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mc:AlternateContent xmlns:mc="http://schemas.openxmlformats.org/markup-compatibility/2006">
    <mc:Choice Requires="x15">
      <x15ac:absPath xmlns:x15ac="http://schemas.microsoft.com/office/spreadsheetml/2010/11/ac" url="C:\Users\hansj\OneDrive\Documents\Student Affairs\Projects\Raw\"/>
    </mc:Choice>
  </mc:AlternateContent>
  <xr:revisionPtr revIDLastSave="0" documentId="13_ncr:1_{2CFB3929-FF86-4728-ADD1-D5BCC087C68F}" xr6:coauthVersionLast="47" xr6:coauthVersionMax="47" xr10:uidLastSave="{00000000-0000-0000-0000-000000000000}"/>
  <bookViews>
    <workbookView xWindow="-110" yWindow="-110" windowWidth="19420" windowHeight="10300" xr2:uid="{00000000-000D-0000-FFFF-FFFF00000000}"/>
  </bookViews>
  <sheets>
    <sheet name="Sheet1" sheetId="22" r:id="rId1"/>
    <sheet name="All" sheetId="20" r:id="rId2"/>
    <sheet name="Grading_Table" sheetId="21" r:id="rId3"/>
    <sheet name="INTERNASIONAL" sheetId="1" r:id="rId4"/>
    <sheet name="NASIONAL" sheetId="2" r:id="rId5"/>
    <sheet name="REGIONAL" sheetId="3" r:id="rId6"/>
    <sheet name="Dana Apresiasi" sheetId="4" r:id="rId7"/>
    <sheet name="ACC " sheetId="5" r:id="rId8"/>
    <sheet name="CBZ" sheetId="6" r:id="rId9"/>
    <sheet name="COM" sheetId="7" r:id="rId10"/>
    <sheet name="FDB" sheetId="8" r:id="rId11"/>
    <sheet name="FTP" sheetId="9" r:id="rId12"/>
    <sheet name="HTB" sheetId="10" r:id="rId13"/>
    <sheet name="IMT" sheetId="11" r:id="rId14"/>
    <sheet name="ISB" sheetId="12" r:id="rId15"/>
    <sheet name="INA" sheetId="13" r:id="rId16"/>
    <sheet name="IBM-IC" sheetId="14" r:id="rId17"/>
    <sheet name="IBM-RC" sheetId="15" r:id="rId18"/>
    <sheet name="MED" sheetId="16" r:id="rId19"/>
    <sheet name="PSY" sheetId="17" r:id="rId20"/>
    <sheet name="VCD" sheetId="18" r:id="rId21"/>
    <sheet name="RECAP ALL DATA" sheetId="19" state="hidden" r:id="rId22"/>
  </sheets>
  <definedNames>
    <definedName name="Z_00EEE58A_F752_4EAA_9CE0_4C4ED88B157B_.wvu.FilterData" localSheetId="1" hidden="1">All!$A$1:$L$24</definedName>
    <definedName name="Z_00EEE58A_F752_4EAA_9CE0_4C4ED88B157B_.wvu.FilterData" localSheetId="3" hidden="1">INTERNASIONAL!$A$1:$AC$24</definedName>
    <definedName name="Z_00EEE58A_F752_4EAA_9CE0_4C4ED88B157B_.wvu.FilterData" localSheetId="4" hidden="1">NASIONAL!$A$1:$AD$260</definedName>
    <definedName name="Z_00EEE58A_F752_4EAA_9CE0_4C4ED88B157B_.wvu.FilterData" localSheetId="5" hidden="1">REGIONAL!$A$1:$AC$56</definedName>
    <definedName name="Z_194C17BA_7824_4FB8_A392_F04F6CAF72BF_.wvu.FilterData" localSheetId="1" hidden="1">All!$A$1:$L$24</definedName>
    <definedName name="Z_194C17BA_7824_4FB8_A392_F04F6CAF72BF_.wvu.FilterData" localSheetId="3" hidden="1">INTERNASIONAL!$A$1:$AC$24</definedName>
    <definedName name="Z_194C17BA_7824_4FB8_A392_F04F6CAF72BF_.wvu.FilterData" localSheetId="4" hidden="1">NASIONAL!$A$1:$AD$260</definedName>
    <definedName name="Z_24ED599B_52BB_44BF_A9C4_16273D7EB83D_.wvu.FilterData" localSheetId="1" hidden="1">All!$A$1:$L$24</definedName>
    <definedName name="Z_24ED599B_52BB_44BF_A9C4_16273D7EB83D_.wvu.FilterData" localSheetId="3" hidden="1">INTERNASIONAL!$A$1:$AC$24</definedName>
    <definedName name="Z_24ED599B_52BB_44BF_A9C4_16273D7EB83D_.wvu.FilterData" localSheetId="4" hidden="1">NASIONAL!$A$1:$AD$260</definedName>
    <definedName name="Z_24ED599B_52BB_44BF_A9C4_16273D7EB83D_.wvu.FilterData" localSheetId="5" hidden="1">REGIONAL!$A$1:$AC$76</definedName>
    <definedName name="Z_2E34C213_9C08_4FB3_8E19_8725F47C4F64_.wvu.FilterData" localSheetId="4" hidden="1">NASIONAL!$A$1:$AD$268</definedName>
    <definedName name="Z_4A744633_0890_4D42_8E17_F657B28A0F24_.wvu.FilterData" localSheetId="4" hidden="1">NASIONAL!$A$1:$AD$268</definedName>
    <definedName name="Z_4EB7837A_21B6_4F86_B189_EC567618E814_.wvu.FilterData" localSheetId="1" hidden="1">All!$A$1:$L$24</definedName>
    <definedName name="Z_4EB7837A_21B6_4F86_B189_EC567618E814_.wvu.FilterData" localSheetId="3" hidden="1">INTERNASIONAL!$A$1:$AC$24</definedName>
    <definedName name="Z_4EB7837A_21B6_4F86_B189_EC567618E814_.wvu.FilterData" localSheetId="4" hidden="1">NASIONAL!$A$1:$AD$268</definedName>
    <definedName name="Z_72051F12_F746_41D2_A5AB_208B7B11230A_.wvu.FilterData" localSheetId="1" hidden="1">All!$A$1:$L$24</definedName>
    <definedName name="Z_72051F12_F746_41D2_A5AB_208B7B11230A_.wvu.FilterData" localSheetId="3" hidden="1">INTERNASIONAL!$A$1:$AC$24</definedName>
    <definedName name="Z_72051F12_F746_41D2_A5AB_208B7B11230A_.wvu.FilterData" localSheetId="4" hidden="1">NASIONAL!$A$1:$AD$260</definedName>
    <definedName name="Z_72051F12_F746_41D2_A5AB_208B7B11230A_.wvu.FilterData" localSheetId="5" hidden="1">REGIONAL!$A$1:$AC$76</definedName>
    <definedName name="Z_723C2BD7_2BD2_4023_9274_104AFB4DBAA0_.wvu.FilterData" localSheetId="1" hidden="1">All!$A$1:$L$24</definedName>
    <definedName name="Z_723C2BD7_2BD2_4023_9274_104AFB4DBAA0_.wvu.FilterData" localSheetId="3" hidden="1">INTERNASIONAL!$A$1:$AC$24</definedName>
    <definedName name="Z_723C2BD7_2BD2_4023_9274_104AFB4DBAA0_.wvu.FilterData" localSheetId="4" hidden="1">NASIONAL!$A$1:$AD$260</definedName>
    <definedName name="Z_723C2BD7_2BD2_4023_9274_104AFB4DBAA0_.wvu.FilterData" localSheetId="5" hidden="1">REGIONAL!$A$1:$AC$56</definedName>
    <definedName name="Z_78DA88D5_DF02_4A3E_888E_3265F1727E9D_.wvu.FilterData" localSheetId="1" hidden="1">All!$A$1:$L$24</definedName>
    <definedName name="Z_78DA88D5_DF02_4A3E_888E_3265F1727E9D_.wvu.FilterData" localSheetId="3" hidden="1">INTERNASIONAL!$A$1:$AC$24</definedName>
    <definedName name="Z_78DA88D5_DF02_4A3E_888E_3265F1727E9D_.wvu.FilterData" localSheetId="4" hidden="1">NASIONAL!$A$1:$AD$260</definedName>
    <definedName name="Z_78DA88D5_DF02_4A3E_888E_3265F1727E9D_.wvu.FilterData" localSheetId="5" hidden="1">REGIONAL!$A$1:$AC$76</definedName>
    <definedName name="Z_8CD5CBB4_491F_4B6B_BF00_5A51A62A5511_.wvu.FilterData" localSheetId="1" hidden="1">All!$A$1:$L$24</definedName>
    <definedName name="Z_8CD5CBB4_491F_4B6B_BF00_5A51A62A5511_.wvu.FilterData" localSheetId="3" hidden="1">INTERNASIONAL!$A$1:$AC$24</definedName>
    <definedName name="Z_8CD5CBB4_491F_4B6B_BF00_5A51A62A5511_.wvu.FilterData" localSheetId="4" hidden="1">NASIONAL!$A$1:$AD$260</definedName>
    <definedName name="Z_8CD5CBB4_491F_4B6B_BF00_5A51A62A5511_.wvu.FilterData" localSheetId="5" hidden="1">REGIONAL!$A$1:$AC$56</definedName>
    <definedName name="Z_8E3EEC9B_026F_485C_90AC_7DDC5AFA36B5_.wvu.FilterData" localSheetId="1" hidden="1">All!$A$1:$L$24</definedName>
    <definedName name="Z_8E3EEC9B_026F_485C_90AC_7DDC5AFA36B5_.wvu.FilterData" localSheetId="3" hidden="1">INTERNASIONAL!$A$1:$AC$24</definedName>
    <definedName name="Z_8E3EEC9B_026F_485C_90AC_7DDC5AFA36B5_.wvu.FilterData" localSheetId="4" hidden="1">NASIONAL!$A$1:$AD$260</definedName>
    <definedName name="Z_8E3EEC9B_026F_485C_90AC_7DDC5AFA36B5_.wvu.FilterData" localSheetId="5" hidden="1">REGIONAL!$A$1:$AC$56</definedName>
    <definedName name="Z_A302BD73_6D67_479D_86D2_F58F7CA69B60_.wvu.FilterData" localSheetId="4" hidden="1">NASIONAL!$A$1:$AD$117</definedName>
    <definedName name="Z_A4244739_FB49_4EB2_B1FD_BBFAE88933A6_.wvu.FilterData" localSheetId="1" hidden="1">All!$A$1:$L$24</definedName>
    <definedName name="Z_A4244739_FB49_4EB2_B1FD_BBFAE88933A6_.wvu.FilterData" localSheetId="3" hidden="1">INTERNASIONAL!$A$1:$AC$24</definedName>
    <definedName name="Z_A4244739_FB49_4EB2_B1FD_BBFAE88933A6_.wvu.FilterData" localSheetId="4" hidden="1">NASIONAL!$A$1:$AD$260</definedName>
    <definedName name="Z_A4244739_FB49_4EB2_B1FD_BBFAE88933A6_.wvu.FilterData" localSheetId="5" hidden="1">REGIONAL!$A$1:$AC$56</definedName>
    <definedName name="Z_A9FEEC07_033D_4219_B7CB_39F8A51E11DD_.wvu.FilterData" localSheetId="1" hidden="1">All!$A$1:$L$24</definedName>
    <definedName name="Z_A9FEEC07_033D_4219_B7CB_39F8A51E11DD_.wvu.FilterData" localSheetId="3" hidden="1">INTERNASIONAL!$A$1:$AC$24</definedName>
    <definedName name="Z_A9FEEC07_033D_4219_B7CB_39F8A51E11DD_.wvu.FilterData" localSheetId="4" hidden="1">NASIONAL!$A$1:$AD$260</definedName>
    <definedName name="Z_A9FEEC07_033D_4219_B7CB_39F8A51E11DD_.wvu.FilterData" localSheetId="5" hidden="1">REGIONAL!$A$1:$AC$56</definedName>
    <definedName name="Z_AE45C005_1E5F_4830_8EFD_1A1F344A9028_.wvu.FilterData" localSheetId="1" hidden="1">All!$A$1:$L$24</definedName>
    <definedName name="Z_AE45C005_1E5F_4830_8EFD_1A1F344A9028_.wvu.FilterData" localSheetId="3" hidden="1">INTERNASIONAL!$A$1:$AC$24</definedName>
    <definedName name="Z_AE45C005_1E5F_4830_8EFD_1A1F344A9028_.wvu.FilterData" localSheetId="4" hidden="1">NASIONAL!$A$1:$AD$268</definedName>
    <definedName name="Z_B18A68A4_5F33_4ED3_8F85_8A676640C7C4_.wvu.FilterData" localSheetId="1" hidden="1">All!$A$1:$L$24</definedName>
    <definedName name="Z_B18A68A4_5F33_4ED3_8F85_8A676640C7C4_.wvu.FilterData" localSheetId="3" hidden="1">INTERNASIONAL!$A$1:$AC$24</definedName>
    <definedName name="Z_B18A68A4_5F33_4ED3_8F85_8A676640C7C4_.wvu.FilterData" localSheetId="4" hidden="1">NASIONAL!$A$1:$AD$268</definedName>
    <definedName name="Z_C74EF4FF_47A0_4F20_AF4A_84424871FDC7_.wvu.FilterData" localSheetId="1" hidden="1">All!#REF!</definedName>
    <definedName name="Z_C74EF4FF_47A0_4F20_AF4A_84424871FDC7_.wvu.FilterData" localSheetId="3" hidden="1">INTERNASIONAL!$H$60</definedName>
    <definedName name="Z_C74EF4FF_47A0_4F20_AF4A_84424871FDC7_.wvu.FilterData" localSheetId="4" hidden="1">NASIONAL!$A$1:$AD$260</definedName>
    <definedName name="Z_C74EF4FF_47A0_4F20_AF4A_84424871FDC7_.wvu.FilterData" localSheetId="5" hidden="1">REGIONAL!$A$1:$AC$76</definedName>
    <definedName name="Z_C7EED9A2_179D_422C_9814_29F0CC146348_.wvu.FilterData" localSheetId="1" hidden="1">All!$A$1:$L$24</definedName>
    <definedName name="Z_C7EED9A2_179D_422C_9814_29F0CC146348_.wvu.FilterData" localSheetId="3" hidden="1">INTERNASIONAL!$A$1:$AC$24</definedName>
    <definedName name="Z_C7EED9A2_179D_422C_9814_29F0CC146348_.wvu.FilterData" localSheetId="4" hidden="1">NASIONAL!$A$1:$AD$268</definedName>
    <definedName name="Z_D3751DED_F1E7_4CC0_A023_CAD50EB712B4_.wvu.FilterData" localSheetId="4" hidden="1">NASIONAL!$A$1:$AD$117</definedName>
    <definedName name="Z_DB1A6CDE_5AC8_4494_B817_E12D9847F185_.wvu.FilterData" localSheetId="1" hidden="1">All!$A$1:$L$24</definedName>
    <definedName name="Z_DB1A6CDE_5AC8_4494_B817_E12D9847F185_.wvu.FilterData" localSheetId="3" hidden="1">INTERNASIONAL!$A$1:$AC$24</definedName>
    <definedName name="Z_DB1A6CDE_5AC8_4494_B817_E12D9847F185_.wvu.FilterData" localSheetId="4" hidden="1">NASIONAL!$A$1:$AD$268</definedName>
  </definedNames>
  <calcPr calcId="191029"/>
  <customWorkbookViews>
    <customWorkbookView name="Filter 11" guid="{194C17BA-7824-4FB8-A392-F04F6CAF72BF}" maximized="1" windowWidth="0" windowHeight="0" activeSheetId="0"/>
    <customWorkbookView name="Filter 12" guid="{C7EED9A2-179D-422C-9814-29F0CC146348}" maximized="1" windowWidth="0" windowHeight="0" activeSheetId="0"/>
    <customWorkbookView name="Filter 13" guid="{B18A68A4-5F33-4ED3-8F85-8A676640C7C4}" maximized="1" windowWidth="0" windowHeight="0" activeSheetId="0"/>
    <customWorkbookView name="Filter 14" guid="{AE45C005-1E5F-4830-8EFD-1A1F344A9028}" maximized="1" windowWidth="0" windowHeight="0" activeSheetId="0"/>
    <customWorkbookView name="Filter 15" guid="{4EB7837A-21B6-4F86-B189-EC567618E814}" maximized="1" windowWidth="0" windowHeight="0" activeSheetId="0"/>
    <customWorkbookView name="Filter 16" guid="{DB1A6CDE-5AC8-4494-B817-E12D9847F185}" maximized="1" windowWidth="0" windowHeight="0" activeSheetId="0"/>
    <customWorkbookView name="Filter 17" guid="{4A744633-0890-4D42-8E17-F657B28A0F24}" maximized="1" windowWidth="0" windowHeight="0" activeSheetId="0"/>
    <customWorkbookView name="Filter 18" guid="{2E34C213-9C08-4FB3-8E19-8725F47C4F64}" maximized="1" windowWidth="0" windowHeight="0" activeSheetId="0"/>
    <customWorkbookView name="Filter 8" guid="{78DA88D5-DF02-4A3E-888E-3265F1727E9D}" maximized="1" windowWidth="0" windowHeight="0" activeSheetId="0"/>
    <customWorkbookView name="Filter 20" guid="{D3751DED-F1E7-4CC0-A023-CAD50EB712B4}" maximized="1" windowWidth="0" windowHeight="0" activeSheetId="0"/>
    <customWorkbookView name="Filter 9" guid="{24ED599B-52BB-44BF-A9C4-16273D7EB83D}" maximized="1" windowWidth="0" windowHeight="0" activeSheetId="0"/>
    <customWorkbookView name="Filter 10" guid="{C74EF4FF-47A0-4F20-AF4A-84424871FDC7}" maximized="1" windowWidth="0" windowHeight="0" activeSheetId="0"/>
    <customWorkbookView name="Filter 6" guid="{A9FEEC07-033D-4219-B7CB-39F8A51E11DD}" maximized="1" windowWidth="0" windowHeight="0" activeSheetId="0"/>
    <customWorkbookView name="Filter 7" guid="{72051F12-F746-41D2-A5AB-208B7B11230A}" maximized="1" windowWidth="0" windowHeight="0" activeSheetId="0"/>
    <customWorkbookView name="Filter 4" guid="{723C2BD7-2BD2-4023-9274-104AFB4DBAA0}" maximized="1" windowWidth="0" windowHeight="0" activeSheetId="0"/>
    <customWorkbookView name="Filter 5" guid="{A4244739-FB49-4EB2-B1FD-BBFAE88933A6}" maximized="1" windowWidth="0" windowHeight="0" activeSheetId="0"/>
    <customWorkbookView name="Filter 2" guid="{8E3EEC9B-026F-485C-90AC-7DDC5AFA36B5}" maximized="1" windowWidth="0" windowHeight="0" activeSheetId="0"/>
    <customWorkbookView name="Filter 3" guid="{00EEE58A-F752-4EAA-9CE0-4C4ED88B157B}" maximized="1" windowWidth="0" windowHeight="0" activeSheetId="0"/>
    <customWorkbookView name="Filter 1" guid="{8CD5CBB4-491F-4B6B-BF00-5A51A62A5511}" maximized="1" windowWidth="0" windowHeight="0" activeSheetId="0"/>
    <customWorkbookView name="Filter 19" guid="{A302BD73-6D67-479D-86D2-F58F7CA69B60}" maximized="1" windowWidth="0" windowHeight="0" activeSheetId="0"/>
  </customWorkbookViews>
  <pivotCaches>
    <pivotCache cacheId="3" r:id="rId23"/>
  </pivotCaches>
</workbook>
</file>

<file path=xl/calcChain.xml><?xml version="1.0" encoding="utf-8"?>
<calcChain xmlns="http://schemas.openxmlformats.org/spreadsheetml/2006/main">
  <c r="E3" i="21" l="1"/>
  <c r="E4" i="21"/>
  <c r="E5" i="21"/>
  <c r="E6" i="21"/>
  <c r="E7" i="21"/>
  <c r="E8" i="21"/>
  <c r="E9" i="21"/>
  <c r="E10" i="21"/>
  <c r="E11" i="21"/>
  <c r="E12" i="21"/>
  <c r="E13" i="21"/>
  <c r="E14" i="21"/>
  <c r="E15" i="21"/>
  <c r="E16" i="21"/>
  <c r="E17" i="21"/>
  <c r="E18" i="21"/>
  <c r="E19" i="21"/>
  <c r="E20" i="21"/>
  <c r="E21" i="21"/>
  <c r="E22" i="21"/>
  <c r="E23" i="21"/>
  <c r="E24" i="21"/>
  <c r="E25" i="21"/>
  <c r="E26" i="21"/>
  <c r="E27" i="21"/>
  <c r="E28" i="21"/>
  <c r="E29" i="21"/>
  <c r="E30" i="21"/>
  <c r="E31" i="21"/>
  <c r="E32" i="21"/>
  <c r="E33" i="21"/>
  <c r="E34" i="21"/>
  <c r="E35" i="21"/>
  <c r="E2" i="21"/>
  <c r="M2" i="20"/>
  <c r="N2" i="20" s="1"/>
  <c r="M3" i="20"/>
  <c r="N3" i="20" s="1"/>
  <c r="M4" i="20"/>
  <c r="N4" i="20" s="1"/>
  <c r="M5" i="20"/>
  <c r="N5" i="20" s="1"/>
  <c r="M6" i="20"/>
  <c r="N6" i="20" s="1"/>
  <c r="M7" i="20"/>
  <c r="N7" i="20" s="1"/>
  <c r="M8" i="20"/>
  <c r="N8" i="20" s="1"/>
  <c r="M9" i="20"/>
  <c r="N9" i="20" s="1"/>
  <c r="M10" i="20"/>
  <c r="N10" i="20" s="1"/>
  <c r="M11" i="20"/>
  <c r="N11" i="20" s="1"/>
  <c r="M12" i="20"/>
  <c r="N12" i="20" s="1"/>
  <c r="M13" i="20"/>
  <c r="N13" i="20" s="1"/>
  <c r="M14" i="20"/>
  <c r="N14" i="20" s="1"/>
  <c r="M15" i="20"/>
  <c r="N15" i="20" s="1"/>
  <c r="M16" i="20"/>
  <c r="N16" i="20" s="1"/>
  <c r="M17" i="20"/>
  <c r="N17" i="20" s="1"/>
  <c r="M18" i="20"/>
  <c r="N18" i="20" s="1"/>
  <c r="M19" i="20"/>
  <c r="N19" i="20" s="1"/>
  <c r="M20" i="20"/>
  <c r="N20" i="20" s="1"/>
  <c r="M21" i="20"/>
  <c r="N21" i="20" s="1"/>
  <c r="M22" i="20"/>
  <c r="N22" i="20" s="1"/>
  <c r="M23" i="20"/>
  <c r="N23" i="20" s="1"/>
  <c r="M24" i="20"/>
  <c r="N24" i="20" s="1"/>
  <c r="M25" i="20"/>
  <c r="N25" i="20" s="1"/>
  <c r="M26" i="20"/>
  <c r="N26" i="20" s="1"/>
  <c r="M27" i="20"/>
  <c r="N27" i="20" s="1"/>
  <c r="M28" i="20"/>
  <c r="N28" i="20" s="1"/>
  <c r="M29" i="20"/>
  <c r="N29" i="20" s="1"/>
  <c r="M30" i="20"/>
  <c r="N30" i="20" s="1"/>
  <c r="M31" i="20"/>
  <c r="N31" i="20" s="1"/>
  <c r="M32" i="20"/>
  <c r="N32" i="20" s="1"/>
  <c r="M33" i="20"/>
  <c r="N33" i="20" s="1"/>
  <c r="M34" i="20"/>
  <c r="N34" i="20" s="1"/>
  <c r="M35" i="20"/>
  <c r="N35" i="20" s="1"/>
  <c r="M36" i="20"/>
  <c r="N36" i="20" s="1"/>
  <c r="M37" i="20"/>
  <c r="N37" i="20" s="1"/>
  <c r="M38" i="20"/>
  <c r="N38" i="20" s="1"/>
  <c r="M39" i="20"/>
  <c r="N39" i="20" s="1"/>
  <c r="M40" i="20"/>
  <c r="N40" i="20" s="1"/>
  <c r="M41" i="20"/>
  <c r="N41" i="20" s="1"/>
  <c r="M42" i="20"/>
  <c r="N42" i="20" s="1"/>
  <c r="M43" i="20"/>
  <c r="N43" i="20" s="1"/>
  <c r="M44" i="20"/>
  <c r="N44" i="20" s="1"/>
  <c r="M45" i="20"/>
  <c r="N45" i="20" s="1"/>
  <c r="M46" i="20"/>
  <c r="N46" i="20" s="1"/>
  <c r="M47" i="20"/>
  <c r="N47" i="20" s="1"/>
  <c r="M48" i="20"/>
  <c r="N48" i="20" s="1"/>
  <c r="M49" i="20"/>
  <c r="N49" i="20" s="1"/>
  <c r="M50" i="20"/>
  <c r="N50" i="20" s="1"/>
  <c r="M51" i="20"/>
  <c r="N51" i="20" s="1"/>
  <c r="M52" i="20"/>
  <c r="N52" i="20" s="1"/>
  <c r="M53" i="20"/>
  <c r="N53" i="20" s="1"/>
  <c r="M54" i="20"/>
  <c r="N54" i="20" s="1"/>
  <c r="M55" i="20"/>
  <c r="N55" i="20" s="1"/>
  <c r="M56" i="20"/>
  <c r="N56" i="20" s="1"/>
  <c r="M57" i="20"/>
  <c r="N57" i="20" s="1"/>
  <c r="M58" i="20"/>
  <c r="N58" i="20" s="1"/>
  <c r="M59" i="20"/>
  <c r="N59" i="20" s="1"/>
  <c r="M60" i="20"/>
  <c r="N60" i="20" s="1"/>
  <c r="M61" i="20"/>
  <c r="N61" i="20" s="1"/>
  <c r="M62" i="20"/>
  <c r="N62" i="20" s="1"/>
  <c r="M63" i="20"/>
  <c r="N63" i="20" s="1"/>
  <c r="M64" i="20"/>
  <c r="N64" i="20" s="1"/>
  <c r="M65" i="20"/>
  <c r="N65" i="20" s="1"/>
  <c r="M66" i="20"/>
  <c r="N66" i="20" s="1"/>
  <c r="M67" i="20"/>
  <c r="N67" i="20" s="1"/>
  <c r="M68" i="20"/>
  <c r="N68" i="20" s="1"/>
  <c r="M69" i="20"/>
  <c r="N69" i="20" s="1"/>
  <c r="M70" i="20"/>
  <c r="N70" i="20" s="1"/>
  <c r="M71" i="20"/>
  <c r="N71" i="20" s="1"/>
  <c r="M72" i="20"/>
  <c r="N72" i="20" s="1"/>
  <c r="M73" i="20"/>
  <c r="N73" i="20" s="1"/>
  <c r="M74" i="20"/>
  <c r="N74" i="20" s="1"/>
  <c r="M75" i="20"/>
  <c r="N75" i="20" s="1"/>
  <c r="M76" i="20"/>
  <c r="N76" i="20" s="1"/>
  <c r="M77" i="20"/>
  <c r="N77" i="20" s="1"/>
  <c r="M78" i="20"/>
  <c r="N78" i="20" s="1"/>
  <c r="M79" i="20"/>
  <c r="N79" i="20" s="1"/>
  <c r="M80" i="20"/>
  <c r="N80" i="20" s="1"/>
  <c r="M81" i="20"/>
  <c r="N81" i="20" s="1"/>
  <c r="M82" i="20"/>
  <c r="N82" i="20" s="1"/>
  <c r="M83" i="20"/>
  <c r="N83" i="20" s="1"/>
  <c r="M84" i="20"/>
  <c r="N84" i="20" s="1"/>
  <c r="M85" i="20"/>
  <c r="N85" i="20" s="1"/>
  <c r="M86" i="20"/>
  <c r="N86" i="20" s="1"/>
  <c r="M87" i="20"/>
  <c r="N87" i="20" s="1"/>
  <c r="M88" i="20"/>
  <c r="N88" i="20" s="1"/>
  <c r="M89" i="20"/>
  <c r="N89" i="20" s="1"/>
  <c r="M90" i="20"/>
  <c r="N90" i="20" s="1"/>
  <c r="M91" i="20"/>
  <c r="N91" i="20" s="1"/>
  <c r="M92" i="20"/>
  <c r="N92" i="20" s="1"/>
  <c r="M93" i="20"/>
  <c r="N93" i="20" s="1"/>
  <c r="M94" i="20"/>
  <c r="N94" i="20" s="1"/>
  <c r="M95" i="20"/>
  <c r="N95" i="20" s="1"/>
  <c r="M96" i="20"/>
  <c r="N96" i="20" s="1"/>
  <c r="M97" i="20"/>
  <c r="N97" i="20" s="1"/>
  <c r="M98" i="20"/>
  <c r="N98" i="20" s="1"/>
  <c r="M99" i="20"/>
  <c r="N99" i="20" s="1"/>
  <c r="M100" i="20"/>
  <c r="N100" i="20" s="1"/>
  <c r="M101" i="20"/>
  <c r="N101" i="20" s="1"/>
  <c r="M102" i="20"/>
  <c r="N102" i="20" s="1"/>
  <c r="M103" i="20"/>
  <c r="N103" i="20" s="1"/>
  <c r="M104" i="20"/>
  <c r="N104" i="20" s="1"/>
  <c r="M105" i="20"/>
  <c r="N105" i="20" s="1"/>
  <c r="M106" i="20"/>
  <c r="N106" i="20" s="1"/>
  <c r="M107" i="20"/>
  <c r="N107" i="20" s="1"/>
  <c r="M108" i="20"/>
  <c r="N108" i="20" s="1"/>
  <c r="M109" i="20"/>
  <c r="N109" i="20" s="1"/>
  <c r="M110" i="20"/>
  <c r="N110" i="20" s="1"/>
  <c r="M111" i="20"/>
  <c r="N111" i="20" s="1"/>
  <c r="M112" i="20"/>
  <c r="N112" i="20" s="1"/>
  <c r="M113" i="20"/>
  <c r="N113" i="20" s="1"/>
  <c r="M114" i="20"/>
  <c r="N114" i="20" s="1"/>
  <c r="M115" i="20"/>
  <c r="N115" i="20" s="1"/>
  <c r="M116" i="20"/>
  <c r="N116" i="20" s="1"/>
  <c r="M117" i="20"/>
  <c r="N117" i="20" s="1"/>
  <c r="M118" i="20"/>
  <c r="N118" i="20" s="1"/>
  <c r="M119" i="20"/>
  <c r="N119" i="20" s="1"/>
  <c r="M120" i="20"/>
  <c r="N120" i="20" s="1"/>
  <c r="M121" i="20"/>
  <c r="N121" i="20" s="1"/>
  <c r="M122" i="20"/>
  <c r="N122" i="20" s="1"/>
  <c r="M123" i="20"/>
  <c r="N123" i="20" s="1"/>
  <c r="M124" i="20"/>
  <c r="N124" i="20" s="1"/>
  <c r="M125" i="20"/>
  <c r="N125" i="20" s="1"/>
  <c r="M126" i="20"/>
  <c r="N126" i="20" s="1"/>
  <c r="M127" i="20"/>
  <c r="N127" i="20" s="1"/>
  <c r="M128" i="20"/>
  <c r="N128" i="20" s="1"/>
  <c r="M129" i="20"/>
  <c r="N129" i="20" s="1"/>
  <c r="M130" i="20"/>
  <c r="N130" i="20" s="1"/>
  <c r="M131" i="20"/>
  <c r="N131" i="20" s="1"/>
  <c r="M132" i="20"/>
  <c r="N132" i="20" s="1"/>
  <c r="M133" i="20"/>
  <c r="N133" i="20" s="1"/>
  <c r="M134" i="20"/>
  <c r="N134" i="20" s="1"/>
  <c r="M135" i="20"/>
  <c r="N135" i="20" s="1"/>
  <c r="M136" i="20"/>
  <c r="N136" i="20" s="1"/>
  <c r="M137" i="20"/>
  <c r="N137" i="20" s="1"/>
  <c r="M138" i="20"/>
  <c r="N138" i="20" s="1"/>
  <c r="M139" i="20"/>
  <c r="N139" i="20" s="1"/>
  <c r="M140" i="20"/>
  <c r="N140" i="20" s="1"/>
  <c r="M141" i="20"/>
  <c r="N141" i="20" s="1"/>
  <c r="M142" i="20"/>
  <c r="N142" i="20" s="1"/>
  <c r="M143" i="20"/>
  <c r="N143" i="20" s="1"/>
  <c r="M144" i="20"/>
  <c r="N144" i="20" s="1"/>
  <c r="M145" i="20"/>
  <c r="N145" i="20" s="1"/>
  <c r="M146" i="20"/>
  <c r="N146" i="20" s="1"/>
  <c r="M147" i="20"/>
  <c r="N147" i="20" s="1"/>
  <c r="M148" i="20"/>
  <c r="N148" i="20" s="1"/>
  <c r="M149" i="20"/>
  <c r="N149" i="20" s="1"/>
  <c r="M150" i="20"/>
  <c r="N150" i="20" s="1"/>
  <c r="M151" i="20"/>
  <c r="N151" i="20" s="1"/>
  <c r="M152" i="20"/>
  <c r="N152" i="20" s="1"/>
  <c r="M153" i="20"/>
  <c r="N153" i="20" s="1"/>
  <c r="M154" i="20"/>
  <c r="N154" i="20" s="1"/>
  <c r="M155" i="20"/>
  <c r="N155" i="20" s="1"/>
  <c r="M156" i="20"/>
  <c r="N156" i="20" s="1"/>
  <c r="M157" i="20"/>
  <c r="N157" i="20" s="1"/>
  <c r="M158" i="20"/>
  <c r="N158" i="20" s="1"/>
  <c r="M159" i="20"/>
  <c r="N159" i="20" s="1"/>
  <c r="M160" i="20"/>
  <c r="N160" i="20" s="1"/>
  <c r="M161" i="20"/>
  <c r="N161" i="20" s="1"/>
  <c r="M162" i="20"/>
  <c r="N162" i="20" s="1"/>
  <c r="M163" i="20"/>
  <c r="N163" i="20" s="1"/>
  <c r="M164" i="20"/>
  <c r="N164" i="20" s="1"/>
  <c r="M165" i="20"/>
  <c r="N165" i="20" s="1"/>
  <c r="M166" i="20"/>
  <c r="N166" i="20" s="1"/>
  <c r="M167" i="20"/>
  <c r="N167" i="20" s="1"/>
  <c r="M168" i="20"/>
  <c r="N168" i="20" s="1"/>
  <c r="M169" i="20"/>
  <c r="N169" i="20" s="1"/>
  <c r="M170" i="20"/>
  <c r="N170" i="20" s="1"/>
  <c r="M171" i="20"/>
  <c r="N171" i="20" s="1"/>
  <c r="M172" i="20"/>
  <c r="N172" i="20" s="1"/>
  <c r="M173" i="20"/>
  <c r="N173" i="20" s="1"/>
  <c r="M174" i="20"/>
  <c r="N174" i="20" s="1"/>
  <c r="M175" i="20"/>
  <c r="N175" i="20" s="1"/>
  <c r="M176" i="20"/>
  <c r="N176" i="20" s="1"/>
  <c r="M177" i="20"/>
  <c r="N177" i="20" s="1"/>
  <c r="M178" i="20"/>
  <c r="N178" i="20" s="1"/>
  <c r="M179" i="20"/>
  <c r="N179" i="20" s="1"/>
  <c r="M180" i="20"/>
  <c r="N180" i="20" s="1"/>
  <c r="M181" i="20"/>
  <c r="N181" i="20" s="1"/>
  <c r="M182" i="20"/>
  <c r="N182" i="20" s="1"/>
  <c r="M183" i="20"/>
  <c r="N183" i="20" s="1"/>
  <c r="M184" i="20"/>
  <c r="N184" i="20" s="1"/>
  <c r="M185" i="20"/>
  <c r="N185" i="20" s="1"/>
  <c r="M186" i="20"/>
  <c r="N186" i="20" s="1"/>
  <c r="M187" i="20"/>
  <c r="N187" i="20" s="1"/>
  <c r="M188" i="20"/>
  <c r="N188" i="20" s="1"/>
  <c r="M189" i="20"/>
  <c r="N189" i="20" s="1"/>
  <c r="M190" i="20"/>
  <c r="N190" i="20" s="1"/>
  <c r="M191" i="20"/>
  <c r="N191" i="20" s="1"/>
  <c r="M192" i="20"/>
  <c r="N192" i="20" s="1"/>
  <c r="M193" i="20"/>
  <c r="N193" i="20" s="1"/>
  <c r="M194" i="20"/>
  <c r="N194" i="20" s="1"/>
  <c r="M195" i="20"/>
  <c r="N195" i="20" s="1"/>
  <c r="M196" i="20"/>
  <c r="N196" i="20" s="1"/>
  <c r="M197" i="20"/>
  <c r="N197" i="20" s="1"/>
  <c r="M198" i="20"/>
  <c r="N198" i="20" s="1"/>
  <c r="M199" i="20"/>
  <c r="N199" i="20" s="1"/>
  <c r="M200" i="20"/>
  <c r="N200" i="20" s="1"/>
  <c r="M201" i="20"/>
  <c r="N201" i="20" s="1"/>
  <c r="M202" i="20"/>
  <c r="N202" i="20" s="1"/>
  <c r="M203" i="20"/>
  <c r="N203" i="20" s="1"/>
  <c r="M204" i="20"/>
  <c r="N204" i="20" s="1"/>
  <c r="M205" i="20"/>
  <c r="N205" i="20" s="1"/>
  <c r="M206" i="20"/>
  <c r="N206" i="20" s="1"/>
  <c r="M207" i="20"/>
  <c r="N207" i="20" s="1"/>
  <c r="M208" i="20"/>
  <c r="N208" i="20" s="1"/>
  <c r="M209" i="20"/>
  <c r="N209" i="20" s="1"/>
  <c r="M210" i="20"/>
  <c r="N210" i="20" s="1"/>
  <c r="M211" i="20"/>
  <c r="N211" i="20" s="1"/>
  <c r="M212" i="20"/>
  <c r="N212" i="20" s="1"/>
  <c r="M213" i="20"/>
  <c r="N213" i="20" s="1"/>
  <c r="M214" i="20"/>
  <c r="N214" i="20" s="1"/>
  <c r="M215" i="20"/>
  <c r="N215" i="20" s="1"/>
  <c r="M216" i="20"/>
  <c r="N216" i="20" s="1"/>
  <c r="M217" i="20"/>
  <c r="N217" i="20" s="1"/>
  <c r="M218" i="20"/>
  <c r="N218" i="20" s="1"/>
  <c r="M219" i="20"/>
  <c r="N219" i="20" s="1"/>
  <c r="M220" i="20"/>
  <c r="N220" i="20" s="1"/>
  <c r="M221" i="20"/>
  <c r="N221" i="20" s="1"/>
  <c r="M222" i="20"/>
  <c r="N222" i="20" s="1"/>
  <c r="M223" i="20"/>
  <c r="N223" i="20" s="1"/>
  <c r="M224" i="20"/>
  <c r="N224" i="20" s="1"/>
  <c r="M225" i="20"/>
  <c r="N225" i="20" s="1"/>
  <c r="M226" i="20"/>
  <c r="N226" i="20" s="1"/>
  <c r="M227" i="20"/>
  <c r="N227" i="20" s="1"/>
  <c r="M228" i="20"/>
  <c r="N228" i="20" s="1"/>
  <c r="M229" i="20"/>
  <c r="N229" i="20" s="1"/>
  <c r="M230" i="20"/>
  <c r="N230" i="20" s="1"/>
  <c r="M231" i="20"/>
  <c r="N231" i="20" s="1"/>
  <c r="M232" i="20"/>
  <c r="N232" i="20" s="1"/>
  <c r="M233" i="20"/>
  <c r="N233" i="20" s="1"/>
  <c r="M234" i="20"/>
  <c r="N234" i="20" s="1"/>
  <c r="M235" i="20"/>
  <c r="N235" i="20" s="1"/>
  <c r="M236" i="20"/>
  <c r="N236" i="20" s="1"/>
  <c r="M237" i="20"/>
  <c r="N237" i="20" s="1"/>
  <c r="M238" i="20"/>
  <c r="N238" i="20" s="1"/>
  <c r="M239" i="20"/>
  <c r="N239" i="20" s="1"/>
  <c r="M240" i="20"/>
  <c r="N240" i="20" s="1"/>
  <c r="M241" i="20"/>
  <c r="N241" i="20" s="1"/>
  <c r="M242" i="20"/>
  <c r="N242" i="20" s="1"/>
  <c r="M243" i="20"/>
  <c r="N243" i="20" s="1"/>
  <c r="M244" i="20"/>
  <c r="N244" i="20" s="1"/>
  <c r="M245" i="20"/>
  <c r="N245" i="20" s="1"/>
  <c r="M246" i="20"/>
  <c r="N246" i="20" s="1"/>
  <c r="M247" i="20"/>
  <c r="N247" i="20" s="1"/>
  <c r="M248" i="20"/>
  <c r="N248" i="20" s="1"/>
  <c r="M249" i="20"/>
  <c r="N249" i="20" s="1"/>
  <c r="M250" i="20"/>
  <c r="N250" i="20" s="1"/>
  <c r="M251" i="20"/>
  <c r="N251" i="20" s="1"/>
  <c r="M252" i="20"/>
  <c r="N252" i="20" s="1"/>
  <c r="M253" i="20"/>
  <c r="N253" i="20" s="1"/>
  <c r="M254" i="20"/>
  <c r="N254" i="20" s="1"/>
  <c r="M255" i="20"/>
  <c r="N255" i="20" s="1"/>
  <c r="M256" i="20"/>
  <c r="N256" i="20" s="1"/>
  <c r="M257" i="20"/>
  <c r="N257" i="20" s="1"/>
  <c r="M258" i="20"/>
  <c r="N258" i="20" s="1"/>
  <c r="M259" i="20"/>
  <c r="N259" i="20" s="1"/>
  <c r="M260" i="20"/>
  <c r="N260" i="20" s="1"/>
  <c r="M261" i="20"/>
  <c r="N261" i="20" s="1"/>
  <c r="M262" i="20"/>
  <c r="N262" i="20" s="1"/>
  <c r="M263" i="20"/>
  <c r="N263" i="20" s="1"/>
  <c r="M264" i="20"/>
  <c r="N264" i="20" s="1"/>
  <c r="M265" i="20"/>
  <c r="N265" i="20" s="1"/>
  <c r="M266" i="20"/>
  <c r="N266" i="20" s="1"/>
  <c r="M267" i="20"/>
  <c r="N267" i="20" s="1"/>
  <c r="M268" i="20"/>
  <c r="N268" i="20" s="1"/>
  <c r="M269" i="20"/>
  <c r="N269" i="20" s="1"/>
  <c r="M270" i="20"/>
  <c r="N270" i="20" s="1"/>
  <c r="M271" i="20"/>
  <c r="N271" i="20" s="1"/>
  <c r="M272" i="20"/>
  <c r="N272" i="20" s="1"/>
  <c r="M273" i="20"/>
  <c r="N273" i="20" s="1"/>
  <c r="M274" i="20"/>
  <c r="N274" i="20" s="1"/>
  <c r="M275" i="20"/>
  <c r="N275" i="20" s="1"/>
  <c r="M276" i="20"/>
  <c r="N276" i="20" s="1"/>
  <c r="M277" i="20"/>
  <c r="N277" i="20" s="1"/>
  <c r="M278" i="20"/>
  <c r="N278" i="20" s="1"/>
  <c r="M279" i="20"/>
  <c r="N279" i="20" s="1"/>
  <c r="M280" i="20"/>
  <c r="N280" i="20" s="1"/>
  <c r="M281" i="20"/>
  <c r="N281" i="20" s="1"/>
  <c r="M282" i="20"/>
  <c r="N282" i="20" s="1"/>
  <c r="M283" i="20"/>
  <c r="N283" i="20" s="1"/>
  <c r="M284" i="20"/>
  <c r="N284" i="20" s="1"/>
  <c r="M285" i="20"/>
  <c r="N285" i="20" s="1"/>
  <c r="M286" i="20"/>
  <c r="N286" i="20" s="1"/>
  <c r="M287" i="20"/>
  <c r="N287" i="20" s="1"/>
  <c r="M288" i="20"/>
  <c r="N288" i="20" s="1"/>
  <c r="M289" i="20"/>
  <c r="N289" i="20" s="1"/>
  <c r="M290" i="20"/>
  <c r="N290" i="20" s="1"/>
  <c r="M291" i="20"/>
  <c r="N291" i="20" s="1"/>
  <c r="M292" i="20"/>
  <c r="N292" i="20" s="1"/>
  <c r="M293" i="20"/>
  <c r="N293" i="20" s="1"/>
  <c r="M294" i="20"/>
  <c r="N294" i="20" s="1"/>
  <c r="M295" i="20"/>
  <c r="N295" i="20" s="1"/>
  <c r="M296" i="20"/>
  <c r="N296" i="20" s="1"/>
  <c r="M297" i="20"/>
  <c r="N297" i="20" s="1"/>
  <c r="M298" i="20"/>
  <c r="N298" i="20" s="1"/>
  <c r="M299" i="20"/>
  <c r="N299" i="20" s="1"/>
  <c r="M300" i="20"/>
  <c r="N300" i="20" s="1"/>
  <c r="M301" i="20"/>
  <c r="N301" i="20" s="1"/>
  <c r="M302" i="20"/>
  <c r="N302" i="20" s="1"/>
  <c r="M303" i="20"/>
  <c r="N303" i="20" s="1"/>
  <c r="M304" i="20"/>
  <c r="N304" i="20" s="1"/>
  <c r="M305" i="20"/>
  <c r="N305" i="20" s="1"/>
  <c r="M306" i="20"/>
  <c r="N306" i="20" s="1"/>
  <c r="M307" i="20"/>
  <c r="N307" i="20" s="1"/>
  <c r="M308" i="20"/>
  <c r="N308" i="20" s="1"/>
  <c r="M309" i="20"/>
  <c r="N309" i="20" s="1"/>
  <c r="M310" i="20"/>
  <c r="N310" i="20" s="1"/>
  <c r="M311" i="20"/>
  <c r="N311" i="20" s="1"/>
  <c r="M312" i="20"/>
  <c r="N312" i="20" s="1"/>
  <c r="M313" i="20"/>
  <c r="N313" i="20" s="1"/>
  <c r="M314" i="20"/>
  <c r="N314" i="20" s="1"/>
  <c r="M315" i="20"/>
  <c r="N315" i="20" s="1"/>
  <c r="M316" i="20"/>
  <c r="N316" i="20" s="1"/>
  <c r="M317" i="20"/>
  <c r="N317" i="20" s="1"/>
  <c r="M318" i="20"/>
  <c r="N318" i="20" s="1"/>
  <c r="M319" i="20"/>
  <c r="N319" i="20" s="1"/>
  <c r="M320" i="20"/>
  <c r="N320" i="20" s="1"/>
  <c r="M321" i="20"/>
  <c r="N321" i="20" s="1"/>
  <c r="M322" i="20"/>
  <c r="N322" i="20" s="1"/>
  <c r="M323" i="20"/>
  <c r="N323" i="20" s="1"/>
  <c r="M324" i="20"/>
  <c r="N324" i="20" s="1"/>
  <c r="M325" i="20"/>
  <c r="N325" i="20" s="1"/>
  <c r="M326" i="20"/>
  <c r="N326" i="20" s="1"/>
  <c r="M327" i="20"/>
  <c r="N327" i="20" s="1"/>
  <c r="M328" i="20"/>
  <c r="N328" i="20" s="1"/>
  <c r="M329" i="20"/>
  <c r="N329" i="20" s="1"/>
  <c r="M330" i="20"/>
  <c r="N330" i="20" s="1"/>
  <c r="M331" i="20"/>
  <c r="N331" i="20" s="1"/>
  <c r="M332" i="20"/>
  <c r="N332" i="20" s="1"/>
  <c r="M333" i="20"/>
  <c r="N333" i="20" s="1"/>
  <c r="M334" i="20"/>
  <c r="N334" i="20" s="1"/>
  <c r="M335" i="20"/>
  <c r="N335" i="20" s="1"/>
  <c r="M336" i="20"/>
  <c r="N336" i="20" s="1"/>
  <c r="M337" i="20"/>
  <c r="N337" i="20" s="1"/>
  <c r="M338" i="20"/>
  <c r="N338" i="20" s="1"/>
  <c r="M339" i="20"/>
  <c r="N339" i="20" s="1"/>
  <c r="M340" i="20"/>
  <c r="N340" i="20" s="1"/>
  <c r="M341" i="20"/>
  <c r="N341" i="20" s="1"/>
  <c r="M342" i="20"/>
  <c r="N342" i="20" s="1"/>
  <c r="M343" i="20"/>
  <c r="N343" i="20" s="1"/>
  <c r="M344" i="20"/>
  <c r="N344" i="20" s="1"/>
  <c r="M345" i="20"/>
  <c r="N345" i="20" s="1"/>
  <c r="M346" i="20"/>
  <c r="N346" i="20" s="1"/>
  <c r="M347" i="20"/>
  <c r="N347" i="20" s="1"/>
  <c r="M348" i="20"/>
  <c r="N348" i="20" s="1"/>
  <c r="M349" i="20"/>
  <c r="N349" i="20" s="1"/>
  <c r="M350" i="20"/>
  <c r="N350" i="20" s="1"/>
  <c r="M351" i="20"/>
  <c r="N351" i="20" s="1"/>
  <c r="M352" i="20"/>
  <c r="N352" i="20" s="1"/>
  <c r="M353" i="20"/>
  <c r="N353" i="20" s="1"/>
  <c r="M354" i="20"/>
  <c r="N354" i="20" s="1"/>
  <c r="M355" i="20"/>
  <c r="N355" i="20" s="1"/>
  <c r="M356" i="20"/>
  <c r="N356" i="20" s="1"/>
  <c r="M357" i="20"/>
  <c r="N357" i="20" s="1"/>
  <c r="M358" i="20"/>
  <c r="N358" i="20" s="1"/>
  <c r="M359" i="20"/>
  <c r="N359" i="20" s="1"/>
  <c r="M360" i="20"/>
  <c r="N360" i="20" s="1"/>
  <c r="M361" i="20"/>
  <c r="N361" i="20" s="1"/>
  <c r="M362" i="20"/>
  <c r="N362" i="20" s="1"/>
  <c r="M363" i="20"/>
  <c r="N363" i="20" s="1"/>
  <c r="M364" i="20"/>
  <c r="N364" i="20" s="1"/>
  <c r="M365" i="20"/>
  <c r="N365" i="20" s="1"/>
  <c r="E120" i="19" l="1"/>
  <c r="H120" i="19" s="1"/>
  <c r="E119" i="19"/>
  <c r="H119" i="19" s="1"/>
  <c r="E118" i="19"/>
  <c r="H118" i="19" s="1"/>
  <c r="E117" i="19"/>
  <c r="H117" i="19" s="1"/>
  <c r="E116" i="19"/>
  <c r="H116" i="19" s="1"/>
  <c r="E115" i="19"/>
  <c r="H115" i="19" s="1"/>
  <c r="E114" i="19"/>
  <c r="H114" i="19" s="1"/>
  <c r="E113" i="19"/>
  <c r="H113" i="19" s="1"/>
  <c r="E112" i="19"/>
  <c r="H112" i="19" s="1"/>
  <c r="E111" i="19"/>
  <c r="H111" i="19" s="1"/>
  <c r="E110" i="19"/>
  <c r="H110" i="19" s="1"/>
  <c r="E109" i="19"/>
  <c r="H109" i="19" s="1"/>
  <c r="E108" i="19"/>
  <c r="H108" i="19" s="1"/>
  <c r="E107" i="19"/>
  <c r="H107" i="19" s="1"/>
  <c r="E28" i="19"/>
  <c r="E27" i="19"/>
  <c r="E26" i="19"/>
  <c r="E25" i="19"/>
  <c r="E24" i="19"/>
  <c r="E23" i="19"/>
  <c r="E22" i="19"/>
  <c r="E21" i="19"/>
  <c r="E20" i="19"/>
  <c r="E19" i="19"/>
  <c r="E18" i="19"/>
  <c r="E17" i="19"/>
  <c r="E16" i="19"/>
  <c r="E15" i="19"/>
  <c r="D9" i="19"/>
  <c r="C9" i="19"/>
  <c r="B9" i="19"/>
  <c r="C93" i="3"/>
  <c r="D287" i="2"/>
  <c r="C80" i="1"/>
  <c r="C62" i="1"/>
</calcChain>
</file>

<file path=xl/sharedStrings.xml><?xml version="1.0" encoding="utf-8"?>
<sst xmlns="http://schemas.openxmlformats.org/spreadsheetml/2006/main" count="14583" uniqueCount="1864">
  <si>
    <t>NIS</t>
  </si>
  <si>
    <t>Name</t>
  </si>
  <si>
    <t>Major</t>
  </si>
  <si>
    <t>Faculty</t>
  </si>
  <si>
    <t>Student Year</t>
  </si>
  <si>
    <t>Activity</t>
  </si>
  <si>
    <t>Start Date</t>
  </si>
  <si>
    <t>End Date</t>
  </si>
  <si>
    <t>END DATE RECAP</t>
  </si>
  <si>
    <t>Period</t>
  </si>
  <si>
    <t>Category</t>
  </si>
  <si>
    <t>Status</t>
  </si>
  <si>
    <t>Level</t>
  </si>
  <si>
    <t xml:space="preserve"> </t>
  </si>
  <si>
    <t>Jenis Kompetisi</t>
  </si>
  <si>
    <t>Total Participant</t>
  </si>
  <si>
    <t>Point</t>
  </si>
  <si>
    <t>Website</t>
  </si>
  <si>
    <t>Certificate</t>
  </si>
  <si>
    <t>Assignment Letter</t>
  </si>
  <si>
    <t>Report</t>
  </si>
  <si>
    <t>Documentation</t>
  </si>
  <si>
    <t>0106012010182</t>
  </si>
  <si>
    <t>Evelin Liputri</t>
  </si>
  <si>
    <t>Management - Reguler Class</t>
  </si>
  <si>
    <t>SBM</t>
  </si>
  <si>
    <t>Cooking Competition Challenge 2023</t>
  </si>
  <si>
    <t>2023-01-01</t>
  </si>
  <si>
    <t>February</t>
  </si>
  <si>
    <t>Juara 3 Cooking Competition Challenge 2023</t>
  </si>
  <si>
    <t>Rumpun Keterampilan Penunjang</t>
  </si>
  <si>
    <t>Juara 3 Lomba/Kompetisi</t>
  </si>
  <si>
    <t>External International</t>
  </si>
  <si>
    <t>Team</t>
  </si>
  <si>
    <t>Non Akademik</t>
  </si>
  <si>
    <t>https://employee.uc.ac.id/index.php/file/get/sis/t_cp/multi/50259980-fe91-11ed-920d-000d3ac6bafe.png</t>
  </si>
  <si>
    <t>https://employee.uc.ac.id/index.php/file/get/sis/t_cp/multi/50259980-fe91-11ed-920d-000d3ac6bafe_assignmentletter.png</t>
  </si>
  <si>
    <t>https://employee.uc.ac.id/index.php/file/get/sis/t_cp/multi/50259980-fe91-11ed-920d-000d3ac6bafe_documentation.docx</t>
  </si>
  <si>
    <t>0406022110085</t>
  </si>
  <si>
    <t>Jessica Piter</t>
  </si>
  <si>
    <t>Tourism - Culinary Business</t>
  </si>
  <si>
    <t>SoT</t>
  </si>
  <si>
    <t>Akademik</t>
  </si>
  <si>
    <t>0706022010027</t>
  </si>
  <si>
    <t>Nico Prasetyo</t>
  </si>
  <si>
    <t>Information System</t>
  </si>
  <si>
    <t>SIFT</t>
  </si>
  <si>
    <t>Apple Swift Student Challenge WWDC 2023</t>
  </si>
  <si>
    <t>2023-05-09</t>
  </si>
  <si>
    <t>May</t>
  </si>
  <si>
    <t>Juara I Lomba/Kompetisi</t>
  </si>
  <si>
    <t>Individual</t>
  </si>
  <si>
    <t>https://developer.apple.com/wwdc23/swift-student-c</t>
  </si>
  <si>
    <t>https://employee.uc.ac.id/index.php/file/get/sis/t_cp/28780b5e-0f4c-11ee-bb52-000d3ac6bafe.pdf</t>
  </si>
  <si>
    <t>https://employee.uc.ac.id/index.php/file/get/sis/t_cp/28780b5e-0f4c-11ee-bb52-000d3ac6bafe_assignmentletter.pdf</t>
  </si>
  <si>
    <t>https://employee.uc.ac.id/index.php/file/get/sis/t_cp/28780b5e-0f4c-11ee-bb52-000d3ac6bafe_documentation.png</t>
  </si>
  <si>
    <t>0706012010021</t>
  </si>
  <si>
    <t>Michael Eko Hartono Gunawan</t>
  </si>
  <si>
    <t>Informatics</t>
  </si>
  <si>
    <t>Artificial Guardian Angel (A.G.A) Hackathon Bali</t>
  </si>
  <si>
    <t>2023-09-02</t>
  </si>
  <si>
    <t>September</t>
  </si>
  <si>
    <t>The A.G.A. (Artificial Guardian Angel) project represents a pioneering effort to develop superintelligence rooted in ethics and benevolence, designed for individuals who are ready to make positive impact on the world through the power of AI</t>
  </si>
  <si>
    <t>https://livit.teamtailor.com/jobs/2944798-join-hac</t>
  </si>
  <si>
    <t>https://employee.uc.ac.id/index.php/file/get/sis/t_cp/2111fed7-582d-11ee-86ec-000d3ac6bafe.pdf</t>
  </si>
  <si>
    <t>https://employee.uc.ac.id/index.php/file/get/sis/t_cp/2111fed7-582d-11ee-86ec-000d3ac6bafe_assignmentletter.pdf</t>
  </si>
  <si>
    <t>https://employee.uc.ac.id/index.php/file/get/sis/t_cp/2111fed7-582d-11ee-86ec-000d3ac6bafe_documentation.jpg</t>
  </si>
  <si>
    <t>0106012010163</t>
  </si>
  <si>
    <t>Andreas Lorenziuz</t>
  </si>
  <si>
    <t>International Bussines Case Competition</t>
  </si>
  <si>
    <t>2023-01-23</t>
  </si>
  <si>
    <t>January</t>
  </si>
  <si>
    <t>Juara 1 Lomba International Business Case Competition at Entrepreneur Days</t>
  </si>
  <si>
    <t>https://employee.uc.ac.id/index.php/file/get/sis/t_cp/79889a7b-09a7-11ee-8035-000d3ac6bafe.png</t>
  </si>
  <si>
    <t>https://employee.uc.ac.id/index.php/file/get/sis/t_cp/79889a7b-09a7-11ee-8035-000d3ac6bafe_assignmentletter.pdf</t>
  </si>
  <si>
    <t>0106012010081</t>
  </si>
  <si>
    <t xml:space="preserve">Syifa Nurul Indraswari </t>
  </si>
  <si>
    <t>0106012210408</t>
  </si>
  <si>
    <t xml:space="preserve">Julius Kevin Jonathan Pratama </t>
  </si>
  <si>
    <t>0406042110017</t>
  </si>
  <si>
    <t>Bima Nugroho Putra Sutanto</t>
  </si>
  <si>
    <t>Food Technology Program</t>
  </si>
  <si>
    <t>Japanime X Kpop Fest Dance Cover Competition</t>
  </si>
  <si>
    <t>2023-08-26</t>
  </si>
  <si>
    <t>August</t>
  </si>
  <si>
    <t>Lomba yang diadakan di FX Sudirman Jakarta secara offline dengan 30 lebih participant</t>
  </si>
  <si>
    <t>Juara 2 Lomba/Kompetisi</t>
  </si>
  <si>
    <t>https://www.instagram.com/p/CwOlfQgBnUa/?igshid=MW</t>
  </si>
  <si>
    <t>https://employee.uc.ac.id/index.php/file/get/sis/t_cp/dfff9a51-5211-11ee-a57c-000d3ac6bafe.jpg</t>
  </si>
  <si>
    <t>https://employee.uc.ac.id/index.php/file/get/sis/t_cp/dfff9a51-5211-11ee-a57c-000d3ac6bafe_assignmentletter.pdf</t>
  </si>
  <si>
    <t>https://employee.uc.ac.id/index.php/file/get/sis/t_cp/dfff9a51-5211-11ee-a57c-000d3ac6bafe_documentation.jpg</t>
  </si>
  <si>
    <t>0206032210055</t>
  </si>
  <si>
    <t>Achmad Ganiar Irsyaldi</t>
  </si>
  <si>
    <t>Interior Architecture (INA)</t>
  </si>
  <si>
    <t>SCI</t>
  </si>
  <si>
    <t>Kejuaraan Pencak Silat Bandung Lautan Api International Championship IV</t>
  </si>
  <si>
    <t>2023-03-14</t>
  </si>
  <si>
    <t>March</t>
  </si>
  <si>
    <t>Juara 3 Seni Pencak Silat Tunggal Tangan Kosong Putra Tingkat Mahasiswa/Dewasa yang diselenggarakan oleh Kejuaraan Pencak Silat Bandung Lautan Api International Championship IV di GOR ITB Jatinangor</t>
  </si>
  <si>
    <t>Bandung Lautan Api International Championship</t>
  </si>
  <si>
    <t>https://employee.uc.ac.id/index.php/file/get/sis/t_cp/4d91b36a-c211-11ed-aeb7-000d3ac6bafe.jpg</t>
  </si>
  <si>
    <t>https://employee.uc.ac.id/index.php/file/get/sis/t_cp/509166a2-c211-11ed-aeb7-000d3ac6bafe_assignmentletter.jpg</t>
  </si>
  <si>
    <t>https://employee.uc.ac.id/index.php/file/get/sis/t_cp/530b065d-c211-11ed-aeb7-000d3ac6bafe_documentation.jpg</t>
  </si>
  <si>
    <t>0106012110168</t>
  </si>
  <si>
    <t>Andhika Putra Firmansyah</t>
  </si>
  <si>
    <t>PN Racing Asian Championship 2023</t>
  </si>
  <si>
    <t>2023-09-08</t>
  </si>
  <si>
    <t xml:space="preserve">PN Racing Asian Championship, lomba On-Road skala 1/28 dengan 4 kelas balap, 4WD MOD, 2WD MOD, Superstock GT-LM, PAN Car. Diadakan oleh SUBRC yang ditunjuk oleh PNRacing untuk mengadakan balap 1/28 skala Asia. </t>
  </si>
  <si>
    <t>https://pnracing.liverc.com/results/?p=view_multi_</t>
  </si>
  <si>
    <t>https://employee.uc.ac.id/index.php/file/get/sis/t_cp/47005779-58f7-11ee-8c00-000d3ac6bafe.pdf</t>
  </si>
  <si>
    <t>https://employee.uc.ac.id/index.php/file/get/sis/t_cp/47005779-58f7-11ee-8c00-000d3ac6bafe_assignmentletter.pdf</t>
  </si>
  <si>
    <t>https://employee.uc.ac.id/index.php/file/get/sis/t_cp/47005779-58f7-11ee-8c00-000d3ac6bafe_documentation.jpg</t>
  </si>
  <si>
    <t>0106042210032</t>
  </si>
  <si>
    <t>Cindy Laurent Siswanto</t>
  </si>
  <si>
    <t>Accounting</t>
  </si>
  <si>
    <t>SeaGames 2023 Cambodia</t>
  </si>
  <si>
    <t>2023-05-10</t>
  </si>
  <si>
    <t>Medali Emas untuk Sea Games 2023 cabor Esport nomer MLBB Wanita</t>
  </si>
  <si>
    <t>https://employee.uc.ac.id/index.php/file/get/sis/t_cp/27f6c8e0-611c-11ee-9a37-000d3ac6bafe.jpg</t>
  </si>
  <si>
    <t>https://employee.uc.ac.id/index.php/file/get/sis/t_cp/27f6c8e0-611c-11ee-9a37-000d3ac6bafe_assignmentletter.pdf</t>
  </si>
  <si>
    <t>0106012010133</t>
  </si>
  <si>
    <t xml:space="preserve">Michelle Denise Siswanto </t>
  </si>
  <si>
    <t>0406012110023</t>
  </si>
  <si>
    <t>Alois Anthony Adhypranata</t>
  </si>
  <si>
    <t>Tourism - Hotel and Tourism Business</t>
  </si>
  <si>
    <t>Tourneio Amizade Surabaya (PUBG Mobile)</t>
  </si>
  <si>
    <t>2023-02-21</t>
  </si>
  <si>
    <t>kompetisi ini bernama Tourneio Amizade Surabaya (PUBG Mobile) turnamen PUBG ini diadakan secara online, lomba ini diadakan untuk memperingati hari proklamasi kemerdekaan Timor Leste, diadakan oleh asosiasi mahasiswa Timor Leste Surabaya</t>
  </si>
  <si>
    <t>https://youtu.be/ZAzt-RAy1GI</t>
  </si>
  <si>
    <t>https://employee.uc.ac.id/index.php/file/get/sis/t_cp/dee0055b-b196-11ed-8338-000d3ac6bafe.jpg</t>
  </si>
  <si>
    <t>https://employee.uc.ac.id/index.php/file/get/sis/t_cp/e1a9f9bc-b196-11ed-8338-000d3ac6bafe_assignmentletter.jpg</t>
  </si>
  <si>
    <t>https://employee.uc.ac.id/index.php/file/get/sis/t_cp/e45b7d71-b196-11ed-8338-000d3ac6bafe_documentation.jpg</t>
  </si>
  <si>
    <t>0406042010002</t>
  </si>
  <si>
    <t>Michelle Marcella Sutantio</t>
  </si>
  <si>
    <t>UNIKA Semarang - Foster 2022</t>
  </si>
  <si>
    <t>2023-10-16</t>
  </si>
  <si>
    <t>October</t>
  </si>
  <si>
    <t>Juara 1 Paper competition held by UNIKA Semarang berjudul "Addition of Modified Low Sodium Salt as An Alternative to Table Salt in The Manufacturing of Multigrain Crackers as Functional Food"</t>
  </si>
  <si>
    <t>instagram.com/fosterunika</t>
  </si>
  <si>
    <t>https://employee.uc.ac.id/index.php/file/get/sis/t_cp/7dd8a323-6c04-11ee-a25e-000d3ac6bafe.jpg</t>
  </si>
  <si>
    <t>https://employee.uc.ac.id/index.php/file/get/sis/t_cp/827aead9-6c04-11ee-a25e-000d3ac6bafe_assignmentletter.jpg</t>
  </si>
  <si>
    <t>https://employee.uc.ac.id/index.php/file/get/sis/t_cp/aa82b0ba-6c04-11ee-a25e-000d3ac6bafe_documentation.jpg</t>
  </si>
  <si>
    <t>0406042010014</t>
  </si>
  <si>
    <t xml:space="preserve">Moonly Koespianto </t>
  </si>
  <si>
    <t>0406042010019</t>
  </si>
  <si>
    <t>Atha Khesya Boediamiseno</t>
  </si>
  <si>
    <t>0706012010033</t>
  </si>
  <si>
    <t>David Christian</t>
  </si>
  <si>
    <t>Valorant 1v1 Competition by crunch gaming</t>
  </si>
  <si>
    <t>2023-08-08</t>
  </si>
  <si>
    <t>Juara 1 valorant 1v1 competition yang diadakan oleh crunch gaming dengan tingkat international (Asia Pasifik ) pada tanggal 22 july 2023</t>
  </si>
  <si>
    <t>https://battlefy.com/crunch-gaming/crunch-25-1v1-s</t>
  </si>
  <si>
    <t>https://employee.uc.ac.id/index.php/file/get/sis/t_cp/3ef96257-3604-11ee-a11f-000d3ac6bafe.png</t>
  </si>
  <si>
    <t>https://employee.uc.ac.id/index.php/file/get/sis/t_cp/3fefd86b-3604-11ee-a11f-000d3ac6bafe_assignmentletter.png</t>
  </si>
  <si>
    <t>https://employee.uc.ac.id/index.php/file/get/sis/t_cp/425ec214-3604-11ee-a11f-000d3ac6bafe_documentation.png</t>
  </si>
  <si>
    <t>0706012210003</t>
  </si>
  <si>
    <t>Yobel Nathaniel Filipus</t>
  </si>
  <si>
    <t xml:space="preserve">“AI for Impact - Innovation Challenge Powered by Launch Pad” </t>
  </si>
  <si>
    <t>November</t>
  </si>
  <si>
    <t>0706012110053</t>
  </si>
  <si>
    <t>Gabriela Bernice Handoko</t>
  </si>
  <si>
    <t>0706012210045</t>
  </si>
  <si>
    <t>Vanessa Priscilia Wijaya</t>
  </si>
  <si>
    <t>0706012110020</t>
  </si>
  <si>
    <t>Davina Teresa Wijaya</t>
  </si>
  <si>
    <t>0706022010009</t>
  </si>
  <si>
    <t>Alexander Jason Waworuntu</t>
  </si>
  <si>
    <t>ISB</t>
  </si>
  <si>
    <t>VGB GP Bahasa Grand Prix</t>
  </si>
  <si>
    <t>0000-00-00 00:00:00</t>
  </si>
  <si>
    <t>0106012210034</t>
  </si>
  <si>
    <t>Calvin Chandoko</t>
  </si>
  <si>
    <t>IBM</t>
  </si>
  <si>
    <t>International Youth Summit Inovation Chapter Sumpah Pemuda</t>
  </si>
  <si>
    <t>Kategori Juara</t>
  </si>
  <si>
    <t>Internasional</t>
  </si>
  <si>
    <t>Juara 1</t>
  </si>
  <si>
    <t>Juara 2</t>
  </si>
  <si>
    <t>Juara 3</t>
  </si>
  <si>
    <t xml:space="preserve">Total </t>
  </si>
  <si>
    <t>Medical</t>
  </si>
  <si>
    <t>Fashion Design and Business</t>
  </si>
  <si>
    <t>Psychology</t>
  </si>
  <si>
    <t>Communication Science</t>
  </si>
  <si>
    <t>Visual Communication Design</t>
  </si>
  <si>
    <t>Management - International Class</t>
  </si>
  <si>
    <t>Total</t>
  </si>
  <si>
    <t>Keterangan</t>
  </si>
  <si>
    <t xml:space="preserve"> Faculty</t>
  </si>
  <si>
    <t>Participant As</t>
  </si>
  <si>
    <t>106012010047</t>
  </si>
  <si>
    <t>Mohammad naufaluddin</t>
  </si>
  <si>
    <t>Enspirit 4.0</t>
  </si>
  <si>
    <t>April</t>
  </si>
  <si>
    <t>Peserta Enspirit 4.0 - (2019)</t>
  </si>
  <si>
    <t>External National</t>
  </si>
  <si>
    <t>106012010082</t>
  </si>
  <si>
    <t>Tirta Nirmaya Rendasalva</t>
  </si>
  <si>
    <t>106012010147</t>
  </si>
  <si>
    <t>Ukie Putri Candra</t>
  </si>
  <si>
    <t>0106012010057</t>
  </si>
  <si>
    <t>Nabila Kaulika Arundini</t>
  </si>
  <si>
    <t>Euphorade 2.0 Business Competition University</t>
  </si>
  <si>
    <t>2023-02-03</t>
  </si>
  <si>
    <t>pemenang lomba euphorade yang diadakan guild family business universitas ciputra dengan mengusung bisnis pensil ramah lingkungan</t>
  </si>
  <si>
    <t>https://employee.uc.ac.id/index.php/file/get/sis/t_cp/2162325b-a398-11ed-85df-000d3ac6bafe.png</t>
  </si>
  <si>
    <t>https://employee.uc.ac.id/index.php/file/get/sis/t_cp/6a48ef55-a398-11ed-85df-000d3ac6bafe_assignmentletter.png</t>
  </si>
  <si>
    <t>https://employee.uc.ac.id/index.php/file/get/sis/t_cp/3a7c1f5a-a398-11ed-85df-000d3ac6bafe_documentation.jpg</t>
  </si>
  <si>
    <t>0106012010065</t>
  </si>
  <si>
    <t>Velanska Dixie Namira</t>
  </si>
  <si>
    <t>2023-02-13</t>
  </si>
  <si>
    <t>pemenang lomba euphorade 2.0 yang diadakan guild family business universitas ciputra dengan mengusung bisnis pensil ramah lingkungan</t>
  </si>
  <si>
    <t>https://employee.uc.ac.id/index.php/file/get/sis/t_cp/cae1feca-ab48-11ed-9b21-000d3ac6bafe.jpg</t>
  </si>
  <si>
    <t>https://employee.uc.ac.id/index.php/file/get/sis/t_cp/12b3d070-ab49-11ed-9b21-000d3ac6bafe_assignmentletter.jpg</t>
  </si>
  <si>
    <t>https://employee.uc.ac.id/index.php/file/get/sis/t_cp/db4d0001-ab48-11ed-9b21-000d3ac6bafe_documentation.jpg</t>
  </si>
  <si>
    <t>0106012210022</t>
  </si>
  <si>
    <t>Febiola</t>
  </si>
  <si>
    <t>Magic UNS (Manajemen Administrasi Great Innovation Competition) 2023</t>
  </si>
  <si>
    <t>2023-04-12</t>
  </si>
  <si>
    <t>Lomba public speaking yang mengangkat tema urgensi kesehatan mental generasi Z dalam menghadapi dunia kerja. Lomba diikuti oleh perguruan tinggi se Indonesia dan saya berhasil meraih juara 3 dalam perlombaan ini.</t>
  </si>
  <si>
    <t>https://employee.uc.ac.id/index.php/file/get/sis/t_cp/a1e04cc5-1e68-11ee-a7b5-000d3ac6bafe.pdf</t>
  </si>
  <si>
    <t>https://employee.uc.ac.id/index.php/file/get/sis/t_cp/a1e04cc5-1e68-11ee-a7b5-000d3ac6bafe_assignmentletter.pdf</t>
  </si>
  <si>
    <t>https://employee.uc.ac.id/index.php/file/get/sis/t_cp/a1e04cc5-1e68-11ee-a7b5-000d3ac6bafe_documentation.jpeg</t>
  </si>
  <si>
    <t>0106012210041</t>
  </si>
  <si>
    <t>Allen Abraham Handoko</t>
  </si>
  <si>
    <t>KEJURNAS Kyokushin Grand Ptix</t>
  </si>
  <si>
    <t>2023-01-30</t>
  </si>
  <si>
    <t>juara 3 kumite putra 17-18 tahun dalam KEJURNAS Kyokushin Grand Prix di Royal Plaza Surabaya pada 18 Desember 2022.</t>
  </si>
  <si>
    <t>https://employee.uc.ac.id/index.php/file/get/sis/t_cp/e7591c63-a084-11ed-9278-000d3ac6bafe.heic</t>
  </si>
  <si>
    <t>https://employee.uc.ac.id/index.php/file/get/sis/t_cp/261def27-a085-11ed-9278-000d3ac6bafe_assignmentletter.jpg</t>
  </si>
  <si>
    <t>https://employee.uc.ac.id/index.php/file/get/sis/t_cp/4dc58190-a085-11ed-9278-000d3ac6bafe_documentation.jpg</t>
  </si>
  <si>
    <t>National Competition Kata &amp; Kumite</t>
  </si>
  <si>
    <t>2023-05-30</t>
  </si>
  <si>
    <t>Juara 2 Nasional Kumite kelas senior 70-80kg di PTC Surabaya 13 Mei 2023.</t>
  </si>
  <si>
    <t>https://employee.uc.ac.id/index.php/file/get/sis/t_cp/7e162299-feab-11ed-920d-000d3ac6bafe.jpg</t>
  </si>
  <si>
    <t>https://employee.uc.ac.id/index.php/file/get/sis/t_cp/863ee22a-feab-11ed-920d-000d3ac6bafe_assignmentletter.jpg</t>
  </si>
  <si>
    <t>https://employee.uc.ac.id/index.php/file/get/sis/t_cp/b1db86d3-feab-11ed-920d-000d3ac6bafe_documentation.jpg</t>
  </si>
  <si>
    <t>0106012210123</t>
  </si>
  <si>
    <t>Jefferson Loru Koba</t>
  </si>
  <si>
    <t>Kangean Drag Championship</t>
  </si>
  <si>
    <t>2023-10-17</t>
  </si>
  <si>
    <t>KDC Kangean Drag Championship diadakan di sirkuit blackstone automotive superblock surabaya - Juara 1</t>
  </si>
  <si>
    <t>https://www.instagram.com/p/Cw2KAo3LmZi/?igshid=Mz</t>
  </si>
  <si>
    <t>https://employee.uc.ac.id/index.php/file/get/sis/t_cp/51bd0137-6cca-11ee-bdc1-000d3ac6bafe.jpg</t>
  </si>
  <si>
    <t>https://employee.uc.ac.id/index.php/file/get/sis/t_cp/52e71933-6cca-11ee-bdc1-000d3ac6bafe_assignmentletter.jpg</t>
  </si>
  <si>
    <t>https://employee.uc.ac.id/index.php/file/get/sis/t_cp/542b958e-6cca-11ee-bdc1-000d3ac6bafe_documentation.jpg</t>
  </si>
  <si>
    <t>0106012210271</t>
  </si>
  <si>
    <t>Vonni Meyra Sutikno</t>
  </si>
  <si>
    <t>BCA Business Case Competition</t>
  </si>
  <si>
    <t>2023-08-05</t>
  </si>
  <si>
    <t>https://www.bcacompetition.co.id/</t>
  </si>
  <si>
    <t>https://employee.uc.ac.id/index.php/file/get/sis/t_cp/16440d24-63a2-11ee-ae29-000d3ac6bafe.pdf</t>
  </si>
  <si>
    <t>https://employee.uc.ac.id/index.php/file/get/sis/t_cp/16440d24-63a2-11ee-ae29-000d3ac6bafe_assignmentletter.pdf</t>
  </si>
  <si>
    <t>https://employee.uc.ac.id/index.php/file/get/sis/t_cp/16440d24-63a2-11ee-ae29-000d3ac6bafe_documentation.jpeg</t>
  </si>
  <si>
    <r>
      <rPr>
        <sz val="11"/>
        <color theme="1"/>
        <rFont val="Calibri, Arial"/>
      </rPr>
      <t xml:space="preserve"> (team)
1. Adara Mishel Harjanto
2. Julius Kevin Jonathan Pratama
3. Hendrik Hanok Lenggu
4. </t>
    </r>
    <r>
      <rPr>
        <sz val="11"/>
        <color rgb="FFFF0000"/>
        <rFont val="Calibri, Arial"/>
      </rPr>
      <t>Steven Adi Santoso</t>
    </r>
  </si>
  <si>
    <t>Julius Kevin Jonathan Pratama</t>
  </si>
  <si>
    <t>Widya Mandala Debate Competition</t>
  </si>
  <si>
    <t>2023-02-11</t>
  </si>
  <si>
    <t>Lomba Debat Bahasa Indonesia dengan Tema "Equality in Diversity" diadakan oleh Universitas Katholik Widay Mandala</t>
  </si>
  <si>
    <t>https://employee.uc.ac.id/index.php/file/get/sis/t_cp/a141d288-02df-11ee-a50e-000d3ac6bafe.pdf</t>
  </si>
  <si>
    <t>https://employee.uc.ac.id/index.php/file/get/sis/t_cp/a141d288-02df-11ee-a50e-000d3ac6bafe_assignmentletter.pdf</t>
  </si>
  <si>
    <t>https://employee.uc.ac.id/index.php/file/get/sis/t_cp/a141d288-02df-11ee-a50e-000d3ac6bafe_documentation.JPG</t>
  </si>
  <si>
    <t>0106022110043</t>
  </si>
  <si>
    <t>Calvin Jonathan</t>
  </si>
  <si>
    <t>Accounting E-Sports League MLBB</t>
  </si>
  <si>
    <t>2023-04-01</t>
  </si>
  <si>
    <t>Juara 2 Accounting E-Sports League MLBB</t>
  </si>
  <si>
    <t>https://employee.uc.ac.id/index.php/file/get/sis/t_cp/multi/3c6900ed-f933-11ed-beb7-000d3ac6bafe.png</t>
  </si>
  <si>
    <t>https://employee.uc.ac.id/index.php/file/get/sis/t_cp/multi/3c6900ed-f933-11ed-beb7-000d3ac6bafe_assignmentletter.png</t>
  </si>
  <si>
    <t>https://employee.uc.ac.id/index.php/file/get/sis/t_cp/multi/3c6900ed-f933-11ed-beb7-000d3ac6bafe_documentation.png</t>
  </si>
  <si>
    <t>0106022110049</t>
  </si>
  <si>
    <t>Danzel Ardion</t>
  </si>
  <si>
    <t>0106042110054</t>
  </si>
  <si>
    <t>Davin Septian Koestiono</t>
  </si>
  <si>
    <t>0106042110017</t>
  </si>
  <si>
    <t>Luisa Amira Swastidevi</t>
  </si>
  <si>
    <t>Lomba Karya Tulis Ilmiah Nasional 2023 (LKTIN 2023) The 2nd LKTIN Smart Researcher</t>
  </si>
  <si>
    <t>2023-01-15</t>
  </si>
  <si>
    <t>The 2nd LKTIN Smart Researcher merupakan salah satu kegiatan bagi pelajar di Indonesia untuk dapat menyalurkan pemikiran dalam bentuk gagasan, inovasi ataupun kreativitas dalam bentuk tertulis.</t>
  </si>
  <si>
    <t>https://iysa.or.id/event/lktin-2023-the-2nd-lktin-</t>
  </si>
  <si>
    <t>https://employee.uc.ac.id/index.php/file/get/sis/t_cp/7edf329d-b97c-11ed-bff1-000d3ac6bafe.pdf</t>
  </si>
  <si>
    <t>https://employee.uc.ac.id/index.php/file/get/sis/t_cp/7edf329d-b97c-11ed-bff1-000d3ac6bafe_assignmentletter.pdf</t>
  </si>
  <si>
    <t>0206032210003</t>
  </si>
  <si>
    <t>Tarra Lief</t>
  </si>
  <si>
    <t>Kejuaraan Provinsi Jawa Timur</t>
  </si>
  <si>
    <t>2023-06-04</t>
  </si>
  <si>
    <t>June</t>
  </si>
  <si>
    <t xml:space="preserve">juara 2 kejuaaraan provinsi jatim </t>
  </si>
  <si>
    <t>https://employee.uc.ac.id/index.php/file/get/sis/t_cp/9b576331-02e8-11ee-a50e-000d3ac6bafe.jpg</t>
  </si>
  <si>
    <t>https://employee.uc.ac.id/index.php/file/get/sis/t_cp/9d5cebb3-02e8-11ee-a50e-000d3ac6bafe_assignmentletter.jpg</t>
  </si>
  <si>
    <t>https://employee.uc.ac.id/index.php/file/get/sis/t_cp/a3b0d988-02e8-11ee-a50e-000d3ac6bafe_documentation.jpg</t>
  </si>
  <si>
    <t>2nd indonesia open gymnastics 2023</t>
  </si>
  <si>
    <t>2023-07-02</t>
  </si>
  <si>
    <t>July</t>
  </si>
  <si>
    <t xml:space="preserve">juara 2 pada alat palang bertingkat </t>
  </si>
  <si>
    <t>https://employee.uc.ac.id/index.php/file/get/sis/t_cp/31e58a11-4bbd-11ee-9c81-000d3ac6bafe.jpg</t>
  </si>
  <si>
    <t>https://employee.uc.ac.id/index.php/file/get/sis/t_cp/31e58a11-4bbd-11ee-9c81-000d3ac6bafe_assignmentletter.pdf</t>
  </si>
  <si>
    <t>https://employee.uc.ac.id/index.php/file/get/sis/t_cp/31e58a11-4bbd-11ee-9c81-000d3ac6bafe_documentation.jpg</t>
  </si>
  <si>
    <t>gymnastics jakarta open 2023</t>
  </si>
  <si>
    <t>2023-07-07</t>
  </si>
  <si>
    <t>juara 3 pada alat floor dan vault</t>
  </si>
  <si>
    <t>https://employee.uc.ac.id/index.php/file/get/sis/t_cp/13b760b9-4bbe-11ee-9c81-000d3ac6bafe.jpg</t>
  </si>
  <si>
    <t>https://employee.uc.ac.id/index.php/file/get/sis/t_cp/13b760b9-4bbe-11ee-9c81-000d3ac6bafe_assignmentletter.pdf</t>
  </si>
  <si>
    <t>https://employee.uc.ac.id/index.php/file/get/sis/t_cp/13b760b9-4bbe-11ee-9c81-000d3ac6bafe_documentation.jpg</t>
  </si>
  <si>
    <t>0206042010021</t>
  </si>
  <si>
    <t>Stephanie Florentia Setiawan</t>
  </si>
  <si>
    <t>Poster Competition Special International Water Day 2023</t>
  </si>
  <si>
    <t>2023-03-08</t>
  </si>
  <si>
    <t>kompetisi tingkat nasional "Poster Competition Special 
International Water Day 2023" yang diselenggarakan oleh ICE Educational 
Event Platform secara online</t>
  </si>
  <si>
    <t>https://www.integritycorporateevents.com/lomba-des</t>
  </si>
  <si>
    <t>https://employee.uc.ac.id/index.php/file/get/sis/t_cp/6e3c9cee-0b2a-11ee-80dd-000d3ac6bafe.pdf</t>
  </si>
  <si>
    <t>https://employee.uc.ac.id/index.php/file/get/sis/t_cp/6e3c9cee-0b2a-11ee-80dd-000d3ac6bafe_assignmentletter.pdf</t>
  </si>
  <si>
    <t>0206042210003</t>
  </si>
  <si>
    <t>Shannon Devona Arihanto</t>
  </si>
  <si>
    <t>Artizen 2023</t>
  </si>
  <si>
    <t>2023-01-24</t>
  </si>
  <si>
    <t>Lomba dan seminar jurnalistik yang diadakan oleh genta petra (bagian dari Universitas Kristen Petra Surabaya)</t>
  </si>
  <si>
    <t>https://linktr.ee/artizen2023?fbclid=PAAaZEnWoMot8</t>
  </si>
  <si>
    <t>https://employee.uc.ac.id/index.php/file/get/sis/t_cp/3cdc3c46-ee7b-11ed-80dd-000d3ac6bafe.jpg</t>
  </si>
  <si>
    <t>0206042210012</t>
  </si>
  <si>
    <t>Howard Richardson Gohvint</t>
  </si>
  <si>
    <t>Lomba dan seminar jurnalistik yang diadakan oleh genta petra (bagian dari Universitas Kristen Petra Surabaya)</t>
  </si>
  <si>
    <t>https://employee.uc.ac.id/index.php/file/get/sis/t_cp/a2615fad-ee7a-11ed-80dd-000d3ac6bafe.jpeg</t>
  </si>
  <si>
    <t>https://employee.uc.ac.id/index.php/file/get/sis/t_cp/a2615fad-ee7a-11ed-80dd-000d3ac6bafe_assignmentletter.pdf</t>
  </si>
  <si>
    <t>https://employee.uc.ac.id/index.php/file/get/sis/t_cp/a2615fad-ee7a-11ed-80dd-000d3ac6bafe_documentation.png</t>
  </si>
  <si>
    <t>0206042210050</t>
  </si>
  <si>
    <t>Juandricho Misael Waradana</t>
  </si>
  <si>
    <t>https://employee.uc.ac.id/index.php/file/get/sis/t_cp/fb82c043-ee7a-11ed-80dd-000d3ac6bafe.jpg</t>
  </si>
  <si>
    <t>https://employee.uc.ac.id/index.php/file/get/sis/t_cp/fb82c043-ee7a-11ed-80dd-000d3ac6bafe_assignmentletter.pdf</t>
  </si>
  <si>
    <t>https://employee.uc.ac.id/index.php/file/get/sis/t_cp/fb82c043-ee7a-11ed-80dd-000d3ac6bafe_documentation.jpg</t>
  </si>
  <si>
    <t>0206062010012</t>
  </si>
  <si>
    <t>Gwyneth Patricia</t>
  </si>
  <si>
    <t>Surabaya Fashion Designer Award 2023</t>
  </si>
  <si>
    <t>2023-10-31</t>
  </si>
  <si>
    <t>lomba SFDA (Surabaya Fashion Designer Award 2023) yang diselenggarakan oleh IFC (Indonesia Fashion Chamber) di TP Surabaya, dalam serangkaian acara SFP (Surabaya Fashion Parade) yang dilaksanakan sekali setiap tahunnya. Koleksi yang saya bawakan berjudul MERGE dan berhasil menjadi winner of SFDA.</t>
  </si>
  <si>
    <t>https://employee.uc.ac.id/index.php/file/get/sis/t_cp/2173846b-77a3-11ee-bdcd-000d3ac6bafe.jpg</t>
  </si>
  <si>
    <t>https://employee.uc.ac.id/index.php/file/get/sis/t_cp/248ebadd-77a3-11ee-bdcd-000d3ac6bafe_assignmentletter.png</t>
  </si>
  <si>
    <t>https://employee.uc.ac.id/index.php/file/get/sis/t_cp/33efd356-77a3-11ee-bdcd-000d3ac6bafe_documentation.jpg</t>
  </si>
  <si>
    <t>0206062110029</t>
  </si>
  <si>
    <t>Amarylis Issad Setiawardhani</t>
  </si>
  <si>
    <t>Gita Swara FK UNTAR Choir</t>
  </si>
  <si>
    <t>2023-01-16</t>
  </si>
  <si>
    <t xml:space="preserve">Universitas Tarumanagara Fakultas Kedokteran mengadakan lomba desain baju perform paduan suara Gita Swara dengan tema Together With You. Lomba dibuka secara umum dan siapa saja bisa mendaftar dalam kompetisi ini. Lomba diadakan setelah technical meeting melalui zoom pada tanggal 16 Januari 2023 dan </t>
  </si>
  <si>
    <t>https://www.instagram.com/p/CnLXuH3BdI0/?igshid=Mj</t>
  </si>
  <si>
    <t>https://employee.uc.ac.id/index.php/file/get/sis/t_cp/f6d810cd-c992-11ed-a5be-000d3ac6bafe.PNG</t>
  </si>
  <si>
    <t>https://employee.uc.ac.id/index.php/file/get/sis/t_cp/f6d810cd-c992-11ed-a5be-000d3ac6bafe_assignmentletter.pdf</t>
  </si>
  <si>
    <t>https://employee.uc.ac.id/index.php/file/get/sis/t_cp/f6d810cd-c992-11ed-a5be-000d3ac6bafe_documentation.PNG</t>
  </si>
  <si>
    <t>0206062210027</t>
  </si>
  <si>
    <t>Vanessa Ashley Tanoto</t>
  </si>
  <si>
    <t>Bali Fashion Trend</t>
  </si>
  <si>
    <t>2023-08-03</t>
  </si>
  <si>
    <t>Augustus</t>
  </si>
  <si>
    <t>Lomba Fashion Design Nasional yang diselenggarakan oleh Indonesian Fashion Chamber (IFC) di Discovery Mall Bali, pada tanggal 3-6 Agustus 2023</t>
  </si>
  <si>
    <t>https://employee.uc.ac.id/index.php/file/get/sis/t_cp/ffe34674-6ca5-11ee-bdc1-000d3ac6bafe.pdf</t>
  </si>
  <si>
    <t>https://employee.uc.ac.id/index.php/file/get/sis/t_cp/ffe34674-6ca5-11ee-bdc1-000d3ac6bafe_assignmentletter.pdf</t>
  </si>
  <si>
    <t>https://employee.uc.ac.id/index.php/file/get/sis/t_cp/ffe34674-6ca5-11ee-bdc1-000d3ac6bafe_documentation.png</t>
  </si>
  <si>
    <t>0206062210038</t>
  </si>
  <si>
    <t>Muhammad Atho`illah</t>
  </si>
  <si>
    <t>Artizen</t>
  </si>
  <si>
    <t>2023-03-18</t>
  </si>
  <si>
    <t>Juara 3 Kategori Lomba Microblog</t>
  </si>
  <si>
    <t>https://instagram.com/artizen.2023?igshid=YmMyMTA2</t>
  </si>
  <si>
    <t>https://employee.uc.ac.id/index.php/file/get/sis/t_cp/26fc2100-c511-11ed-bea1-000d3ac6bafe.jpg</t>
  </si>
  <si>
    <t>https://employee.uc.ac.id/index.php/file/get/sis/t_cp/3f1ac34a-c511-11ed-bea1-000d3ac6bafe_assignmentletter.pdf</t>
  </si>
  <si>
    <t>0306011910003</t>
  </si>
  <si>
    <t>Audrey Devina Setiawan</t>
  </si>
  <si>
    <t>SoP</t>
  </si>
  <si>
    <t xml:space="preserve">LOMBA VIDEO SATU MENIT PHECI 2023 </t>
  </si>
  <si>
    <t>2023-03-05</t>
  </si>
  <si>
    <t>Mengikuti lomba video semenit bersama 4 mahasiswa psikologi 2019 lainnya dan berhasil meraih juara 1</t>
  </si>
  <si>
    <t>https://employee.uc.ac.id/index.php/file/get/sis/t_cp/86df1529-e8f3-11ed-81bd-000d3ac6bafe.pdf</t>
  </si>
  <si>
    <t>https://employee.uc.ac.id/index.php/file/get/sis/t_cp/86df1529-e8f3-11ed-81bd-000d3ac6bafe_assignmentletter.pdf</t>
  </si>
  <si>
    <t>https://employee.uc.ac.id/index.php/file/get/sis/t_cp/86df1529-e8f3-11ed-81bd-000d3ac6bafe_documentation.jpg</t>
  </si>
  <si>
    <t>0306012110003</t>
  </si>
  <si>
    <t>Kezia Kevina Harmoko</t>
  </si>
  <si>
    <t>Lomba Karya Tulis Ilmiah Nasional Komunikapsi oleh Universitas Islam Negeri Raden Intan Lampung</t>
  </si>
  <si>
    <t>2023-05-29</t>
  </si>
  <si>
    <t>Memenangkan juara kedua untuk lomba karya tulis ilmiah bertema problematic internet use</t>
  </si>
  <si>
    <t>https://www.instagram.com/komunikapsi/</t>
  </si>
  <si>
    <t>https://employee.uc.ac.id/index.php/file/get/sis/t_cp/b002812d-3cc0-11ee-8e81-000d3ac6bafe.png</t>
  </si>
  <si>
    <t>https://employee.uc.ac.id/index.php/file/get/sis/t_cp/b002812d-3cc0-11ee-8e81-000d3ac6bafe_assignmentletter.pdf</t>
  </si>
  <si>
    <t>https://employee.uc.ac.id/index.php/file/get/sis/t_cp/b002812d-3cc0-11ee-8e81-000d3ac6bafe_documentation.jpg</t>
  </si>
  <si>
    <t>0406012010006</t>
  </si>
  <si>
    <t>Michael Juleonardo Schand</t>
  </si>
  <si>
    <t>Business Plan Competition 2023</t>
  </si>
  <si>
    <t>Lomba Composite yang terhitung individual (bersama teman di Universitas Surabaya)</t>
  </si>
  <si>
    <t>Instagram: @kmb.soloraya</t>
  </si>
  <si>
    <t>https://employee.uc.ac.id/index.php/file/get/sis/t_cp/902d16d1-cd35-11ed-853b-000d3ac6bafe.pdf</t>
  </si>
  <si>
    <t>https://employee.uc.ac.id/index.php/file/get/sis/t_cp/902d16d1-cd35-11ed-853b-000d3ac6bafe_assignmentletter.pdf</t>
  </si>
  <si>
    <t>https://employee.uc.ac.id/index.php/file/get/sis/t_cp/902d16d1-cd35-11ed-853b-000d3ac6bafe_documentation.png</t>
  </si>
  <si>
    <t>0406012110025</t>
  </si>
  <si>
    <t>Erica Destiani Natalia</t>
  </si>
  <si>
    <t>Lomba Cipta Cerpen &amp; Puisi AR Publishing</t>
  </si>
  <si>
    <t>2023-01-06</t>
  </si>
  <si>
    <t>https://www.instagram.com/p/CnDQWw0hIdU/?igshid=Ym</t>
  </si>
  <si>
    <t>https://employee.uc.ac.id/index.php/file/get/sis/t_cp/30ef5d51-e8a0-11ed-81bd-000d3ac6bafe.jpeg</t>
  </si>
  <si>
    <t>https://employee.uc.ac.id/index.php/file/get/sis/t_cp/30ef5d51-e8a0-11ed-81bd-000d3ac6bafe_assignmentletter.pdf</t>
  </si>
  <si>
    <t>Lomba Puisi Tingkat Nasional 22/03/23-30/04/23 Lintang Indonesia</t>
  </si>
  <si>
    <t>2023-03-22</t>
  </si>
  <si>
    <t>Lomba menulis puisi tingkat nasional yang iselenggarakan secara online oleh Lintang Indonesia</t>
  </si>
  <si>
    <t>https://instagram.com/lombapuisi?igshid=MzRlODBiNW</t>
  </si>
  <si>
    <t>https://employee.uc.ac.id/index.php/file/get/sis/t_cp/9112f944-6daa-11ee-86ff-000d3ac6bafe.jpeg</t>
  </si>
  <si>
    <t>https://employee.uc.ac.id/index.php/file/get/sis/t_cp/9112f944-6daa-11ee-86ff-000d3ac6bafe_assignmentletter.pdf</t>
  </si>
  <si>
    <t>0406012110026</t>
  </si>
  <si>
    <t>Jocelyn Vanessa Meidy Winarto</t>
  </si>
  <si>
    <t>VOPEC 2023</t>
  </si>
  <si>
    <t>2023-06-08</t>
  </si>
  <si>
    <t>VOPEC (Voice of Pancasila English Competition) adalah sebuah kegiatan perlombaan yang diselenggarakan oleh mahasiswa/i smt 4 prodi B.Ing STBA-YAPARI-ABA Bandung. Perlombaan ini terbagi menjadi 2 bidang, yaitu Speech Writing &amp; Story Writing dgn tema “Memperingati Hari Pancasila” &amp; diadakan scr online</t>
  </si>
  <si>
    <t>https://employee.uc.ac.id/index.php/file/get/sis/t_cp/18e062a1-05d4-11ee-acd2-000d3ac6bafe.jpg</t>
  </si>
  <si>
    <t>https://employee.uc.ac.id/index.php/file/get/sis/t_cp/2debb488-05d4-11ee-acd2-000d3ac6bafe_assignmentletter.jpg</t>
  </si>
  <si>
    <t>https://employee.uc.ac.id/index.php/file/get/sis/t_cp/86a94202-05d4-11ee-acd2-000d3ac6bafe_documentation.jpg</t>
  </si>
  <si>
    <t>Public Speaking Competition</t>
  </si>
  <si>
    <t>2023-08-16</t>
  </si>
  <si>
    <t xml:space="preserve">Public Speaking Competition (PSC) 2023 merupakan ajang perlombaan public speaking berbahasa Indonesia yang dilaksanakan secara daring dengan peserta siswa/i aktif SMA maupun SMK serta mahasiswa/i aktif S1/Diploma di seluruh Indonesia yang diselenggarakan oleh Himpunan Mahasiswa Bisnis Digital FBHIS </t>
  </si>
  <si>
    <t>https://www.instagram.com/p/CvetxsFvO0R/</t>
  </si>
  <si>
    <t>https://employee.uc.ac.id/index.php/file/get/sis/t_cp/9570cbe1-47d7-11ee-8f0a-000d3ac6bafe.jpg</t>
  </si>
  <si>
    <t>https://employee.uc.ac.id/index.php/file/get/sis/t_cp/9570cbe1-47d7-11ee-8f0a-000d3ac6bafe_assignmentletter.jpg</t>
  </si>
  <si>
    <t>https://employee.uc.ac.id/index.php/file/get/sis/t_cp/9570cbe1-47d7-11ee-8f0a-000d3ac6bafe_documentation.png</t>
  </si>
  <si>
    <t>0406042110016</t>
  </si>
  <si>
    <t>Mellisa Erika Saleh</t>
  </si>
  <si>
    <t>Kejurnas 3x3 KU 23 2023</t>
  </si>
  <si>
    <t>2023-09-28</t>
  </si>
  <si>
    <t xml:space="preserve">Juara 1 Kejuaraan Nasional Bola Basket 3x3 </t>
  </si>
  <si>
    <t>https://employee.uc.ac.id/index.php/file/get/sis/t_cp/a825fdb0-5dc9-11ee-a9cf-000d3ac6bafe.jpeg</t>
  </si>
  <si>
    <t>https://employee.uc.ac.id/index.php/file/get/sis/t_cp/a825fdb0-5dc9-11ee-a9cf-000d3ac6bafe_assignmentletter.pdf</t>
  </si>
  <si>
    <t>https://employee.uc.ac.id/index.php/file/get/sis/t_cp/a825fdb0-5dc9-11ee-a9cf-000d3ac6bafe_documentation.jpeg</t>
  </si>
  <si>
    <t>0106042110014</t>
  </si>
  <si>
    <t>Thasya Hery Saputera</t>
  </si>
  <si>
    <t xml:space="preserve">STAY LOUNGE Kpop Dance Cover Competition </t>
  </si>
  <si>
    <t>2023-02-19</t>
  </si>
  <si>
    <t xml:space="preserve">Acara ini diadakan di Yogyakarta pada tanggal 19 Februari 2023. Merupakan acara lomba solo/duo/trio yang diadakan oleh Stay Louge. Dari sekitar 25 peserta saya mendapatkan predikat juara 1. </t>
  </si>
  <si>
    <t>https://www.instagram.com/p/CnI3jWnBZGA/?igshid=Ym</t>
  </si>
  <si>
    <t>https://employee.uc.ac.id/index.php/file/get/sis/t_cp/2ddcadf9-b341-11ed-aac2-000d3ac6bafe.jpg</t>
  </si>
  <si>
    <t>https://employee.uc.ac.id/index.php/file/get/sis/t_cp/2ddcadf9-b341-11ed-aac2-000d3ac6bafe_assignmentletter.pdf</t>
  </si>
  <si>
    <t>https://employee.uc.ac.id/index.php/file/get/sis/t_cp/2ddcadf9-b341-11ed-aac2-000d3ac6bafe_documentation.jpg</t>
  </si>
  <si>
    <t>CHIEKIEZIE COMPETITION &amp; SHOWCASE VOL 3</t>
  </si>
  <si>
    <t>2023-06-17</t>
  </si>
  <si>
    <t>Lomba diadakan di kepanjen kabupaten malang, berisi 4 kategori yang meliputi dance cover solo dan grub juga tradisional dan modern dance. Lomba tersebut terbukan untuk umum untuk seluruh Indonesia</t>
  </si>
  <si>
    <t>https://www.instagram.com/chiekiezie/</t>
  </si>
  <si>
    <t>https://employee.uc.ac.id/index.php/file/get/sis/t_cp/5f2bb711-0f88-11ee-bb52-000d3ac6bafe.jpg</t>
  </si>
  <si>
    <t>https://employee.uc.ac.id/index.php/file/get/sis/t_cp/5f2bb711-0f88-11ee-bb52-000d3ac6bafe_assignmentletter.pdf</t>
  </si>
  <si>
    <t>https://employee.uc.ac.id/index.php/file/get/sis/t_cp/5f2bb711-0f88-11ee-bb52-000d3ac6bafe_documentation.jpg</t>
  </si>
  <si>
    <t>STAY LOUNGE Kpop Dance Cover Competition Season 2</t>
  </si>
  <si>
    <t>2023-07-29</t>
  </si>
  <si>
    <t>Lomba dalam rangka perayaan ulang tahun pertama dari Stay Lounge Cafe Yogyakarta dengan perserta lebih dari 30 performer</t>
  </si>
  <si>
    <t>https://www.instagram.com/p/Cuo7gymhm8b/?igshid=MW</t>
  </si>
  <si>
    <t>https://employee.uc.ac.id/index.php/file/get/sis/t_cp/47b715bb-520c-11ee-a57c-000d3ac6bafe.jpg</t>
  </si>
  <si>
    <t>https://employee.uc.ac.id/index.php/file/get/sis/t_cp/47b715bb-520c-11ee-a57c-000d3ac6bafe_assignmentletter.pdf</t>
  </si>
  <si>
    <t>Shine Dance Competition</t>
  </si>
  <si>
    <t>2023-07-30</t>
  </si>
  <si>
    <t xml:space="preserve">Lomba dalam rangka perayaan 6 tahun Hitz Management Kediri. Dilaksanakan di Dhoho Plaza Kediri dengan lebih dari 70 participant. Lomba diadakan secara terbuka untuk seluruh indonesia dan diikuti oleh 7 kota. dengan 3 kategori perlombaan yaitu dance cover, tari tradisional, modern dance.  </t>
  </si>
  <si>
    <t>https://www.instagram.com/p/CuHgKvmpXYB/?igshid=MW</t>
  </si>
  <si>
    <t>https://employee.uc.ac.id/index.php/file/get/sis/t_cp/067ce8ea-520b-11ee-a57c-000d3ac6bafe.jpg</t>
  </si>
  <si>
    <t>https://employee.uc.ac.id/index.php/file/get/sis/t_cp/067ce8ea-520b-11ee-a57c-000d3ac6bafe_assignmentletter.pdf</t>
  </si>
  <si>
    <t xml:space="preserve">KPOP PARTY 4.0 </t>
  </si>
  <si>
    <t>2023-08-13</t>
  </si>
  <si>
    <t>Lomba Kpop Dance Cover yang diadakan di BG Junction Surabaya secara offline.</t>
  </si>
  <si>
    <t>https://www.instagram.com/p/CvEx6vZvXfw/?igshid=MW</t>
  </si>
  <si>
    <t>https://employee.uc.ac.id/index.php/file/get/sis/t_cp/871a3c5e-520d-11ee-a57c-000d3ac6bafe.jpg</t>
  </si>
  <si>
    <t>https://employee.uc.ac.id/index.php/file/get/sis/t_cp/871a3c5e-520d-11ee-a57c-000d3ac6bafe_assignmentletter.pdf</t>
  </si>
  <si>
    <t>Kpop Dance Cover Competition Sudut Cantik</t>
  </si>
  <si>
    <t>2023-08-17</t>
  </si>
  <si>
    <t>Lomba dance cover yang diadakan di Kediri dalam rangka 17 Agustus dan ulang tahun pertama sudut cantik. Lomba diadakan secara terbuka untuk seluruh indonesia dan diikuti oleh 7 kota. dengan 3 kategori perlombaan yaitu dance cover, tari tradisional, modern dance.</t>
  </si>
  <si>
    <t>https://www.instagram.com/p/CvbQaV2J2Vn/?igshid=MW</t>
  </si>
  <si>
    <t>https://employee.uc.ac.id/index.php/file/get/sis/t_cp/6ebc99a9-5210-11ee-a57c-000d3ac6bafe.jpg</t>
  </si>
  <si>
    <t>https://employee.uc.ac.id/index.php/file/get/sis/t_cp/6ebc99a9-5210-11ee-a57c-000d3ac6bafe_assignmentletter.pdf</t>
  </si>
  <si>
    <t>https://employee.uc.ac.id/index.php/file/get/sis/t_cp/6ebc99a9-5210-11ee-a57c-000d3ac6bafe_documentation.jpg</t>
  </si>
  <si>
    <t xml:space="preserve"> (team)
1. Jennifer Esther
2. Felicia Audrey Elvina
3. Tiffanny Odelia Hutasoit</t>
  </si>
  <si>
    <t>0506011910011</t>
  </si>
  <si>
    <t>Jennifer Esther</t>
  </si>
  <si>
    <t>SoC</t>
  </si>
  <si>
    <t>Pekan Komunikasi Universitas Indonesia 2023</t>
  </si>
  <si>
    <t>2023-05-11</t>
  </si>
  <si>
    <t>Lomba kajian media yang diadakan oleh Ilmu Komunikasi Universitas Indonesia</t>
  </si>
  <si>
    <t>https://pekankomunikasiui2023.com/</t>
  </si>
  <si>
    <t>https://employee.uc.ac.id/index.php/file/get/sis/t_cp/643b4b47-0de7-11ee-a4a7-000d3ac6bafe.pdf</t>
  </si>
  <si>
    <t>https://employee.uc.ac.id/index.php/file/get/sis/t_cp/643b4b47-0de7-11ee-a4a7-000d3ac6bafe_assignmentletter.pdf</t>
  </si>
  <si>
    <t>https://employee.uc.ac.id/index.php/file/get/sis/t_cp/643b4b47-0de7-11ee-a4a7-000d3ac6bafe_documentation.JPG</t>
  </si>
  <si>
    <t>0506012210020</t>
  </si>
  <si>
    <t>Felicia Audrey Elvina</t>
  </si>
  <si>
    <t xml:space="preserve">Pekan Komunikasi UI 2023 terbagi ke dalam 3 macam lomba. Saya dan 2 teman lainnya setim untuk mengikuti cabang lomba media matters. Kami meneliti sebuah kondisi yang berfokus pada bagaimana media komunikasi dapat menyuarakan suara dari kaum marjinal dengan baik dan tepat. Kami lanjut ke babak final </t>
  </si>
  <si>
    <t>https://employee.uc.ac.id/index.php/file/get/sis/t_cp/1e68f453-2010-11ee-8fa6-000d3ac6bafe.pdf</t>
  </si>
  <si>
    <t>https://employee.uc.ac.id/index.php/file/get/sis/t_cp/1e68f453-2010-11ee-8fa6-000d3ac6bafe_assignmentletter.pdf</t>
  </si>
  <si>
    <t>https://employee.uc.ac.id/index.php/file/get/sis/t_cp/1e68f453-2010-11ee-8fa6-000d3ac6bafe_documentation.jpg</t>
  </si>
  <si>
    <t>0506012210023</t>
  </si>
  <si>
    <t>Tiffanny Odelia Hutasoit</t>
  </si>
  <si>
    <t>Pekan Komunikasi UI 2023 terbagi ke dalam 3 macam lomba. Saya dan 2 teman lainnya merupakan satu tim dalam cabang lomba Media Matters. Kami meneliti kondisi yang berfokus pada bagaimana media komunikasi dapat menyuarakan suara dari kaum marjinal dengan baik dan tepat. Akhirnya kami lanjut ke tahap f</t>
  </si>
  <si>
    <t>https://pekankomunikasiui2023.com</t>
  </si>
  <si>
    <t>https://employee.uc.ac.id/index.php/file/get/sis/t_cp/08480447-5377-11ee-84a7-000d3ac6bafe.pdf</t>
  </si>
  <si>
    <t>https://employee.uc.ac.id/index.php/file/get/sis/t_cp/08480447-5377-11ee-84a7-000d3ac6bafe_assignmentletter.pdf</t>
  </si>
  <si>
    <t>https://employee.uc.ac.id/index.php/file/get/sis/t_cp/08480447-5377-11ee-84a7-000d3ac6bafe_documentation.JPG</t>
  </si>
  <si>
    <t>0506011910066</t>
  </si>
  <si>
    <t>Immanuel Pradana Putra</t>
  </si>
  <si>
    <t xml:space="preserve">Lomba Short Video Moen Moen </t>
  </si>
  <si>
    <t>2023-01-09</t>
  </si>
  <si>
    <t>Lomba short video yang diadakan oleh steak moen moen untuk memperingati ulang tahun ke 18thn  nya</t>
  </si>
  <si>
    <t>https://www.instagram.com/p/CnGsS5PjD-W/</t>
  </si>
  <si>
    <t>https://employee.uc.ac.id/index.php/file/get/sis/t_cp/eac6832e-1563-11ee-9279-000d3ac6bafe.png</t>
  </si>
  <si>
    <t>https://employee.uc.ac.id/index.php/file/get/sis/t_cp/eac6832e-1563-11ee-9279-000d3ac6bafe_assignmentletter.pdf</t>
  </si>
  <si>
    <t>0506012010065</t>
  </si>
  <si>
    <t>Galung Prakoso</t>
  </si>
  <si>
    <t>0106012010289</t>
  </si>
  <si>
    <t>Andreas Johansyah</t>
  </si>
  <si>
    <t>0506012010007</t>
  </si>
  <si>
    <t>Shiraz Adis Shaugi</t>
  </si>
  <si>
    <t>Lomba Kesenian Nasional</t>
  </si>
  <si>
    <t>2023-07-28</t>
  </si>
  <si>
    <t>Lomba Fotografi Model Kesenian Nasional</t>
  </si>
  <si>
    <t>https://instagram.com/lomba.nasional?igshid=MzRlOD</t>
  </si>
  <si>
    <t>https://employee.uc.ac.id/index.php/file/get/sis/t_cp/4fc555e9-386f-11ee-9596-000d3ac6bafe.pdf</t>
  </si>
  <si>
    <t>https://employee.uc.ac.id/index.php/file/get/sis/t_cp/4fc555e9-386f-11ee-9596-000d3ac6bafe_assignmentletter.pdf</t>
  </si>
  <si>
    <t>https://employee.uc.ac.id/index.php/file/get/sis/t_cp/4fc555e9-386f-11ee-9596-000d3ac6bafe_documentation.png</t>
  </si>
  <si>
    <t>0506012010023</t>
  </si>
  <si>
    <t>Amadeus Mikael Vito Rangga Dewata</t>
  </si>
  <si>
    <t>2023-02-09</t>
  </si>
  <si>
    <t>Juara 2 dalam LOMBA KESENIAN NASIONAL INDONESIA Fotografi kategori mahasiswa 
https://www.instagram.com/lomba.nasional/ 
•Legalitas: AHU-002986.AH.01.30.Tahun 2022</t>
  </si>
  <si>
    <t>https://www.instagram.com/lomba.nasional/</t>
  </si>
  <si>
    <t>https://employee.uc.ac.id/index.php/file/get/sis/t_cp/76dbbea3-f41c-11ed-b513-000d3ac6bafe.jpg</t>
  </si>
  <si>
    <t>https://employee.uc.ac.id/index.php/file/get/sis/t_cp/76dbbea3-f41c-11ed-b513-000d3ac6bafe_assignmentletter.pdf</t>
  </si>
  <si>
    <t>Juara 1 Lomba poster dalam LOMBA KESENIAN NASIONAL INDONESIA kategori umum
•Legalitas: AHU-002986.AH.01.30.Tahun 2022</t>
  </si>
  <si>
    <t>https://employee.uc.ac.id/index.php/file/get/sis/t_cp/f54c1cc1-f41d-11ed-b513-000d3ac6bafe.jpg</t>
  </si>
  <si>
    <t>https://employee.uc.ac.id/index.php/file/get/sis/t_cp/f54c1cc1-f41d-11ed-b513-000d3ac6bafe_assignmentletter.pdf</t>
  </si>
  <si>
    <t>https://employee.uc.ac.id/index.php/file/get/sis/t_cp/f54c1cc1-f41d-11ed-b513-000d3ac6bafe_documentation.png</t>
  </si>
  <si>
    <t>0506012010025</t>
  </si>
  <si>
    <t>Azalea Abril Hermanto</t>
  </si>
  <si>
    <t>Komunikasi Fiesta Competition 2023</t>
  </si>
  <si>
    <t>2023-07-03</t>
  </si>
  <si>
    <t>Juara 1 Komfiest 2023 dalam cabang
lomba jurnalisme</t>
  </si>
  <si>
    <t>-</t>
  </si>
  <si>
    <t>https://employee.uc.ac.id/index.php/file/get/sis/t_cp/c63098ba-1978-11ee-b79b-000d3ac6bafe.jpg</t>
  </si>
  <si>
    <t>https://employee.uc.ac.id/index.php/file/get/sis/t_cp/cab9476f-1978-11ee-b79b-000d3ac6bafe_assignmentletter.jpg</t>
  </si>
  <si>
    <t>https://employee.uc.ac.id/index.php/file/get/sis/t_cp/ea990bf2-1978-11ee-b79b-000d3ac6bafe_documentation.jpg</t>
  </si>
  <si>
    <t>0506012010047</t>
  </si>
  <si>
    <t>Agung Prasetyo</t>
  </si>
  <si>
    <t>Komunikasi Fiesta Competition 2024</t>
  </si>
  <si>
    <t>0506012010041</t>
  </si>
  <si>
    <t>Yavrina Syafarani</t>
  </si>
  <si>
    <t>Komunikasi Fiesta Competition 2025</t>
  </si>
  <si>
    <t>Juara 1 Lomba Journalism skala Nasional</t>
  </si>
  <si>
    <t>https://employee.uc.ac.id/index.php/file/get/sis/t_cp/2933f1d1-197a-11ee-b79b-000d3ac6bafe.png</t>
  </si>
  <si>
    <t>https://employee.uc.ac.id/index.php/file/get/sis/t_cp/1b6b03c1-197a-11ee-b79b-000d3ac6bafe_assignmentletter.png</t>
  </si>
  <si>
    <t>https://employee.uc.ac.id/index.php/file/get/sis/t_cp/2f63cec8-197a-11ee-b79b-000d3ac6bafe_documentation.jpg</t>
  </si>
  <si>
    <r>
      <rPr>
        <sz val="11"/>
        <color theme="1"/>
        <rFont val="Calibri, Arial"/>
      </rPr>
      <t xml:space="preserve"> (team)
1. Bunga Feby Nabilla
2. Raslika Sharfina Nirwan 
</t>
    </r>
    <r>
      <rPr>
        <sz val="11"/>
        <color rgb="FFFF0000"/>
        <rFont val="Calibri, Arial"/>
      </rPr>
      <t>3. Fikri Alvirhino</t>
    </r>
  </si>
  <si>
    <t>0506012010048</t>
  </si>
  <si>
    <t>Raslika Sharfina Nirwan</t>
  </si>
  <si>
    <t>Komunikasi Fiesta Competition 2026</t>
  </si>
  <si>
    <t>2023-03-16</t>
  </si>
  <si>
    <t>https://employee.uc.ac.id/index.php/file/get/sis/t_cp/db7f9add-1a26-11ee-8c11-000d3ac6bafe.pdf</t>
  </si>
  <si>
    <t>https://employee.uc.ac.id/index.php/file/get/sis/t_cp/db7f9add-1a26-11ee-8c11-000d3ac6bafe_assignmentletter.pdf</t>
  </si>
  <si>
    <t>https://employee.uc.ac.id/index.php/file/get/sis/t_cp/db7f9add-1a26-11ee-8c11-000d3ac6bafe_documentation.pdf</t>
  </si>
  <si>
    <r>
      <rPr>
        <sz val="11"/>
        <color theme="1"/>
        <rFont val="Calibri, Arial"/>
      </rPr>
      <t xml:space="preserve"> (team)
1. Bunga Feby Nabilla
2. Raslika Sharfina Nirwan 
</t>
    </r>
    <r>
      <rPr>
        <sz val="11"/>
        <color rgb="FFFF0000"/>
        <rFont val="Calibri, Arial"/>
      </rPr>
      <t>3. Fikri Alvirhino</t>
    </r>
  </si>
  <si>
    <t>0506012010019</t>
  </si>
  <si>
    <t>Fikri Alvirhino</t>
  </si>
  <si>
    <t>Komunikasi Fiesta Competition 2027</t>
  </si>
  <si>
    <r>
      <rPr>
        <sz val="11"/>
        <color theme="1"/>
        <rFont val="Calibri, Arial"/>
      </rPr>
      <t xml:space="preserve"> (team)
1. Bunga Feby Nabilla
2. Raslika Sharfina Nirwan 
</t>
    </r>
    <r>
      <rPr>
        <sz val="11"/>
        <color rgb="FFFF0000"/>
        <rFont val="Calibri, Arial"/>
      </rPr>
      <t>3. Fikri Alvirhino</t>
    </r>
  </si>
  <si>
    <t>0506012010053</t>
  </si>
  <si>
    <t>Bunga Feby Nabilla</t>
  </si>
  <si>
    <t>Komunikasi Fiesta Competition 2028</t>
  </si>
  <si>
    <t>Lomba podcast humas day di UNTAR secara online dan beregu.</t>
  </si>
  <si>
    <t>https://employee.uc.ac.id/index.php/file/get/sis/t_cp/8472e047-19be-11ee-b0f3-000d3ac6bafe.png</t>
  </si>
  <si>
    <t>https://employee.uc.ac.id/index.php/file/get/sis/t_cp/8472e047-19be-11ee-b0f3-000d3ac6bafe_assignmentletter.pdf</t>
  </si>
  <si>
    <t>https://employee.uc.ac.id/index.php/file/get/sis/t_cp/8472e047-19be-11ee-b0f3-000d3ac6bafe_documentation.png</t>
  </si>
  <si>
    <t>0506012110014</t>
  </si>
  <si>
    <t>Vallene Laurencia Viendry Sujarwo</t>
  </si>
  <si>
    <t>Accounting E-Sports League Vol. 2</t>
  </si>
  <si>
    <t>2023-08-12</t>
  </si>
  <si>
    <t>Juara 3 lomba Accounting E-Sports League Vol. 2</t>
  </si>
  <si>
    <t>Rumpun Keterampilan Humanistik</t>
  </si>
  <si>
    <t>https://employee.uc.ac.id/index.php/file/get/sis/t_cp/multi/dba31b1a-6e2d-11ee-8cc9-000d3ac6bafe.jpg</t>
  </si>
  <si>
    <t>https://employee.uc.ac.id/index.php/file/get/sis/t_cp/multi/dba31b1a-6e2d-11ee-8cc9-000d3ac6bafe_assignmentletter.jpg</t>
  </si>
  <si>
    <t>https://employee.uc.ac.id/index.php/file/get/sis/t_cp/multi/dba31b1a-6e2d-11ee-8cc9-000d3ac6bafe_documentation.jpg</t>
  </si>
  <si>
    <t>0506012110031</t>
  </si>
  <si>
    <t>James Gracie Sutandyo</t>
  </si>
  <si>
    <t>0506012110019</t>
  </si>
  <si>
    <t>Jessica Nathalia Hermawan</t>
  </si>
  <si>
    <t>2023-02-28</t>
  </si>
  <si>
    <t>Mengikuti lomba kesenian nasional untuk kategori lomba fotomodel dengan tema bebas.</t>
  </si>
  <si>
    <t>https://www.instagram.com/p/CpPYgwfyKcu/?utm_sourc</t>
  </si>
  <si>
    <t>https://employee.uc.ac.id/index.php/file/get/sis/t_cp/6c38b504-c246-11ed-b2e1-000d3ac6bafe.pdf</t>
  </si>
  <si>
    <t>https://employee.uc.ac.id/index.php/file/get/sis/t_cp/6c38b504-c246-11ed-b2e1-000d3ac6bafe_assignmentletter.pdf</t>
  </si>
  <si>
    <t>Kompetisi Film Pendek Move Upper 2023</t>
  </si>
  <si>
    <t>2023-04-25</t>
  </si>
  <si>
    <t xml:space="preserve">Kompetisi Film Pendek Move Upper 2023 diadakan oleh Universitas Pertamina.
Kompetisi ini bertajuk: "Vibing The Memories and Enjoy The Great Masterpiece."
</t>
  </si>
  <si>
    <t>https://employee.uc.ac.id/index.php/file/get/sis/t_cp/8bb14d06-29d7-11ee-b601-000d3ac6bafe.png</t>
  </si>
  <si>
    <t>https://employee.uc.ac.id/index.php/file/get/sis/t_cp/8bb14d06-29d7-11ee-b601-000d3ac6bafe_assignmentletter.pdf</t>
  </si>
  <si>
    <t>https://employee.uc.ac.id/index.php/file/get/sis/t_cp/8bb14d06-29d7-11ee-b601-000d3ac6bafe_documentation.png</t>
  </si>
  <si>
    <t>0506012110022</t>
  </si>
  <si>
    <t>Enrico Matthew</t>
  </si>
  <si>
    <t>Kompetisi Film Pendek Move Upper 2024</t>
  </si>
  <si>
    <t>Menjadi juara 2 dalam kompetisi short movie</t>
  </si>
  <si>
    <t>https://www.instagram.com/move.uper/?hl=id</t>
  </si>
  <si>
    <t>https://employee.uc.ac.id/index.php/file/get/sis/t_cp/c6005e60-297e-11ee-948e-000d3ac6bafe.png</t>
  </si>
  <si>
    <t>https://employee.uc.ac.id/index.php/file/get/sis/t_cp/c6005e60-297e-11ee-948e-000d3ac6bafe_assignmentletter.pdf</t>
  </si>
  <si>
    <t>https://employee.uc.ac.id/index.php/file/get/sis/t_cp/c6005e60-297e-11ee-948e-000d3ac6bafe_documentation.jpg</t>
  </si>
  <si>
    <t>0506012110025</t>
  </si>
  <si>
    <t>Cindi Felysia Sutanto</t>
  </si>
  <si>
    <t>Kompetisi Film Pendek Move Upper 2025</t>
  </si>
  <si>
    <t xml:space="preserve">Lomba film pendek dengan tema "Vibing The Memories and Enjoy The Great Masterpiece."
</t>
  </si>
  <si>
    <t>https://employee.uc.ac.id/index.php/file/get/sis/t_cp/3d55cf7d-336a-11ee-b206-000d3ac6bafe.png</t>
  </si>
  <si>
    <t>https://employee.uc.ac.id/index.php/file/get/sis/t_cp/5ef1b67e-336a-11ee-b206-000d3ac6bafe_assignmentletter.jpg</t>
  </si>
  <si>
    <t>https://employee.uc.ac.id/index.php/file/get/sis/t_cp/6256c3d0-336a-11ee-b206-000d3ac6bafe_documentation.jpg</t>
  </si>
  <si>
    <t>0506012110032</t>
  </si>
  <si>
    <t>Afifah Ahadiyah Hanif</t>
  </si>
  <si>
    <t>Kompetisi Film Pendek Move Upper 2026</t>
  </si>
  <si>
    <t>https://www.instagram.com/p/CsoO-p-BmhI/?igshid=Mz</t>
  </si>
  <si>
    <t>https://employee.uc.ac.id/index.php/file/get/sis/t_cp/2106995b-5a0b-11ee-8d80-000d3ac6bafe.jpg</t>
  </si>
  <si>
    <t>https://employee.uc.ac.id/index.php/file/get/sis/t_cp/2106995b-5a0b-11ee-8d80-000d3ac6bafe_assignmentletter.pdf</t>
  </si>
  <si>
    <t>0506012110035</t>
  </si>
  <si>
    <t>Nicholas Marcellino Sariputera</t>
  </si>
  <si>
    <t>Kompetisi Film Pendek Move Upper 2027</t>
  </si>
  <si>
    <t>2023-09-18</t>
  </si>
  <si>
    <t>lomba film pendek UPER</t>
  </si>
  <si>
    <t>https://www.instagram.com/p/CuGiYsVhhyT/?igshid=Mz</t>
  </si>
  <si>
    <t>https://employee.uc.ac.id/index.php/file/get/sis/t_cp/e4ea54cc-55e4-11ee-8778-000d3ac6bafe.png</t>
  </si>
  <si>
    <t>0506012110026</t>
  </si>
  <si>
    <t>M. Tino Alamsyah Effendy</t>
  </si>
  <si>
    <t>Kompetisi Film Pendek Move Upper 2028</t>
  </si>
  <si>
    <t>2023-05-24</t>
  </si>
  <si>
    <t>MOVE UPER LOMBA FESTIVAL FILM PENDEK</t>
  </si>
  <si>
    <t>https://www.instagram.com/p/CsoO-p-BmhI/?utm_sourc</t>
  </si>
  <si>
    <t>https://employee.uc.ac.id/index.php/file/get/sis/t_cp/506d96a7-5a09-11ee-8d80-000d3ac6bafe.png</t>
  </si>
  <si>
    <t>https://employee.uc.ac.id/index.php/file/get/sis/t_cp/506d96a7-5a09-11ee-8d80-000d3ac6bafe_assignmentletter.pdf</t>
  </si>
  <si>
    <t>https://employee.uc.ac.id/index.php/file/get/sis/t_cp/506d96a7-5a09-11ee-8d80-000d3ac6bafe_documentation.JPG</t>
  </si>
  <si>
    <t>0506012110058</t>
  </si>
  <si>
    <t>Keisya Calysta</t>
  </si>
  <si>
    <t>Kompetisi Film Pendek Move Upper 2029</t>
  </si>
  <si>
    <t>2023-04-20</t>
  </si>
  <si>
    <t>https://employee.uc.ac.id/index.php/file/get/sis/t_cp/519ef74c-2f9e-11ee-a0b7-000d3ac6bafe.png</t>
  </si>
  <si>
    <t>https://employee.uc.ac.id/index.php/file/get/sis/t_cp/519ef74c-2f9e-11ee-a0b7-000d3ac6bafe_assignmentletter.pdf</t>
  </si>
  <si>
    <t>https://employee.uc.ac.id/index.php/file/get/sis/t_cp/519ef74c-2f9e-11ee-a0b7-000d3ac6bafe_documentation.pdf</t>
  </si>
  <si>
    <t>0506012110063</t>
  </si>
  <si>
    <t>Dimas Hanif Syamsa Hikmah</t>
  </si>
  <si>
    <t>Kompetisi Film Pendek Move Upper 2030</t>
  </si>
  <si>
    <t>MOVE UPPER LOMBA FESTIVAL FILM PENDEK</t>
  </si>
  <si>
    <t>https://instagram.com/move.uper?igshid=MzRlODBiNWF</t>
  </si>
  <si>
    <t>https://employee.uc.ac.id/index.php/file/get/sis/t_cp/b6bf9c1c-5a09-11ee-8d80-000d3ac6bafe.png</t>
  </si>
  <si>
    <t>https://employee.uc.ac.id/index.php/file/get/sis/t_cp/b6bf9c1c-5a09-11ee-8d80-000d3ac6bafe_assignmentletter.pdf</t>
  </si>
  <si>
    <t>https://employee.uc.ac.id/index.php/file/get/sis/t_cp/b6bf9c1c-5a09-11ee-8d80-000d3ac6bafe_documentation.jpeg</t>
  </si>
  <si>
    <t>0506012110077</t>
  </si>
  <si>
    <t>Citta Catherine Gozali</t>
  </si>
  <si>
    <t>Kompetisi Film Pendek Move Upper 2031</t>
  </si>
  <si>
    <t>Lomba Film Pendek</t>
  </si>
  <si>
    <t>https://www.instagram.com/move.uper/</t>
  </si>
  <si>
    <t>https://employee.uc.ac.id/index.php/file/get/sis/t_cp/d3640024-29d6-11ee-b601-000d3ac6bafe.png</t>
  </si>
  <si>
    <t>https://employee.uc.ac.id/index.php/file/get/sis/t_cp/d3640024-29d6-11ee-b601-000d3ac6bafe_assignmentletter.pdf</t>
  </si>
  <si>
    <t>0506012110078</t>
  </si>
  <si>
    <t>Davin Nuariantino Putra Mulyono</t>
  </si>
  <si>
    <t>Kompetisi Film Pendek Move Upper 2032</t>
  </si>
  <si>
    <t>https://employee.uc.ac.id/index.php/file/get/sis/t_cp/093e2c1d-5a0a-11ee-8d80-000d3ac6bafe.png</t>
  </si>
  <si>
    <t>https://employee.uc.ac.id/index.php/file/get/sis/t_cp/093e2c1d-5a0a-11ee-8d80-000d3ac6bafe_assignmentletter.pdf</t>
  </si>
  <si>
    <t>https://employee.uc.ac.id/index.php/file/get/sis/t_cp/093e2c1d-5a0a-11ee-8d80-000d3ac6bafe_documentation.jpeg</t>
  </si>
  <si>
    <t>0506012110076</t>
  </si>
  <si>
    <t>Puspa Izzati Annisa Darmawan</t>
  </si>
  <si>
    <t>Kompetisi Film Pendek Move Upper 2034</t>
  </si>
  <si>
    <t>0506012110016</t>
  </si>
  <si>
    <t>Alfredo Suhatta, Liem</t>
  </si>
  <si>
    <t>Kompetisi Film Pendek Move Upper 2035</t>
  </si>
  <si>
    <t>0506012110090</t>
  </si>
  <si>
    <t>Johanes Michael</t>
  </si>
  <si>
    <t>Kompetisi Film Pendek Move Upper 2036</t>
  </si>
  <si>
    <t>Kompetisi Film Pendek Move Upper 2023 diadakan oleh Universitas Pertamina.
Kompetisi ini bertajuk: "Vibing The Memories and Enjoy The Great Masterpiece."</t>
  </si>
  <si>
    <t>https://employee.uc.ac.id/index.php/file/get/sis/t_cp/c9a0a260-536f-11ee-921b-000d3ac6bafe.JPG</t>
  </si>
  <si>
    <t>https://employee.uc.ac.id/index.php/file/get/sis/t_cp/c9a0a260-536f-11ee-921b-000d3ac6bafe_assignmentletter.pdf</t>
  </si>
  <si>
    <t>https://employee.uc.ac.id/index.php/file/get/sis/t_cp/c9a0a260-536f-11ee-921b-000d3ac6bafe_documentation.JPG</t>
  </si>
  <si>
    <t>0506012110007</t>
  </si>
  <si>
    <t>Ivana Clairine Sistiawan</t>
  </si>
  <si>
    <t>Kompetisi Film Pendek Move Upper 2037</t>
  </si>
  <si>
    <t>Kompetisi Film Pendek ini diselenggarakan oleh Universitas Pertamina dengan salah satu kategori tingkat mahasiswa se-Indonesia.</t>
  </si>
  <si>
    <t>https://employee.uc.ac.id/index.php/file/get/sis/t_cp/1ff7d762-314c-11ee-b17d-000d3ac6bafe.jpeg</t>
  </si>
  <si>
    <t>https://employee.uc.ac.id/index.php/file/get/sis/t_cp/1ff7d762-314c-11ee-b17d-000d3ac6bafe_assignmentletter.pdf</t>
  </si>
  <si>
    <t>https://employee.uc.ac.id/index.php/file/get/sis/t_cp/1ff7d762-314c-11ee-b17d-000d3ac6bafe_documentation.jpeg</t>
  </si>
  <si>
    <t>0506012110036</t>
  </si>
  <si>
    <t>Aang Arif Amrullah</t>
  </si>
  <si>
    <t>Lomba Kesenian Nasional Indonesia</t>
  </si>
  <si>
    <t>2023-04-06</t>
  </si>
  <si>
    <t>Juara 1 Lomba Fotografi Umum Lomba Kesenian Nasional Indonesia</t>
  </si>
  <si>
    <t>https://www.instagram.com/p/CqTSj13SiXx/?igshid=Y2</t>
  </si>
  <si>
    <t>https://employee.uc.ac.id/index.php/file/get/sis/t_cp/c8ee43bc-158f-11ee-9279-000d3ac6bafe.jpg</t>
  </si>
  <si>
    <t>https://employee.uc.ac.id/index.php/file/get/sis/t_cp/ca8b3def-158f-11ee-9279-000d3ac6bafe_assignmentletter.pdf</t>
  </si>
  <si>
    <r>
      <rPr>
        <b/>
        <sz val="11"/>
        <color theme="1"/>
        <rFont val="Calibri, Arial"/>
      </rPr>
      <t xml:space="preserve"> (team)
1. Rosihan Amril Farouqi
2. Yusuf Arjuna Wibawa
3. Citta Catherine Gozali
</t>
    </r>
    <r>
      <rPr>
        <b/>
        <sz val="11"/>
        <color rgb="FFFF0000"/>
        <rFont val="Calibri, Arial"/>
      </rPr>
      <t>4. Gagastama Nangleres Wiryawan
5. Gabriella Erika Christina</t>
    </r>
    <r>
      <rPr>
        <b/>
        <sz val="11"/>
        <color theme="1"/>
        <rFont val="Calibri, Arial"/>
      </rPr>
      <t xml:space="preserve">
6. Aryo Bagaskoro
7. Jeremy Sugiarto Sunardi</t>
    </r>
    <r>
      <rPr>
        <b/>
        <sz val="11"/>
        <color rgb="FFFF0000"/>
        <rFont val="Calibri, Arial"/>
      </rPr>
      <t xml:space="preserve">
8. Jennifer Esther
9. Blasius Malvino Wibowoputra</t>
    </r>
    <r>
      <rPr>
        <b/>
        <sz val="11"/>
        <color theme="1"/>
        <rFont val="Calibri, Arial"/>
      </rPr>
      <t xml:space="preserve">
10. Biondy Arbiansyah Putra
</t>
    </r>
    <r>
      <rPr>
        <b/>
        <sz val="11"/>
        <color rgb="FFFF0000"/>
        <rFont val="Calibri, Arial"/>
      </rPr>
      <t xml:space="preserve">11. Hanif Umron Riadi
</t>
    </r>
    <r>
      <rPr>
        <b/>
        <sz val="11"/>
        <color theme="1"/>
        <rFont val="Calibri, Arial"/>
      </rPr>
      <t>12. M. Tino Alamsyah Effendy</t>
    </r>
  </si>
  <si>
    <t>0506012110037</t>
  </si>
  <si>
    <t>Rosihan Amril Farouqi</t>
  </si>
  <si>
    <t>Short Movie Competition Dencofe 2023</t>
  </si>
  <si>
    <t>2023-03-23</t>
  </si>
  <si>
    <t>Saya sebagai produser pelaksana dalam tim di film Sliyut yang berhasil mendapatkan juara 2 pada 18 Maret 2023</t>
  </si>
  <si>
    <t>https://instagram.com/dencofe?igshid=Mzc1MmZhNjY=</t>
  </si>
  <si>
    <t>https://employee.uc.ac.id/index.php/file/get/sis/t_cp/aa87e1d4-c94d-11ed-a5be-000d3ac6bafe.jpg</t>
  </si>
  <si>
    <t>https://employee.uc.ac.id/index.php/file/get/sis/t_cp/b4b1e7da-c94d-11ed-a5be-000d3ac6bafe_assignmentletter.jpg</t>
  </si>
  <si>
    <t>https://employee.uc.ac.id/index.php/file/get/sis/t_cp/bb381f1e-c94d-11ed-a5be-000d3ac6bafe_documentation.jpg</t>
  </si>
  <si>
    <t>0506012010013</t>
  </si>
  <si>
    <t>Gagastama Nangleres Wiryawan</t>
  </si>
  <si>
    <t>Short Movie Competition Dencofe 2024</t>
  </si>
  <si>
    <t>0506012110013</t>
  </si>
  <si>
    <t>Gabriella Erika Christina</t>
  </si>
  <si>
    <t>Short Movie Competition Dencofe 2025</t>
  </si>
  <si>
    <t>Short Movie Competition Dencofe 2026</t>
  </si>
  <si>
    <t>0506012110005</t>
  </si>
  <si>
    <t>Blasius Malvino Wibowoputra</t>
  </si>
  <si>
    <t>Short Movie Competition Dencofe 2027</t>
  </si>
  <si>
    <t>Short Movie Competition Dencofe 2028</t>
  </si>
  <si>
    <t>Dencofe - Short Movie Competition "Self Expression" DENCOFE 2023</t>
  </si>
  <si>
    <t>https://www.instagram.com/dencofe/</t>
  </si>
  <si>
    <t>https://employee.uc.ac.id/index.php/file/get/sis/t_cp/c79fccb5-c96b-11ed-a5be-000d3ac6bafe.jpg</t>
  </si>
  <si>
    <t>https://employee.uc.ac.id/index.php/file/get/sis/t_cp/c79fccb5-c96b-11ed-a5be-000d3ac6bafe_assignmentletter.jpeg</t>
  </si>
  <si>
    <t>0506012110048</t>
  </si>
  <si>
    <t>Jeremy Sugiarto Sunardi</t>
  </si>
  <si>
    <t>Short Movie Competition Dencofe 2029</t>
  </si>
  <si>
    <t>Mengikuti Lomba Short Movie Competition "Self Expression" DENCOFE pada tanggal 18 Maret 2023 di Surabaya.</t>
  </si>
  <si>
    <t>https://employee.uc.ac.id/index.php/file/get/sis/t_cp/513b071d-175d-11ee-a1d8-000d3ac6bafe.jpg</t>
  </si>
  <si>
    <t>https://employee.uc.ac.id/index.php/file/get/sis/t_cp/513b071d-175d-11ee-a1d8-000d3ac6bafe_assignmentletter.jpg</t>
  </si>
  <si>
    <t>https://employee.uc.ac.id/index.php/file/get/sis/t_cp/513b071d-175d-11ee-a1d8-000d3ac6bafe_documentation.jpg</t>
  </si>
  <si>
    <t>0506012110066</t>
  </si>
  <si>
    <t>Biondy Arbiansyah Putra</t>
  </si>
  <si>
    <t>Short Movie Competition Dencofe 2030</t>
  </si>
  <si>
    <t>2023-06-29</t>
  </si>
  <si>
    <t>Mengikuti Lomba Short Movie
Competition "Self Expression" DENCOFE</t>
  </si>
  <si>
    <t>https://instagram.com/dencofe?igshid=YmM0MjE2YWMzO</t>
  </si>
  <si>
    <t>https://employee.uc.ac.id/index.php/file/get/sis/t_cp/a7be243e-1650-11ee-908d-000d3ac6bafe.jpg</t>
  </si>
  <si>
    <t>https://employee.uc.ac.id/index.php/file/get/sis/t_cp/ab09401c-1650-11ee-908d-000d3ac6bafe_assignmentletter.jpg</t>
  </si>
  <si>
    <t>0506012110070</t>
  </si>
  <si>
    <t>Aryo Bagaskoro</t>
  </si>
  <si>
    <t>Short Movie Competition Dencofe 2031</t>
  </si>
  <si>
    <t xml:space="preserve">Sebagai pemenang juara 2 lomba film pendek. Lomba film ini merupakan lomba nasional, karena pemenang juara 1 nya dari Yogyakarta.
</t>
  </si>
  <si>
    <t>https://instagram.com/dencofe?igshid=NTc4MTIwNjQ2Y</t>
  </si>
  <si>
    <t>https://employee.uc.ac.id/index.php/file/get/sis/t_cp/e44e7db5-1647-11ee-908d-000d3ac6bafe.jpg</t>
  </si>
  <si>
    <t>https://employee.uc.ac.id/index.php/file/get/sis/t_cp/e44e7db5-1647-11ee-908d-000d3ac6bafe_assignmentletter.pdf</t>
  </si>
  <si>
    <t>https://employee.uc.ac.id/index.php/file/get/sis/t_cp/e44e7db5-1647-11ee-908d-000d3ac6bafe_documentation.jpg</t>
  </si>
  <si>
    <t xml:space="preserve"> (team)
1. Rosihan Amril Farouqi
2. Yusuf Arjuna Wibawa
3. Citta Catherine Gozali
4. Gagastama Nangleres Wiryawan
5. Gabriella Erika Christina
6. Aryo Bagaskoro
7. Jeremy Sugiarto Sunardi
8. Jennifer Esther
9. Blasius Malvino Wibowoputra
10. Biondy Arbiansyah Putra
11. Hanif Umron Riadi
12. M. Tino Alamsyah Effendy</t>
  </si>
  <si>
    <t>0506012110065</t>
  </si>
  <si>
    <t>Hanif Umron Riadi</t>
  </si>
  <si>
    <t>Short Movie Competition Dencofe 2032</t>
  </si>
  <si>
    <t>Mengikuti Lomba Short Movie Competition "Self Expression" DENCOFE https://www.instagram.com/reel/CpsXLXGp7qk/?igshid=MzRlODBiNWFlZA==</t>
  </si>
  <si>
    <t>https://employee.uc.ac.id/index.php/file/get/sis/t_cp/81ee9946-1647-11ee-908d-000d3ac6bafe.jpeg</t>
  </si>
  <si>
    <t>https://employee.uc.ac.id/index.php/file/get/sis/t_cp/81ee9946-1647-11ee-908d-000d3ac6bafe_assignmentletter.pdf</t>
  </si>
  <si>
    <t>https://employee.uc.ac.id/index.php/file/get/sis/t_cp/81ee9946-1647-11ee-908d-000d3ac6bafe_documentation.png</t>
  </si>
  <si>
    <t>Short Movie Competition Dencofe 2033</t>
  </si>
  <si>
    <t>www.instagram.com/dencofe</t>
  </si>
  <si>
    <t>https://employee.uc.ac.id/index.php/file/get/sis/t_cp/17ec5c19-55dc-11ee-8778-000d3ac6bafe.jpg</t>
  </si>
  <si>
    <t>https://employee.uc.ac.id/index.php/file/get/sis/t_cp/17ec5c19-55dc-11ee-8778-000d3ac6bafe_assignmentletter.pdf</t>
  </si>
  <si>
    <t>Lomba Nasional Video Contest CaritauBangsaku</t>
  </si>
  <si>
    <t>2023-08-09</t>
  </si>
  <si>
    <t>Lomba video kontes yang diadakan oleh caritau.com dalam menyambut HUT ke-78 Republik Indonesia dan Hut ke-1 Caritau.com</t>
  </si>
  <si>
    <t>https://caritau.com/post/caritau-bangsaku-kampanye</t>
  </si>
  <si>
    <t>https://employee.uc.ac.id/index.php/file/get/sis/t_cp/1f58dc92-804c-11ee-bdaa-000d3ac6bafe.jpeg</t>
  </si>
  <si>
    <t>https://employee.uc.ac.id/index.php/file/get/sis/t_cp/1f58dc92-804c-11ee-bdaa-000d3ac6bafe_assignmentletter.pdf</t>
  </si>
  <si>
    <t>0106012110136</t>
  </si>
  <si>
    <t>Eustaquio Richard Darmawan</t>
  </si>
  <si>
    <t>2023-11-10</t>
  </si>
  <si>
    <t>Mengikuti Lomba Video Pendek</t>
  </si>
  <si>
    <t>https://instagram.com/caritaucom?igshid=OGQ5ZDc2OD</t>
  </si>
  <si>
    <t>https://employee.uc.ac.id/index.php/file/get/sis/t_cp/6d5d54f6-7fe2-11ee-8a55-000d3ac6bafe.png</t>
  </si>
  <si>
    <t>https://employee.uc.ac.id/index.php/file/get/sis/t_cp/85190803-7fe2-11ee-8a55-000d3ac6bafe_assignmentletter.jpg</t>
  </si>
  <si>
    <t>https://employee.uc.ac.id/index.php/file/get/sis/t_cp/9e17eb6d-7fe2-11ee-8a55-000d3ac6bafe_documentation.jpg</t>
  </si>
  <si>
    <t>Advertising Week Festival 2023</t>
  </si>
  <si>
    <t>2023-01-17</t>
  </si>
  <si>
    <t>Lomba Fotografi Produk</t>
  </si>
  <si>
    <t>https://employee.uc.ac.id/index.php/file/get/sis/t_cp/87e2f1e9-cc8f-11ed-8930-000d3ac6bafe.pdf</t>
  </si>
  <si>
    <t>https://employee.uc.ac.id/index.php/file/get/sis/t_cp/87e2f1e9-cc8f-11ed-8930-000d3ac6bafe_assignmentletter.pdf</t>
  </si>
  <si>
    <t>0606012110051</t>
  </si>
  <si>
    <t>Salwadinda Lintang Tazkiyah</t>
  </si>
  <si>
    <t>SoM</t>
  </si>
  <si>
    <t>Lomba Pesentasi Oral Poster dan Karya Ilmiah</t>
  </si>
  <si>
    <t>2023-06-24</t>
  </si>
  <si>
    <t>bit.ly/m/konasmunas2023</t>
  </si>
  <si>
    <t>https://employee.uc.ac.id/index.php/file/get/sis/t_cp/de1b3498-367a-11ee-b2c6-000d3ac6bafe.pdf</t>
  </si>
  <si>
    <t>https://employee.uc.ac.id/index.php/file/get/sis/t_cp/de1b3498-367a-11ee-b2c6-000d3ac6bafe_assignmentletter.pdf</t>
  </si>
  <si>
    <t>0606012210013</t>
  </si>
  <si>
    <t>Nabita Nirla Sevina</t>
  </si>
  <si>
    <t>https://employee.uc.ac.id/index.php/file/get/sis/t_cp/017351f4-72dd-11ee-b20d-000d3ac6bafe.pdf</t>
  </si>
  <si>
    <t>https://employee.uc.ac.id/index.php/file/get/sis/t_cp/017351f4-72dd-11ee-b20d-000d3ac6bafe_assignmentletter.pdf</t>
  </si>
  <si>
    <t>https://employee.uc.ac.id/index.php/file/get/sis/t_cp/017351f4-72dd-11ee-b20d-000d3ac6bafe_documentation.jpeg</t>
  </si>
  <si>
    <t>(team)
1. Achmad Rijalu Arianindita
2. Michael Eko Hartono Gunawan
3. Kenny Jinhiro Wibowo</t>
  </si>
  <si>
    <t>AMCC CODE 2023</t>
  </si>
  <si>
    <t xml:space="preserve">  </t>
  </si>
  <si>
    <t>https://code.amcc.or.id/</t>
  </si>
  <si>
    <t>https://employee.uc.ac.id/index.php/file/get/sis/t_cp/ddda91f2-4d7f-11ee-bbc1-000d3ac6bafe.pdf</t>
  </si>
  <si>
    <t>https://employee.uc.ac.id/index.php/file/get/sis/t_cp/ddda91f2-4d7f-11ee-bbc1-000d3ac6bafe_assignmentletter.pdf</t>
  </si>
  <si>
    <t>Achmad Rijalu Arianindita</t>
  </si>
  <si>
    <t>CODE merupakan kompetisi bidang IT yang diselenggarakan oleh AMCC Amikom Yogyakarta dengan dua kategori lomba yaitu Software Development dan ICT Business Development</t>
  </si>
  <si>
    <t>0706012010024</t>
  </si>
  <si>
    <t>Kenny Jinhiro Wibowo</t>
  </si>
  <si>
    <t>2023-07-23</t>
  </si>
  <si>
    <t>CODE merupakan kompetisi bidang IT yang diselenggarakan oleh AMCC Amikom Yogyakarta dengan dua kategori lomba yaitu Software Development dan ICT Business Development. Dimana pendaftaran dimulai pada 23 Juli hingga awarding yang selesai pada tanggal 8 Agustus</t>
  </si>
  <si>
    <t>https://employee.uc.ac.id/index.php/file/get/sis/t_cp/0b8c7a6d-58f4-11ee-8c00-000d3ac6bafe.pdf</t>
  </si>
  <si>
    <t>https://employee.uc.ac.id/index.php/file/get/sis/t_cp/0b8c7a6d-58f4-11ee-8c00-000d3ac6bafe_assignmentletter.pdf</t>
  </si>
  <si>
    <t>https://employee.uc.ac.id/index.php/file/get/sis/t_cp/0b8c7a6d-58f4-11ee-8c00-000d3ac6bafe_documentation.jpeg</t>
  </si>
  <si>
    <t>JCI Kim Hackathon:
1. Jason Emanuel Susanto
2. Kenneth Raffelino Sugianto
3. Ileene Trinia Santoso
4. Kevin Christian
5. Dicky Al Fayed Baghja Suhendra</t>
  </si>
  <si>
    <t>0706012110003</t>
  </si>
  <si>
    <t>Jason Emanuel Susanto</t>
  </si>
  <si>
    <t>JCI KIM Hackathon 2023</t>
  </si>
  <si>
    <t>2023-09-22</t>
  </si>
  <si>
    <t>JCI Kim Hackathon 2023 adalah lomba hackathon yang diadakan selama 3 hari 2 malam, bertujuan untuk membuat website yang membantu KIM (kelompok informasi masyarakat) dan mendigitalisasi desa.</t>
  </si>
  <si>
    <t>https://jcieastjava.or.id/view/945</t>
  </si>
  <si>
    <t>https://employee.uc.ac.id/index.php/file/get/sis/t_cp/88b64c64-6807-11ee-876c-000d3ac6bafe.pdf</t>
  </si>
  <si>
    <t>https://employee.uc.ac.id/index.php/file/get/sis/t_cp/88b64c64-6807-11ee-876c-000d3ac6bafe_assignmentletter.pdf</t>
  </si>
  <si>
    <t>https://employee.uc.ac.id/index.php/file/get/sis/t_cp/88b64c64-6807-11ee-876c-000d3ac6bafe_documentation.jpg</t>
  </si>
  <si>
    <t>0706012110005</t>
  </si>
  <si>
    <t>Kenneth Raffelino Sugianto</t>
  </si>
  <si>
    <t>JCI Kim Hackathon 2023 adalah lomba hackathon yang diadakan selama 3 hari 2 malam, bertujuan untuk membuat website yang membantu KIM (kelompok informasi masyarakat) dan mendigitalisasi desa.mengerjakan sebuah proyek untuk mendukung program KIM di daerah, selama 3 hari dengan total 60 jam di Singapor</t>
  </si>
  <si>
    <t>https://employee.uc.ac.id/index.php/file/get/sis/t_cp/55a248cd-6807-11ee-876c-000d3ac6bafe.pdf</t>
  </si>
  <si>
    <t>https://employee.uc.ac.id/index.php/file/get/sis/t_cp/55a248cd-6807-11ee-876c-000d3ac6bafe_assignmentletter.pdf</t>
  </si>
  <si>
    <t>https://employee.uc.ac.id/index.php/file/get/sis/t_cp/55a248cd-6807-11ee-876c-000d3ac6bafe_documentation.JPG</t>
  </si>
  <si>
    <t>0706012110019</t>
  </si>
  <si>
    <t>Ileene Trinia Santoso</t>
  </si>
  <si>
    <t>https://employee.uc.ac.id/index.php/file/get/sis/t_cp/c473f417-6807-11ee-876c-000d3ac6bafe.pdf</t>
  </si>
  <si>
    <t>https://employee.uc.ac.id/index.php/file/get/sis/t_cp/c473f417-6807-11ee-876c-000d3ac6bafe_assignmentletter.pdf</t>
  </si>
  <si>
    <t>https://employee.uc.ac.id/index.php/file/get/sis/t_cp/c473f417-6807-11ee-876c-000d3ac6bafe_documentation.jpg</t>
  </si>
  <si>
    <t>0706012110041</t>
  </si>
  <si>
    <t>Kevin Christian</t>
  </si>
  <si>
    <t>Hackathon “Igniting Innovation Together!”</t>
  </si>
  <si>
    <t>https://employee.uc.ac.id/index.php/file/get/sis/t_cp/aac51888-6803-11ee-876c-000d3ac6bafe.pdf</t>
  </si>
  <si>
    <t>https://employee.uc.ac.id/index.php/file/get/sis/t_cp/aac51888-6803-11ee-876c-000d3ac6bafe_assignmentletter.pdf</t>
  </si>
  <si>
    <t>https://employee.uc.ac.id/index.php/file/get/sis/t_cp/aac51888-6803-11ee-876c-000d3ac6bafe_documentation.JPG</t>
  </si>
  <si>
    <t>0706012210050</t>
  </si>
  <si>
    <t>Dicky Al Fayed Baghja Suhendra</t>
  </si>
  <si>
    <t>https://employee.uc.ac.id/index.php/file/get/sis/t_cp/84658009-6809-11ee-876c-000d3ac6bafe.pdf</t>
  </si>
  <si>
    <t>https://employee.uc.ac.id/index.php/file/get/sis/t_cp/84658009-6809-11ee-876c-000d3ac6bafe_assignmentletter.pdf</t>
  </si>
  <si>
    <t>https://employee.uc.ac.id/index.php/file/get/sis/t_cp/84658009-6809-11ee-876c-000d3ac6bafe_documentation.jpg</t>
  </si>
  <si>
    <t>Juara 1 Lomba Web App Competition</t>
  </si>
  <si>
    <t xml:space="preserve">juara 1 lomba digital business web app competition dengan website neotribal </t>
  </si>
  <si>
    <t>https://unmdigitalbisnis.info/kategori-lomba-detai</t>
  </si>
  <si>
    <t>https://employee.uc.ac.id/index.php/file/get/sis/t_cp/3a386e99-73bd-11ee-b010-000d3ac6bafe.jpg</t>
  </si>
  <si>
    <t>https://employee.uc.ac.id/index.php/file/get/sis/t_cp/3a386e99-73bd-11ee-b010-000d3ac6bafe_assignmentletter.pdf</t>
  </si>
  <si>
    <t>https://employee.uc.ac.id/index.php/file/get/sis/t_cp/3a386e99-73bd-11ee-b010-000d3ac6bafe_documentation.jpg</t>
  </si>
  <si>
    <t>Nusa Mandiri Digital Business Fest</t>
  </si>
  <si>
    <t>https://employee.uc.ac.id/index.php/file/get/sis/t_cp/9ce096f7-73be-11ee-b010-000d3ac6bafe.jpg</t>
  </si>
  <si>
    <t>https://employee.uc.ac.id/index.php/file/get/sis/t_cp/9ce096f7-73be-11ee-b010-000d3ac6bafe_assignmentletter.pdf</t>
  </si>
  <si>
    <t>https://employee.uc.ac.id/index.php/file/get/sis/t_cp/9ce096f7-73be-11ee-b010-000d3ac6bafe_documentation.jpg</t>
  </si>
  <si>
    <t>0706021910001</t>
  </si>
  <si>
    <t>Catharina Adinda Mega Cahyani</t>
  </si>
  <si>
    <t>AI Innovation Challenge COMPFEST 14</t>
  </si>
  <si>
    <t>2023-02-25</t>
  </si>
  <si>
    <t xml:space="preserve">kompetisi inovasi AI </t>
  </si>
  <si>
    <t>https://www.compfest.id/</t>
  </si>
  <si>
    <t>https://employee.uc.ac.id/index.php/file/get/sis/t_cp/0938368e-b52c-11ed-8c7d-000d3ac6bafe.jpg</t>
  </si>
  <si>
    <t>https://employee.uc.ac.id/index.php/file/get/sis/t_cp/505a8d31-b52c-11ed-8c7d-000d3ac6bafe_assignmentletter.jpg</t>
  </si>
  <si>
    <t>https://employee.uc.ac.id/index.php/file/get/sis/t_cp/803d577e-b52c-11ed-8c7d-000d3ac6bafe_documentation.jpg</t>
  </si>
  <si>
    <t>0706022210032</t>
  </si>
  <si>
    <t>Immanuel Nissi Krissianto</t>
  </si>
  <si>
    <t xml:space="preserve">Accounting E-Sports League MLBB	</t>
  </si>
  <si>
    <t>https://employee.uc.ac.id/index.php/file/get/sis/t_cp/multi/2581dc63-f9cf-11ed-88da-000d3ac6bafe.png</t>
  </si>
  <si>
    <t>https://employee.uc.ac.id/index.php/file/get/sis/t_cp/multi/2581dc63-f9cf-11ed-88da-000d3ac6bafe_assignmentletter.png</t>
  </si>
  <si>
    <t>https://employee.uc.ac.id/index.php/file/get/sis/t_cp/multi/2581dc63-f9cf-11ed-88da-000d3ac6bafe_documentation.png</t>
  </si>
  <si>
    <t>0706022210039</t>
  </si>
  <si>
    <t>Marvel Hans Surjana</t>
  </si>
  <si>
    <t>0706022210051</t>
  </si>
  <si>
    <t>Theo Filus Handy Syahputra</t>
  </si>
  <si>
    <t>0706022210053</t>
  </si>
  <si>
    <t>Nathan Gunawan</t>
  </si>
  <si>
    <t>0506011910046</t>
  </si>
  <si>
    <t>Valentino Alfredo Wibowo</t>
  </si>
  <si>
    <t>0506012210045</t>
  </si>
  <si>
    <t>Tao Zen</t>
  </si>
  <si>
    <t>0706011910009</t>
  </si>
  <si>
    <t>Marshall Ovierdo Kurniawan</t>
  </si>
  <si>
    <t>Inovasi Teknologi Konten Digital</t>
  </si>
  <si>
    <t>Juara 3 Lomba Inovasi Teknologi Konten Digital</t>
  </si>
  <si>
    <t>706011910003</t>
  </si>
  <si>
    <t>Michelle Alexandra Dinata</t>
  </si>
  <si>
    <t>706011910023</t>
  </si>
  <si>
    <t>Ray</t>
  </si>
  <si>
    <t>706011910028</t>
  </si>
  <si>
    <t>Tinara Nathania Wiryonoputro</t>
  </si>
  <si>
    <t>706011910036</t>
  </si>
  <si>
    <t>Alfredo Junio Kristianto</t>
  </si>
  <si>
    <t>406011910012</t>
  </si>
  <si>
    <t>Natashya Geiska Putri</t>
  </si>
  <si>
    <t>0106011910122</t>
  </si>
  <si>
    <t>Celine Miyuki Gunawan</t>
  </si>
  <si>
    <t>The 1 st Chinese Cultural Practical Competition for Overseas Chinese Youth</t>
  </si>
  <si>
    <t>2023-05-01</t>
  </si>
  <si>
    <t>Untuk memperkenalkan keunggulan tradisi budaya Tionghoa ke seluruh penjuru dunia serta mengembangkan pertukaran budaya Tionghoa kepada remaja dan pemuda seluruh dunia, China News Service akan mengadakan lomba The 1st Chinese Cultural Practical Competition for Overseas Chinese Youths</t>
  </si>
  <si>
    <t>https://rumahmandarin.id/the-1st-chinese-cultural-</t>
  </si>
  <si>
    <t>https://employee.uc.ac.id/index.php/file/get/sis/t_cp/8c84e6a2-0df2-11ee-a4a7-000d3ac6bafe.jpg</t>
  </si>
  <si>
    <t>https://employee.uc.ac.id/index.php/file/get/sis/t_cp/8c84e6a2-0df2-11ee-a4a7-000d3ac6bafe_assignmentletter.pdf</t>
  </si>
  <si>
    <t>https://employee.uc.ac.id/index.php/file/get/sis/t_cp/8c84e6a2-0df2-11ee-a4a7-000d3ac6bafe_documentation.jpg</t>
  </si>
  <si>
    <t>0706012010049</t>
  </si>
  <si>
    <t>Dandy Ardian Dwi</t>
  </si>
  <si>
    <t xml:space="preserve">DSTART Valorant Tournament by FKG Unair </t>
  </si>
  <si>
    <t>2023-08-14</t>
  </si>
  <si>
    <t>Menjuarai peringkat 1 bersama UC Esport</t>
  </si>
  <si>
    <t>2023-10-05</t>
  </si>
  <si>
    <t>Lomba D-START 2023 Valorant Competition yang diadakan oleh Fakultas Kedokteran Universitas Airlangga</t>
  </si>
  <si>
    <t>https://instagram.com/dstart.fkgunair?igshid=MWZjM</t>
  </si>
  <si>
    <t>https://employee.uc.ac.id/index.php/file/get/sis/t_cp/55d9b353-6351-11ee-84df-000d3ac6bafe.jpg</t>
  </si>
  <si>
    <t>https://employee.uc.ac.id/index.php/file/get/sis/t_cp/5c7ab1a9-6351-11ee-84df-000d3ac6bafe_assignmentletter.jpg</t>
  </si>
  <si>
    <t>https://employee.uc.ac.id/index.php/file/get/sis/t_cp/662dfa78-6351-11ee-84df-000d3ac6bafe_documentation.png</t>
  </si>
  <si>
    <r>
      <rPr>
        <sz val="11"/>
        <color theme="1"/>
        <rFont val="Calibri,Arial"/>
      </rPr>
      <t xml:space="preserve">(team)
</t>
    </r>
    <r>
      <rPr>
        <sz val="11"/>
        <color rgb="FFFF0000"/>
        <rFont val="Calibri,Arial"/>
      </rPr>
      <t xml:space="preserve">1. David Christian </t>
    </r>
    <r>
      <rPr>
        <sz val="11"/>
        <color theme="1"/>
        <rFont val="Calibri,Arial"/>
      </rPr>
      <t xml:space="preserve">
2. Joshua Kurniawan 
3. Jordan Nathaniel 
4. Kevin Adrian Kho 
</t>
    </r>
    <r>
      <rPr>
        <sz val="11"/>
        <color rgb="FFFF0000"/>
        <rFont val="Calibri,Arial"/>
      </rPr>
      <t xml:space="preserve">5. Dandy Adrian Dwi </t>
    </r>
  </si>
  <si>
    <t>0106012010105</t>
  </si>
  <si>
    <t>Kevin Adrian Kho</t>
  </si>
  <si>
    <t>https://employee.uc.ac.id/index.php/file/get/sis/t_cp/dfc09066-6350-11ee-84df-000d3ac6bafe.png</t>
  </si>
  <si>
    <t>https://employee.uc.ac.id/index.php/file/get/sis/t_cp/dfc09066-6350-11ee-84df-000d3ac6bafe_assignmentletter.jpg</t>
  </si>
  <si>
    <t>https://employee.uc.ac.id/index.php/file/get/sis/t_cp/dfc09066-6350-11ee-84df-000d3ac6bafe_documentation.jpg</t>
  </si>
  <si>
    <t>0106012110355</t>
  </si>
  <si>
    <t>Jordan Nathaniel Siswanto</t>
  </si>
  <si>
    <t>Mengikuti Lomba Nasional DSTART 2023 Valorant Tournament yang dilaksanakan oleh FKG UNAIR</t>
  </si>
  <si>
    <t>https://instagram.com/dstart.fkgunair?igshid=NzZlO</t>
  </si>
  <si>
    <t>https://employee.uc.ac.id/index.php/file/get/sis/t_cp/dea901f8-7a3f-11ee-9d88-000d3ac6bafe.png</t>
  </si>
  <si>
    <t>https://employee.uc.ac.id/index.php/file/get/sis/t_cp/dea901f8-7a3f-11ee-9d88-000d3ac6bafe_assignmentletter.jpg</t>
  </si>
  <si>
    <t>https://employee.uc.ac.id/index.php/file/get/sis/t_cp/dea901f8-7a3f-11ee-9d88-000d3ac6bafe_documentation.jpg</t>
  </si>
  <si>
    <t>0106012010016</t>
  </si>
  <si>
    <t>Joshua Kurniawan</t>
  </si>
  <si>
    <t>juara 1 lomba valorant bersama uc esport</t>
  </si>
  <si>
    <t>https://www.instagram.com/p/CvwHpEFJs4C/</t>
  </si>
  <si>
    <t>https://employee.uc.ac.id/index.php/file/get/sis/t_cp/a4eb24b3-6cee-11ee-bdc1-000d3ac6bafe.png</t>
  </si>
  <si>
    <t>https://employee.uc.ac.id/index.php/file/get/sis/t_cp/a4eb24b3-6cee-11ee-bdc1-000d3ac6bafe_assignmentletter.jpg</t>
  </si>
  <si>
    <t>https://employee.uc.ac.id/index.php/file/get/sis/t_cp/a4eb24b3-6cee-11ee-bdc1-000d3ac6bafe_documentation.png</t>
  </si>
  <si>
    <t>Lomba Nasional X GATE Valorant Tournament 2023 yang dilaksanakan oleh X Gate</t>
  </si>
  <si>
    <t xml:space="preserve">Mengikuti Lomba Valorant yang diadakan oleh X GATE </t>
  </si>
  <si>
    <t>0106012110068</t>
  </si>
  <si>
    <t>Parama Novfal Aditya</t>
  </si>
  <si>
    <t>Juara 2 Lomba valorant nasional yang diadakan oleh X Gate pada tanggal 18 maret sampai 19 maret 2023</t>
  </si>
  <si>
    <t>https://www.instagram.com/xgate_esport/</t>
  </si>
  <si>
    <t>https://employee.uc.ac.id/index.php/file/get/sis/t_cp/5efda98f-fec2-11ed-920d-000d3ac6bafe.jpeg</t>
  </si>
  <si>
    <t>https://employee.uc.ac.id/index.php/file/get/sis/t_cp/5efda98f-fec2-11ed-920d-000d3ac6bafe_assignmentletter.pdf</t>
  </si>
  <si>
    <t>https://employee.uc.ac.id/index.php/file/get/sis/t_cp/5efda98f-fec2-11ed-920d-000d3ac6bafe_documentation.jpeg</t>
  </si>
  <si>
    <t>https://www.instagram.com/p/CqDLS5fJVkt/?igshid=Mz</t>
  </si>
  <si>
    <t>https://employee.uc.ac.id/index.php/file/get/sis/t_cp/3ba499d9-4195-11ee-ad6a-000d3ac6bafe.jpg</t>
  </si>
  <si>
    <t>https://employee.uc.ac.id/index.php/file/get/sis/t_cp/3ba499d9-4195-11ee-ad6a-000d3ac6bafe_assignmentletter.jpg</t>
  </si>
  <si>
    <t>https://employee.uc.ac.id/index.php/file/get/sis/t_cp/3ba499d9-4195-11ee-ad6a-000d3ac6bafe_documentation.jpg</t>
  </si>
  <si>
    <t xml:space="preserve">Menjuarai peringkat 2 Xggate valorant tournament bersama UC esport </t>
  </si>
  <si>
    <t>https://www.instagram.com/p/CqKAzqKJdtq/?igshid=Mz</t>
  </si>
  <si>
    <t>https://employee.uc.ac.id/index.php/file/get/sis/t_cp/60bf1f35-6293-11ee-9b39-000d3ac6bafe.jpg</t>
  </si>
  <si>
    <t>https://employee.uc.ac.id/index.php/file/get/sis/t_cp/60bf1f35-6293-11ee-9b39-000d3ac6bafe_assignmentletter.jpg</t>
  </si>
  <si>
    <t>https://employee.uc.ac.id/index.php/file/get/sis/t_cp/60bf1f35-6293-11ee-9b39-000d3ac6bafe_documentation.jpg</t>
  </si>
  <si>
    <t>0106011910440</t>
  </si>
  <si>
    <t>Nabiel Rayhant Mochammad Fajar</t>
  </si>
  <si>
    <t>Baro Festival</t>
  </si>
  <si>
    <t>2023-02-18</t>
  </si>
  <si>
    <t>Barista &amp; Roaster Coffee Festival 2023</t>
  </si>
  <si>
    <t>https://instagram.com/barofestival.official?igshid</t>
  </si>
  <si>
    <t>https://employee.uc.ac.id/index.php/file/get/sis/t_cp/6ee08917-bc12-11ed-af90-000d3ac6bafe.jpg</t>
  </si>
  <si>
    <t>https://employee.uc.ac.id/index.php/file/get/sis/t_cp/94034e0d-bc12-11ed-af90-000d3ac6bafe_assignmentletter.pdf</t>
  </si>
  <si>
    <t>0106012010008</t>
  </si>
  <si>
    <t>Evelyn Audrey</t>
  </si>
  <si>
    <t xml:space="preserve">Infest 2023 - Study Case </t>
  </si>
  <si>
    <t xml:space="preserve">Juara 3 Infest 2023 - Study Case </t>
  </si>
  <si>
    <t>https://employee.uc.ac.id/index.php/file/get/sis/t_cp/multi/db941437-0415-11ee-ba25-000d3ac6bafe.png</t>
  </si>
  <si>
    <t>https://employee.uc.ac.id/index.php/file/get/sis/t_cp/multi/db941437-0415-11ee-ba25-000d3ac6bafe_assignmentletter.png</t>
  </si>
  <si>
    <t>https://employee.uc.ac.id/index.php/file/get/sis/t_cp/multi/db941437-0415-11ee-ba25-000d3ac6bafe_documentation.png</t>
  </si>
  <si>
    <t>0106022010037</t>
  </si>
  <si>
    <t>Alleta Antjani Istanto</t>
  </si>
  <si>
    <t>https://employee.uc.ac.id/index.php/file/get/sis/t_cp/multi/365f239b-6403-11ee-a111-000d3ac6bafe.png</t>
  </si>
  <si>
    <t>https://employee.uc.ac.id/index.php/file/get/sis/t_cp/multi/365f239b-6403-11ee-a111-000d3ac6bafe_assignmentletter.png</t>
  </si>
  <si>
    <t>https://employee.uc.ac.id/index.php/file/get/sis/t_cp/multi/365f239b-6403-11ee-a111-000d3ac6bafe_documentation.png</t>
  </si>
  <si>
    <r>
      <rPr>
        <sz val="11"/>
        <color theme="1"/>
        <rFont val="Calibri, Arial"/>
      </rPr>
      <t xml:space="preserve"> (team):
1. David Christian
2. Jordan Nathaniel
3. Joshua Kurniawan
4. Kevin Kho</t>
    </r>
    <r>
      <rPr>
        <sz val="11"/>
        <color rgb="FFFF0000"/>
        <rFont val="Calibri, Arial"/>
      </rPr>
      <t xml:space="preserve">
5. Dandy Ardian Dwi</t>
    </r>
  </si>
  <si>
    <t>Udinus Esport Championship</t>
  </si>
  <si>
    <t>2023-01-18</t>
  </si>
  <si>
    <t>juara 2 lomba valorant dengan uc esport</t>
  </si>
  <si>
    <t>https://www.instagram.com/p/CnGwwGGSf0A/?utm_sourc</t>
  </si>
  <si>
    <t>https://employee.uc.ac.id/index.php/file/get/sis/t_cp/51493352-f9f7-11ed-84c7-000d3ac6bafe.jpg</t>
  </si>
  <si>
    <t>https://employee.uc.ac.id/index.php/file/get/sis/t_cp/51493352-f9f7-11ed-84c7-000d3ac6bafe_assignmentletter.png</t>
  </si>
  <si>
    <t>https://employee.uc.ac.id/index.php/file/get/sis/t_cp/51493352-f9f7-11ed-84c7-000d3ac6bafe_documentation.png</t>
  </si>
  <si>
    <t>Juara 2 lomba valorant bersama uc esport</t>
  </si>
  <si>
    <t>https://www.instagram.com/p/CnGwwGGSf0A/?igshid=Mz</t>
  </si>
  <si>
    <t>https://employee.uc.ac.id/index.php/file/get/sis/t_cp/b1674857-fa39-11ed-830e-000d3ac6bafe.jpg</t>
  </si>
  <si>
    <t>https://employee.uc.ac.id/index.php/file/get/sis/t_cp/b1674857-fa39-11ed-830e-000d3ac6bafe_assignmentletter.pdf</t>
  </si>
  <si>
    <t>https://employee.uc.ac.id/index.php/file/get/sis/t_cp/b1674857-fa39-11ed-830e-000d3ac6bafe_documentation.jpg</t>
  </si>
  <si>
    <t>Juara 2 lomba nasional yang diselenggarakan oleh Universitas Dian Nuswantoro pada tanggal 18 Januari - 24 Januari 2023</t>
  </si>
  <si>
    <t>https://instagram.com/udinus_esports?igshid=NTc4MT</t>
  </si>
  <si>
    <t>https://employee.uc.ac.id/index.php/file/get/sis/t_cp/31bbfe60-fbf0-11ed-9edd-000d3ac6bafe.jpg</t>
  </si>
  <si>
    <t>https://employee.uc.ac.id/index.php/file/get/sis/t_cp/31bbfe60-fbf0-11ed-9edd-000d3ac6bafe_assignmentletter.jpg</t>
  </si>
  <si>
    <t>https://employee.uc.ac.id/index.php/file/get/sis/t_cp/31bbfe60-fbf0-11ed-9edd-000d3ac6bafe_documentation.jpg</t>
  </si>
  <si>
    <t>Juara 2 lomba nasional yang diselenggarakan oleh Universitas Dian Nuswantoro pada tanggal 18 januari - 24 januari 2023</t>
  </si>
  <si>
    <t>https://employee.uc.ac.id/index.php/file/get/sis/t_cp/f96d2ea8-ed4e-11ed-894a-000d3ac6bafe.jpg</t>
  </si>
  <si>
    <t>https://employee.uc.ac.id/index.php/file/get/sis/t_cp/f96d2ea8-ed4e-11ed-894a-000d3ac6bafe_assignmentletter.png</t>
  </si>
  <si>
    <t>https://employee.uc.ac.id/index.php/file/get/sis/t_cp/f96d2ea8-ed4e-11ed-894a-000d3ac6bafe_documentation.png</t>
  </si>
  <si>
    <t xml:space="preserve"> (team):
1. Dandy Ardian Dwi
2. Joshua Kurniawan
3. David Christian
4. Kevin Adrian Kho
5. Jordan Nathaniel</t>
  </si>
  <si>
    <t>Eagle Cup</t>
  </si>
  <si>
    <t>2023-02-06</t>
  </si>
  <si>
    <t xml:space="preserve">juara 1 bersama uc esport </t>
  </si>
  <si>
    <t>https://www.instagram.com/p/CkYHfK7Dawu/?igshid=Ym</t>
  </si>
  <si>
    <t>https://employee.uc.ac.id/index.php/file/get/sis/t_cp/d0401f96-a613-11ed-aa1a-000d3ac6bafe.png</t>
  </si>
  <si>
    <t>https://employee.uc.ac.id/index.php/file/get/sis/t_cp/d9a26f23-a613-11ed-aa1a-000d3ac6bafe_assignmentletter.png</t>
  </si>
  <si>
    <t>https://employee.uc.ac.id/index.php/file/get/sis/t_cp/de5a3c41-a613-11ed-aa1a-000d3ac6bafe_documentation.jpg</t>
  </si>
  <si>
    <t>Jordan Nathaniel</t>
  </si>
  <si>
    <t>Ubaya Esport League Season 3</t>
  </si>
  <si>
    <t>2023-06-07</t>
  </si>
  <si>
    <t>https://instagram.com/uel2023_?igshid=MzRlODBiNWFl</t>
  </si>
  <si>
    <t>https://employee.uc.ac.id/index.php/file/get/sis/t_cp/20b01f81-0508-11ee-8e8c-000d3ac6bafe.png</t>
  </si>
  <si>
    <t>https://employee.uc.ac.id/index.php/file/get/sis/t_cp/228ca3a3-0508-11ee-8e8c-000d3ac6bafe_assignmentletter.png</t>
  </si>
  <si>
    <t>https://employee.uc.ac.id/index.php/file/get/sis/t_cp/40876f21-0508-11ee-8e8c-000d3ac6bafe_documentation.jpg</t>
  </si>
  <si>
    <t>Ubaya Esport League Season 4</t>
  </si>
  <si>
    <t>2023-03-25</t>
  </si>
  <si>
    <t>Mendapat juara 1 dalam perlombaan Ubaya Esport league divisi valorant mewakili UC Esport</t>
  </si>
  <si>
    <t>https://employee.uc.ac.id/index.php/file/get/sis/t_cp/537055fb-618d-11ee-bb53-000d3ac6bafe.png</t>
  </si>
  <si>
    <t>https://employee.uc.ac.id/index.php/file/get/sis/t_cp/537055fb-618d-11ee-bb53-000d3ac6bafe_assignmentletter.jpg</t>
  </si>
  <si>
    <t>https://employee.uc.ac.id/index.php/file/get/sis/t_cp/537055fb-618d-11ee-bb53-000d3ac6bafe_documentation.jpg</t>
  </si>
  <si>
    <t>Ubaya Esport League Season 5</t>
  </si>
  <si>
    <t>Mengikuti Lomba Valorant yang di adakan oleh Universitas Surabaya (UEL Ubaya Esport League)</t>
  </si>
  <si>
    <t>https://www.instagram.com/p/Ct_IFAwx5t_/?igshid=Mz</t>
  </si>
  <si>
    <t>https://employee.uc.ac.id/index.php/file/get/sis/t_cp/ef255cff-4193-11ee-ad6a-000d3ac6bafe.jpg</t>
  </si>
  <si>
    <t>https://employee.uc.ac.id/index.php/file/get/sis/t_cp/ef255cff-4193-11ee-ad6a-000d3ac6bafe_assignmentletter.jpg</t>
  </si>
  <si>
    <t>https://employee.uc.ac.id/index.php/file/get/sis/t_cp/ef255cff-4193-11ee-ad6a-000d3ac6bafe_documentation.jpg</t>
  </si>
  <si>
    <t>Ubaya Esport League Season 7</t>
  </si>
  <si>
    <t>Juara 1 lomba Nasional Ubaya Esport League 2023 yang dilaksanakan oleh Universitas Surabaya (UBAYA) pada tanggal 25 maret sampai 16 april 2023</t>
  </si>
  <si>
    <t>https://www.instagram.com/uel2023_/</t>
  </si>
  <si>
    <t>https://employee.uc.ac.id/index.php/file/get/sis/t_cp/b1ffcb95-fec1-11ed-920d-000d3ac6bafe.jpeg</t>
  </si>
  <si>
    <t>https://employee.uc.ac.id/index.php/file/get/sis/t_cp/b1ffcb95-fec1-11ed-920d-000d3ac6bafe_assignmentletter.pdf</t>
  </si>
  <si>
    <t>https://employee.uc.ac.id/index.php/file/get/sis/t_cp/b1ffcb95-fec1-11ed-920d-000d3ac6bafe_documentation.jpeg</t>
  </si>
  <si>
    <t>Ubaya Esport League Season 6</t>
  </si>
  <si>
    <t>Valorant Online Uverseni Competition</t>
  </si>
  <si>
    <t>2023-07-15</t>
  </si>
  <si>
    <t>juara 1 bersama uc esport</t>
  </si>
  <si>
    <t>https://www.instagram.com/p/CumHf5Evz1M/?utm_sourc</t>
  </si>
  <si>
    <t>https://employee.uc.ac.id/index.php/file/get/sis/t_cp/d9db241e-46ff-11ee-a92b-000d3ac6bafe.jpg</t>
  </si>
  <si>
    <t>https://employee.uc.ac.id/index.php/file/get/sis/t_cp/d9db241e-46ff-11ee-a92b-000d3ac6bafe_assignmentletter.jpg</t>
  </si>
  <si>
    <t>https://employee.uc.ac.id/index.php/file/get/sis/t_cp/d9db241e-46ff-11ee-a92b-000d3ac6bafe_documentation.png</t>
  </si>
  <si>
    <t xml:space="preserve">Lomba Valorant yang diadakan oleh Universeni secara online </t>
  </si>
  <si>
    <t>https://challonge.com/uverseni</t>
  </si>
  <si>
    <t>https://employee.uc.ac.id/index.php/file/get/sis/t_cp/367cc6ea-4192-11ee-ad6a-000d3ac6bafe.jpg</t>
  </si>
  <si>
    <t>https://employee.uc.ac.id/index.php/file/get/sis/t_cp/367cc6ea-4192-11ee-ad6a-000d3ac6bafe_assignmentletter.jpg</t>
  </si>
  <si>
    <t>Lomba valorant yang diadakan oleh komunitas uverseni pada tanggal 15-16 July 2023</t>
  </si>
  <si>
    <t>https://discord.com/channels/1015251532683431936/1</t>
  </si>
  <si>
    <t>https://employee.uc.ac.id/index.php/file/get/sis/t_cp/1503e525-3602-11ee-a11f-000d3ac6bafe.png</t>
  </si>
  <si>
    <t>https://employee.uc.ac.id/index.php/file/get/sis/t_cp/16e4109a-3602-11ee-a11f-000d3ac6bafe_assignmentletter.png</t>
  </si>
  <si>
    <t>https://employee.uc.ac.id/index.php/file/get/sis/t_cp/1979f9e9-3602-11ee-a11f-000d3ac6bafe_documentation.png</t>
  </si>
  <si>
    <t>WIDYA MANDALA DEBATE COMPETITION</t>
  </si>
  <si>
    <t>LOMBA DEBAT MAHASISWA TINGKAT NASIONAL WIDYA MANDALA DEBATE COMPETITION</t>
  </si>
  <si>
    <t>https://employee.uc.ac.id/index.php/file/get/sis/t_cp/f642cc2c-1ed8-11ee-a0b8-000d3ac6bafe.pdf</t>
  </si>
  <si>
    <t>https://employee.uc.ac.id/index.php/file/get/sis/t_cp/f642cc2c-1ed8-11ee-a0b8-000d3ac6bafe_assignmentletter.pdf</t>
  </si>
  <si>
    <t>Taxartion Business Plan Competition</t>
  </si>
  <si>
    <t>2023-03-20</t>
  </si>
  <si>
    <t xml:space="preserve">Juara 1 Lomba Business Plan Nasional </t>
  </si>
  <si>
    <t>https://employee.uc.ac.id/index.php/file/get/sis/t_cp/057be777-0932-11ee-9976-000d3ac6bafe.png</t>
  </si>
  <si>
    <t>https://employee.uc.ac.id/index.php/file/get/sis/t_cp/057be777-0932-11ee-9976-000d3ac6bafe_assignmentletter.pdf</t>
  </si>
  <si>
    <t>Funvest 2023</t>
  </si>
  <si>
    <t>2023-09-25</t>
  </si>
  <si>
    <t>Funvest merupakan acara Galeri Investasi STIE
Indonesia Banking School yang berisikan rangkaian lomba dan juga webinar bertema investasi.
Funvest 2023 mengadakan lomba Essay, Stocklab, dan Poster dengan mengangkat tema
"One step to become a young investor and realize financial freedom in the younger</t>
  </si>
  <si>
    <t>https://employee.uc.ac.id/index.php/file/get/sis/t_cp/dc1e0293-5b86-11ee-a33a-000d3ac6bafe.jpg</t>
  </si>
  <si>
    <t>https://employee.uc.ac.id/index.php/file/get/sis/t_cp/df55e7a5-5b86-11ee-a33a-000d3ac6bafe_assignmentletter.jpg</t>
  </si>
  <si>
    <t>0106012010189</t>
  </si>
  <si>
    <t>Olivia Agatha</t>
  </si>
  <si>
    <t>Lomba poster IPB University</t>
  </si>
  <si>
    <t>2023-05-15</t>
  </si>
  <si>
    <t>Lomba poster IPB University Fakultas Ekologi Manusia</t>
  </si>
  <si>
    <t>https://employee.uc.ac.id/index.php/file/get/sis/t_cp/abcb9811-794d-11ee-8973-000d3ac6bafe.pdf</t>
  </si>
  <si>
    <t>https://employee.uc.ac.id/index.php/file/get/sis/t_cp/abcb9811-794d-11ee-8973-000d3ac6bafe_assignmentletter.pdf</t>
  </si>
  <si>
    <t>0106012010287</t>
  </si>
  <si>
    <t>Vivienne Valentin</t>
  </si>
  <si>
    <t>Ruang Lomba Nasional tema Indonesia Berkarya</t>
  </si>
  <si>
    <t>2023-04-22</t>
  </si>
  <si>
    <t>Lomba seni dan sastra nasional, saya mengikuti lomba fotografi</t>
  </si>
  <si>
    <t>@ruanglombanasional</t>
  </si>
  <si>
    <t>https://employee.uc.ac.id/index.php/file/get/sis/t_cp/b81a64e5-fdd7-11ed-b996-000d3ac6bafe.PNG</t>
  </si>
  <si>
    <t>https://employee.uc.ac.id/index.php/file/get/sis/t_cp/b81a64e5-fdd7-11ed-b996-000d3ac6bafe_documentation.pdf</t>
  </si>
  <si>
    <t>Lomba Seni dan Sastra Nasional, Saya juga mengikuti lomba poster</t>
  </si>
  <si>
    <t>https://employee.uc.ac.id/index.php/file/get/sis/t_cp/badf5c1a-fdd8-11ed-b996-000d3ac6bafe.PNG</t>
  </si>
  <si>
    <t>https://employee.uc.ac.id/index.php/file/get/sis/t_cp/badf5c1a-fdd8-11ed-b996-000d3ac6bafe_assignmentletter.pdf</t>
  </si>
  <si>
    <t>0106012010301</t>
  </si>
  <si>
    <t>Theresia Virgin Margaret</t>
  </si>
  <si>
    <t>Ruang Lomba Nasional</t>
  </si>
  <si>
    <t>2023-06-01</t>
  </si>
  <si>
    <t>Ruang Lomba Nasional - Lomba Fotografi tingkat Mahsiswa</t>
  </si>
  <si>
    <t>https://www.instagram.com/ruanglombanasional/</t>
  </si>
  <si>
    <t>https://employee.uc.ac.id/index.php/file/get/sis/t_cp/571879b0-53b6-11ee-84a7-000d3ac6bafe.pdf</t>
  </si>
  <si>
    <t>https://employee.uc.ac.id/index.php/file/get/sis/t_cp/571879b0-53b6-11ee-84a7-000d3ac6bafe_assignmentletter.pdf</t>
  </si>
  <si>
    <t>Ruang Lomba Nasional - Lomba Poster Tingkat Mahasiswa</t>
  </si>
  <si>
    <t>https://employee.uc.ac.id/index.php/file/get/sis/t_cp/1dcb723f-53b8-11ee-84a7-000d3ac6bafe.pdf</t>
  </si>
  <si>
    <t>https://employee.uc.ac.id/index.php/file/get/sis/t_cp/1dcb723f-53b8-11ee-84a7-000d3ac6bafe_assignmentletter.pdf</t>
  </si>
  <si>
    <t>0106012110257</t>
  </si>
  <si>
    <t>Moch. Ricky Abdul Aziz</t>
  </si>
  <si>
    <t>Techconnect Sandbox</t>
  </si>
  <si>
    <t>2023-06-05</t>
  </si>
  <si>
    <t>lomba merancang aplikasi</t>
  </si>
  <si>
    <t>https://employee.uc.ac.id/index.php/file/get/sis/t_cp/6bfd58cb-09a3-11ee-8035-000d3ac6bafe.jpg</t>
  </si>
  <si>
    <t>https://employee.uc.ac.id/index.php/file/get/sis/t_cp/6bfd58cb-09a3-11ee-8035-000d3ac6bafe_assignmentletter.pdf</t>
  </si>
  <si>
    <t>https://employee.uc.ac.id/index.php/file/get/sis/t_cp/6bfd58cb-09a3-11ee-8035-000d3ac6bafe_documentation.jpg</t>
  </si>
  <si>
    <t>0106012110258</t>
  </si>
  <si>
    <t>Albert Esli</t>
  </si>
  <si>
    <t>Lomba berupa membuat rancangan aplikasi yang dapat menyelesaikan permasalahan yang dialami dalam dunia kerja</t>
  </si>
  <si>
    <t>https://employee.uc.ac.id/index.php/file/get/sis/t_cp/b2c9b0fa-10a6-11ee-8ea5-000d3ac6bafe.jpg</t>
  </si>
  <si>
    <t>https://employee.uc.ac.id/index.php/file/get/sis/t_cp/b2c9b0fa-10a6-11ee-8ea5-000d3ac6bafe_assignmentletter.pdf</t>
  </si>
  <si>
    <t>https://employee.uc.ac.id/index.php/file/get/sis/t_cp/b2c9b0fa-10a6-11ee-8ea5-000d3ac6bafe_documentation.jpg</t>
  </si>
  <si>
    <t>0106012110351</t>
  </si>
  <si>
    <t>Grace Milenia Wijaya SItio</t>
  </si>
  <si>
    <t>2023-06-06</t>
  </si>
  <si>
    <t>Juara 2 Lomba Techconnect Sanbox yang diadakan oleh Universitas Primakara di Bali</t>
  </si>
  <si>
    <t>https://sandbox.techconnect.co.id</t>
  </si>
  <si>
    <t>https://employee.uc.ac.id/index.php/file/get/sis/t_cp/da0e8796-08f8-11ee-9976-000d3ac6bafe.jpg</t>
  </si>
  <si>
    <t>https://employee.uc.ac.id/index.php/file/get/sis/t_cp/da0e8796-08f8-11ee-9976-000d3ac6bafe_assignmentletter.pdf</t>
  </si>
  <si>
    <t>https://employee.uc.ac.id/index.php/file/get/sis/t_cp/da0e8796-08f8-11ee-9976-000d3ac6bafe_documentation.HEIC</t>
  </si>
  <si>
    <t>Michael Putra Williamsto</t>
  </si>
  <si>
    <t>0606012010040</t>
  </si>
  <si>
    <t>Elfira Nadya Firdhaningtyas</t>
  </si>
  <si>
    <t>Lomba merancang applikasi berbasis metaverse yang diadakan oleh STMIK Primakara Bali dan Sinarmas (Techconnect)</t>
  </si>
  <si>
    <t>https://employee.uc.ac.id/index.php/file/get/sis/t_cp/cc2b5315-09f2-11ee-8035-000d3ac6bafe.pdf</t>
  </si>
  <si>
    <t>https://employee.uc.ac.id/index.php/file/get/sis/t_cp/cc2b5315-09f2-11ee-8035-000d3ac6bafe_assignmentletter.pdf</t>
  </si>
  <si>
    <t>https://employee.uc.ac.id/index.php/file/get/sis/t_cp/cc2b5315-09f2-11ee-8035-000d3ac6bafe_documentation.pdf</t>
  </si>
  <si>
    <t>0106012210134</t>
  </si>
  <si>
    <t>Nico Jeremy Patrick Tjoa</t>
  </si>
  <si>
    <t>EUFORIA 2023</t>
  </si>
  <si>
    <t>Lomba yang diadain adalah business case oleh HIMMA UMN yang berkolaborasi dengan Sevenpreneur yang diiikuri berbagai Universitas Di Indonesia, seperti Binus, Undip Semarang, Ritsumeika Asia Pacific University, Universitas Media Nusantara, Universitas Telkom, Prasetiya Mulya, ITB, UI, Universitas Isl</t>
  </si>
  <si>
    <t>https://www.instagram.com/euforia_umn/?img_index=1</t>
  </si>
  <si>
    <t>https://employee.uc.ac.id/index.php/file/get/sis/t_cp/5def9290-791b-11ee-8973-000d3ac6bafe.pdf</t>
  </si>
  <si>
    <t>https://employee.uc.ac.id/index.php/file/get/sis/t_cp/5def9290-791b-11ee-8973-000d3ac6bafe_assignmentletter.pdf</t>
  </si>
  <si>
    <t>https://employee.uc.ac.id/index.php/file/get/sis/t_cp/5def9290-791b-11ee-8973-000d3ac6bafe_documentation.jpg</t>
  </si>
  <si>
    <t xml:space="preserve">Albert Esli </t>
  </si>
  <si>
    <t>0106012210185</t>
  </si>
  <si>
    <t>Jessica Halim</t>
  </si>
  <si>
    <t>Lomba ini merupakan lomba business case competition yang diadakan oleh HIMMA UMN yang berkolaborasi dengan Sevenpreneur yang diikuti oleh berbagai universitas di Indonesia seperti Binus, Undip Semarang, Ritsumeikan Asia Pacific University, Universitas Media Nusantara, Universitas Telkom, Universitas</t>
  </si>
  <si>
    <t>https://employee.uc.ac.id/index.php/file/get/sis/t_cp/e947c294-78a3-11ee-a0ef-000d3ac6bafe.pdf</t>
  </si>
  <si>
    <t>https://employee.uc.ac.id/index.php/file/get/sis/t_cp/e947c294-78a3-11ee-a0ef-000d3ac6bafe_assignmentletter.pdf</t>
  </si>
  <si>
    <t>https://employee.uc.ac.id/index.php/file/get/sis/t_cp/e947c294-78a3-11ee-a0ef-000d3ac6bafe_documentation.jpg</t>
  </si>
  <si>
    <t xml:space="preserve"> (team)
1. Jessica Angelina The
2. Cabrina Irmaelda Setiawan
3. Gabriel Antonieth C. H</t>
  </si>
  <si>
    <t>0106012210151</t>
  </si>
  <si>
    <t>Cabrina Irmadela Setiawan</t>
  </si>
  <si>
    <t xml:space="preserve">Agriculture Scientific Competition (AGTION) 2023 kategori Lomba Business Plan </t>
  </si>
  <si>
    <t>2023-05-20</t>
  </si>
  <si>
    <t>Juara 3 Lomba Business Plan Agriculture Scientific Competition (AGTION) 2023</t>
  </si>
  <si>
    <t>https://www.instagram.com/p/CsK_DdnrqZJ/?igshid=Mz</t>
  </si>
  <si>
    <t>https://employee.uc.ac.id/index.php/file/get/sis/t_cp/8c801ad3-3b1e-11ee-b144-000d3ac6bafe.pdf</t>
  </si>
  <si>
    <t>https://employee.uc.ac.id/index.php/file/get/sis/t_cp/8c801ad3-3b1e-11ee-b144-000d3ac6bafe_assignmentletter.pdf</t>
  </si>
  <si>
    <t>https://employee.uc.ac.id/index.php/file/get/sis/t_cp/8c801ad3-3b1e-11ee-b144-000d3ac6bafe_documentation.jpeg</t>
  </si>
  <si>
    <t>0106012210224</t>
  </si>
  <si>
    <t>Jessica Angelina The</t>
  </si>
  <si>
    <t>lomba ini didasari dengan tema Peran Generasi Muda dalam Membangun Pertanian, dengan jumlah peserta sebanyak 450 orang, dari 10 provinsi dan 29 kampus.</t>
  </si>
  <si>
    <t>https://www.capcut.com/template-detail/71872733452</t>
  </si>
  <si>
    <t>https://employee.uc.ac.id/index.php/file/get/sis/t_cp/7aa6c4b5-3d25-11ee-8e81-000d3ac6bafe.pdf</t>
  </si>
  <si>
    <t>https://employee.uc.ac.id/index.php/file/get/sis/t_cp/7aa6c4b5-3d25-11ee-8e81-000d3ac6bafe_assignmentletter.pdf</t>
  </si>
  <si>
    <t>https://employee.uc.ac.id/index.php/file/get/sis/t_cp/7aa6c4b5-3d25-11ee-8e81-000d3ac6bafe_documentation.jpg</t>
  </si>
  <si>
    <t>0106012210031</t>
  </si>
  <si>
    <t>Gabriel Antonieth Christinsen Hariyono</t>
  </si>
  <si>
    <t>2023-06-14</t>
  </si>
  <si>
    <t>Event ini merupakan perlombaan yang diselenggarakan oleh UPN fakultas pertanian untuk berbagai mahasiswa yang ada di indonesia, dalam perlombaan ini terdapat beberapa jenis perlombaan yang ada, seperti karya tulis ilmiah, Business Plan, Poster Ilmiah, Fotografi, dan Cipta Video Kreatif. dalam perlom</t>
  </si>
  <si>
    <t>https://www.instagram.com/p/CsBVar2rMFw/</t>
  </si>
  <si>
    <t>https://employee.uc.ac.id/index.php/file/get/sis/t_cp/9a29359f-3f27-11ee-8f1c-000d3ac6bafe.pdf</t>
  </si>
  <si>
    <t>https://employee.uc.ac.id/index.php/file/get/sis/t_cp/9a29359f-3f27-11ee-8f1c-000d3ac6bafe_assignmentletter.pdf</t>
  </si>
  <si>
    <t>https://employee.uc.ac.id/index.php/file/get/sis/t_cp/9a29359f-3f27-11ee-8f1c-000d3ac6bafe_documentation.jpeg</t>
  </si>
  <si>
    <r>
      <rPr>
        <sz val="11"/>
        <color theme="1"/>
        <rFont val="Calibri,Arial"/>
      </rPr>
      <t xml:space="preserve"> (team)
1. Adara Mishel Harjanto
2. Julius Kevin Jonathan Pratama
3. Hendrik Hanok Lenggu
4. </t>
    </r>
    <r>
      <rPr>
        <sz val="11"/>
        <color rgb="FFFF0000"/>
        <rFont val="Calibri,Arial"/>
      </rPr>
      <t>Steven Adi Santoso</t>
    </r>
  </si>
  <si>
    <t>0106022210002</t>
  </si>
  <si>
    <t>Adara Mishel Harjanto</t>
  </si>
  <si>
    <t>https://employee.uc.ac.id/index.php/file/get/sis/t_cp/bb9bd745-2d88-11ee-b930-000d3ac6bafe.pdf</t>
  </si>
  <si>
    <t>https://employee.uc.ac.id/index.php/file/get/sis/t_cp/bb9bd745-2d88-11ee-b930-000d3ac6bafe_assignmentletter.pdf</t>
  </si>
  <si>
    <t>https://employee.uc.ac.id/index.php/file/get/sis/t_cp/bb9bd745-2d88-11ee-b930-000d3ac6bafe_documentation.jpg</t>
  </si>
  <si>
    <t>0106012210420</t>
  </si>
  <si>
    <t>Steven Adi Santoso</t>
  </si>
  <si>
    <t>0606012210056</t>
  </si>
  <si>
    <t>Hendrik Hanok Lenggu</t>
  </si>
  <si>
    <t xml:space="preserve"> (team)
1. Cinthya Oktaviana Nugroho
2. Adeline Hamidy Kushandojo
3. Fabian Benediktus
4. Steven Sanjaya</t>
  </si>
  <si>
    <t>0106042110044</t>
  </si>
  <si>
    <t>Cinthya Oktaviana Nugroho</t>
  </si>
  <si>
    <t>Lomba Content Creator Innovation of Digital Skill</t>
  </si>
  <si>
    <t>2023-02-14</t>
  </si>
  <si>
    <t>lomba membuat video berkelompok</t>
  </si>
  <si>
    <t>https://depticsico.000webhostapp.com/</t>
  </si>
  <si>
    <t>https://employee.uc.ac.id/index.php/file/get/sis/t_cp/18db7516-56b6-11ee-9e8b-000d3ac6bafe.png</t>
  </si>
  <si>
    <t>https://employee.uc.ac.id/index.php/file/get/sis/t_cp/18db7516-56b6-11ee-9e8b-000d3ac6bafe_assignmentletter.pdf</t>
  </si>
  <si>
    <t>0106042110045</t>
  </si>
  <si>
    <t>Adeline Hamidy Kushandojo</t>
  </si>
  <si>
    <t>2023-05-19</t>
  </si>
  <si>
    <t>https://www.instagram.com/p/CqBB9PNJv3R/?igshid=NT</t>
  </si>
  <si>
    <t>https://employee.uc.ac.id/index.php/file/get/sis/t_cp/d1f3a267-f5e9-11ed-a8bb-000d3ac6bafe.jpg</t>
  </si>
  <si>
    <t>https://employee.uc.ac.id/index.php/file/get/sis/t_cp/d4636a36-f5e9-11ed-a8bb-000d3ac6bafe_assignmentletter.png</t>
  </si>
  <si>
    <t>0106042110047</t>
  </si>
  <si>
    <t>Steven Sanjaya</t>
  </si>
  <si>
    <t>2023-05-12</t>
  </si>
  <si>
    <t xml:space="preserve">	Cinthya Oktaviana Nugroho / 0106042110044 / SMAN 2 Madiun Adeline Hamidy Kushandojo / 0106042110045/ SMA Kristen Petra 1 Surabaya Steven Sanjaya / 0106052110047 / SMA Surabaya Cambridge School Fabian Benediktus / 0106042110048 / SMA Kristen Petra 1 Surabaya Kami menang lomba membuat video pendek</t>
  </si>
  <si>
    <t>https://employee.uc.ac.id/index.php/file/get/sis/t_cp/197f97fa-f07e-11ed-badd-000d3ac6bafe.jpg</t>
  </si>
  <si>
    <t>https://employee.uc.ac.id/index.php/file/get/sis/t_cp/1d788050-f07e-11ed-badd-000d3ac6bafe_assignmentletter.jpg</t>
  </si>
  <si>
    <t>0106042110048</t>
  </si>
  <si>
    <t>Fabian Benediktus</t>
  </si>
  <si>
    <t>Lomba membuat video berkelompok</t>
  </si>
  <si>
    <t>https://employee.uc.ac.id/index.php/file/get/sis/t_cp/02fe1c04-56b8-11ee-9e8b-000d3ac6bafe.png</t>
  </si>
  <si>
    <t>https://employee.uc.ac.id/index.php/file/get/sis/t_cp/02fe1c04-56b8-11ee-9e8b-000d3ac6bafe_assignmentletter.pdf</t>
  </si>
  <si>
    <t>0306011910007</t>
  </si>
  <si>
    <t>Kadek Anggita Darma Putri</t>
  </si>
  <si>
    <t>2023-03-26</t>
  </si>
  <si>
    <t>Mengikuti dan menjadi juara 1 lomba video semenit PHECI 2023 yang dilaksanakan oleh UDINUS</t>
  </si>
  <si>
    <t>https://employee.uc.ac.id/index.php/file/get/sis/t_cp/d1f1e3c8-0060-11ee-abab-000d3ac6bafe.pdf</t>
  </si>
  <si>
    <t>https://employee.uc.ac.id/index.php/file/get/sis/t_cp/d1f1e3c8-0060-11ee-abab-000d3ac6bafe_assignmentletter.pdf</t>
  </si>
  <si>
    <t>https://employee.uc.ac.id/index.php/file/get/sis/t_cp/d1f1e3c8-0060-11ee-abab-000d3ac6bafe_documentation.jpg</t>
  </si>
  <si>
    <t>0306011910006</t>
  </si>
  <si>
    <t>Elaine Hermanto</t>
  </si>
  <si>
    <t>LOMBA VIDEO SATU MENIT PHECI 2023</t>
  </si>
  <si>
    <t>0306011919002</t>
  </si>
  <si>
    <t>Kevin Limanto</t>
  </si>
  <si>
    <t>0306011910023</t>
  </si>
  <si>
    <t>Rachel Gabriella</t>
  </si>
  <si>
    <t>MENGIKUTI LOMBA VIDEO SATU MENIT PHECI 2023</t>
  </si>
  <si>
    <t>https://employee.uc.ac.id/index.php/file/get/sis/t_cp/d01b19f3-0437-11ee-ba25-000d3ac6bafe.pdf</t>
  </si>
  <si>
    <t>https://employee.uc.ac.id/index.php/file/get/sis/t_cp/d01b19f3-0437-11ee-ba25-000d3ac6bafe_assignmentletter.pdf</t>
  </si>
  <si>
    <t>https://employee.uc.ac.id/index.php/file/get/sis/t_cp/d01b19f3-0437-11ee-ba25-000d3ac6bafe_documentation.jpeg</t>
  </si>
  <si>
    <r>
      <rPr>
        <sz val="11"/>
        <color theme="1"/>
        <rFont val="Calibri, Arial"/>
      </rPr>
      <t xml:space="preserve">(team)
1. Richelleen Widjaja 
2. Felicia Angie Hosea
</t>
    </r>
    <r>
      <rPr>
        <sz val="11"/>
        <color rgb="FFFF0000"/>
        <rFont val="Calibri, Arial"/>
      </rPr>
      <t>3. Sabrina Marchella</t>
    </r>
  </si>
  <si>
    <t>0306012110001</t>
  </si>
  <si>
    <t>Felicia Angie Hosea</t>
  </si>
  <si>
    <t xml:space="preserve">Psychodebate Competition in Psychology Village 14 Universitas Pelita Harapan </t>
  </si>
  <si>
    <t>2023-03-30</t>
  </si>
  <si>
    <t>Lomba debat Psikologi Psychology Village 14 'CHAMELEON: Challenging Self Adjustment to Achieve Harmonization' oleh Universitas Pelita Harapan</t>
  </si>
  <si>
    <t>https://employee.uc.ac.id/index.php/file/get/sis/t_cp/22393cba-17de-11ee-91b6-000d3ac6bafe.pdf</t>
  </si>
  <si>
    <t>https://employee.uc.ac.id/index.php/file/get/sis/t_cp/22393cba-17de-11ee-91b6-000d3ac6bafe_assignmentletter.pdf</t>
  </si>
  <si>
    <t>https://employee.uc.ac.id/index.php/file/get/sis/t_cp/22393cba-17de-11ee-91b6-000d3ac6bafe_documentation.jpg</t>
  </si>
  <si>
    <t>0306012110039</t>
  </si>
  <si>
    <t>Sabrina Marchella</t>
  </si>
  <si>
    <t>0306012110002</t>
  </si>
  <si>
    <t>Richelleen Widjaja</t>
  </si>
  <si>
    <t>2023-04-02</t>
  </si>
  <si>
    <t>Uniersitas Pelita Harapan Jakarta telah mengadakan lomba debat bernama Psychology Village atau lebih dikenal sebagai PsychoVillage. Acara ini diadakan setiap tahun berturut-turut dan kali ini telah diadakan untuk ke-14 kalinya. Tema lomba debat tahun ini adalah “Chameleon: Challenging Self Adjustmen</t>
  </si>
  <si>
    <t>https://employee.uc.ac.id/index.php/file/get/sis/t_cp/07075a89-2daa-11ee-b741-000d3ac6bafe.pdf</t>
  </si>
  <si>
    <t>https://employee.uc.ac.id/index.php/file/get/sis/t_cp/07075a89-2daa-11ee-b741-000d3ac6bafe_assignmentletter.pdf</t>
  </si>
  <si>
    <t>https://employee.uc.ac.id/index.php/file/get/sis/t_cp/07075a89-2daa-11ee-b741-000d3ac6bafe_documentation.jpg</t>
  </si>
  <si>
    <t xml:space="preserve"> (team)
1. Aletheia Chandra Handoyo 
2. Velissia Lakaseng
3. Wanda Rizki Azizah </t>
  </si>
  <si>
    <t>0306012110008</t>
  </si>
  <si>
    <t>Velissia Lakaseng</t>
  </si>
  <si>
    <t>Trilogi Open 2023</t>
  </si>
  <si>
    <t xml:space="preserve">Mendapat juara 3 dalam lomba video edukasi Trilogi Open 2023 yang diadakan oleh Universitas Udayana </t>
  </si>
  <si>
    <t>https://instagram.com/trilogiopenfkunud?igshid=MzR</t>
  </si>
  <si>
    <t>https://employee.uc.ac.id/index.php/file/get/sis/t_cp/aaa615c4-4253-11ee-b836-000d3ac6bafe.pdf</t>
  </si>
  <si>
    <t>https://employee.uc.ac.id/index.php/file/get/sis/t_cp/aaa615c4-4253-11ee-b836-000d3ac6bafe_assignmentletter.pdf</t>
  </si>
  <si>
    <t>https://employee.uc.ac.id/index.php/file/get/sis/t_cp/aaa615c4-4253-11ee-b836-000d3ac6bafe_documentation.png</t>
  </si>
  <si>
    <t>0306012110020</t>
  </si>
  <si>
    <t>Aletheia Chandra Handoyo</t>
  </si>
  <si>
    <t>2023-07-25</t>
  </si>
  <si>
    <t>https://employee.uc.ac.id/index.php/file/get/sis/t_cp/1e7d9950-5eb0-11ee-bcc0-000d3ac6bafe.pdf</t>
  </si>
  <si>
    <t>https://employee.uc.ac.id/index.php/file/get/sis/t_cp/1e7d9950-5eb0-11ee-bcc0-000d3ac6bafe_assignmentletter.pdf</t>
  </si>
  <si>
    <t>https://employee.uc.ac.id/index.php/file/get/sis/t_cp/1e7d9950-5eb0-11ee-bcc0-000d3ac6bafe_documentation.jpg</t>
  </si>
  <si>
    <t>0306012110045</t>
  </si>
  <si>
    <t>Wanda Rizki Azizah</t>
  </si>
  <si>
    <t>2023-06-25</t>
  </si>
  <si>
    <t>https://employee.uc.ac.id/index.php/file/get/sis/t_cp/fb886b0d-62a4-11ee-9b39-000d3ac6bafe.pdf</t>
  </si>
  <si>
    <t>https://employee.uc.ac.id/index.php/file/get/sis/t_cp/fb886b0d-62a4-11ee-9b39-000d3ac6bafe_assignmentletter.pdf</t>
  </si>
  <si>
    <t>https://employee.uc.ac.id/index.php/file/get/sis/t_cp/fb886b0d-62a4-11ee-9b39-000d3ac6bafe_documentation.jpg</t>
  </si>
  <si>
    <t>0406012010001</t>
  </si>
  <si>
    <t>Andrea Abigail</t>
  </si>
  <si>
    <t>HOSPITOUR</t>
  </si>
  <si>
    <t>2023-07-06</t>
  </si>
  <si>
    <t>HOSPITOUR HOSPITALITY BUSINESS IDEA COMPETITION UPH JKT 2023</t>
  </si>
  <si>
    <t>https://hospitour.uph.edu/competitions/offline/202</t>
  </si>
  <si>
    <t>https://employee.uc.ac.id/index.php/file/get/sis/t_cp/1b7f9839-5a2e-11ee-85bd-000d3ac6bafe.jpg</t>
  </si>
  <si>
    <t>https://employee.uc.ac.id/index.php/file/get/sis/t_cp/1b7f9839-5a2e-11ee-85bd-000d3ac6bafe_assignmentletter.pdf</t>
  </si>
  <si>
    <t>https://employee.uc.ac.id/index.php/file/get/sis/t_cp/1b7f9839-5a2e-11ee-85bd-000d3ac6bafe_documentation.png</t>
  </si>
  <si>
    <t>0406012010015</t>
  </si>
  <si>
    <t>Karen Josephine Emanuela</t>
  </si>
  <si>
    <t>0406012010042</t>
  </si>
  <si>
    <t xml:space="preserve">Stefanie Angelia </t>
  </si>
  <si>
    <t>0406012110011</t>
  </si>
  <si>
    <t>Kathleen Michelle</t>
  </si>
  <si>
    <t>0406012010002</t>
  </si>
  <si>
    <t>Aurelia Angelica Santoso</t>
  </si>
  <si>
    <t xml:space="preserve">Lomba business model canvas </t>
  </si>
  <si>
    <t>https://employee.uc.ac.id/index.php/file/get/sis/t_cp/3a802233-5bb3-11ee-a33a-000d3ac6bafe.jpg</t>
  </si>
  <si>
    <t>https://employee.uc.ac.id/index.php/file/get/sis/t_cp/3c5d865f-5bb3-11ee-a33a-000d3ac6bafe_assignmentletter.jpg</t>
  </si>
  <si>
    <t>https://employee.uc.ac.id/index.php/file/get/sis/t_cp/42dacb54-5bb3-11ee-a33a-000d3ac6bafe_documentation.jpg</t>
  </si>
  <si>
    <t>0406012010026</t>
  </si>
  <si>
    <t>Anastasia Clara Vicky Nugraha</t>
  </si>
  <si>
    <t>2023-09-24</t>
  </si>
  <si>
    <t>hospitour adalah acara yang diselenggarakan oleh UPH Jakarta untuk seluruh universitas di Indonesia. dalam kompetisi bisnis proposal ini, terdapat 2 babak yakni penyisihan (perancangan ide bisnes) dan presentasi (presentasi bmc dan ide bisnisnya)</t>
  </si>
  <si>
    <t>UPH Jakarta</t>
  </si>
  <si>
    <t>https://employee.uc.ac.id/index.php/file/get/sis/t_cp/5b0c6176-5ac6-11ee-9abe-000d3ac6bafe.jpg</t>
  </si>
  <si>
    <t>https://employee.uc.ac.id/index.php/file/get/sis/t_cp/5c43ab07-5ac6-11ee-9abe-000d3ac6bafe_assignmentletter.jpg</t>
  </si>
  <si>
    <t>https://employee.uc.ac.id/index.php/file/get/sis/t_cp/6a4b839d-5ac6-11ee-9abe-000d3ac6bafe_documentation.jpg</t>
  </si>
  <si>
    <r>
      <rPr>
        <b/>
        <sz val="11"/>
        <color theme="1"/>
        <rFont val="Calibri,Arial"/>
      </rPr>
      <t xml:space="preserve">(team)
1. Anastasia Clara Vicky Nugraha
2. Andrea Abigail 
3. Aurelia Angelica
</t>
    </r>
    <r>
      <rPr>
        <b/>
        <sz val="11"/>
        <color rgb="FFFF0000"/>
        <rFont val="Calibri,Arial"/>
      </rPr>
      <t xml:space="preserve">4. Karen Josephine Emanuela
5. Stefanie Angelia
6. Kathleen Michelle
</t>
    </r>
    <r>
      <rPr>
        <b/>
        <sz val="11"/>
        <color theme="1"/>
        <rFont val="Calibri,Arial"/>
      </rPr>
      <t>7. Juan Kaparang
8.Ariella Calista Tan 
9.Ray Natha</t>
    </r>
  </si>
  <si>
    <t>0406012110017</t>
  </si>
  <si>
    <t>Juan Kaparang</t>
  </si>
  <si>
    <t>Hospitour adalah lomba tahunan di bidang hotel dan pariwisata yang diadakan ole Fakultas Pariwisata Universitas Pelita Harapan Jakarta. Cabang lomba Hospitour Business Idea Competition merupakan perlombaan hybrid antara online dan offline. Babak penyisihan yaitu pengumpulan Business Idea Overview.</t>
  </si>
  <si>
    <t>hospitour.uph.edu</t>
  </si>
  <si>
    <t>https://employee.uc.ac.id/index.php/file/get/sis/t_cp/136ba0a1-17b8-11ee-91b6-000d3ac6bafe.jpeg</t>
  </si>
  <si>
    <t>https://employee.uc.ac.id/index.php/file/get/sis/t_cp/136ba0a1-17b8-11ee-91b6-000d3ac6bafe_assignmentletter.jpeg</t>
  </si>
  <si>
    <t>0406012110050</t>
  </si>
  <si>
    <t>Ariella Calista Tan</t>
  </si>
  <si>
    <t>0406012110038</t>
  </si>
  <si>
    <t>Ray Natha</t>
  </si>
  <si>
    <t>0406012010004</t>
  </si>
  <si>
    <t>Thania Indahwati Chandra</t>
  </si>
  <si>
    <t>Indonesia Science &amp; Social Olympiad 1.0</t>
  </si>
  <si>
    <t>2023-03-27</t>
  </si>
  <si>
    <t>Lomba akademik yang diselenggarakan oleh NSSC (National Science &amp; Social Competition) yang memiliki banyak cabang perlombaan., Mendapatkan medali emas</t>
  </si>
  <si>
    <t>https://employee.uc.ac.id/index.php/file/get/sis/t_cp/da02b2cd-d429-11ed-aae1-000d3ac6bafe.pdf</t>
  </si>
  <si>
    <t>https://employee.uc.ac.id/index.php/file/get/sis/t_cp/da02b2cd-d429-11ed-aae1-000d3ac6bafe_assignmentletter.pdf</t>
  </si>
  <si>
    <t>https://employee.uc.ac.id/index.php/file/get/sis/t_cp/da02b2cd-d429-11ed-aae1-000d3ac6bafe_documentation.png</t>
  </si>
  <si>
    <t>Lomba akademik yang diselenggarakan oleh CV. Divya Cahaya Prestasi. Menjawab soal dalam waktu yang telah ditentukan dan telah meraih medali perak</t>
  </si>
  <si>
    <t>https://employee.uc.ac.id/index.php/file/get/sis/t_cp/13901d57-e57a-11ed-aaf8-000d3ac6bafe.pdf</t>
  </si>
  <si>
    <t>https://employee.uc.ac.id/index.php/file/get/sis/t_cp/13901d57-e57a-11ed-aaf8-000d3ac6bafe_assignmentletter.pdf</t>
  </si>
  <si>
    <t>https://employee.uc.ac.id/index.php/file/get/sis/t_cp/13901d57-e57a-11ed-aaf8-000d3ac6bafe_documentation.PNG</t>
  </si>
  <si>
    <t>Lomba Akademik yang diselenggarakan oleh CV. Divya Cahaya Prestasi. Menjawab soal dalam waktu yang telah ditentukan dan mendapatkan medali emas</t>
  </si>
  <si>
    <t>https://employee.uc.ac.id/index.php/file/get/sis/t_cp/8ec61a1b-e579-11ed-aaf8-000d3ac6bafe.pdf</t>
  </si>
  <si>
    <t>https://employee.uc.ac.id/index.php/file/get/sis/t_cp/8ec61a1b-e579-11ed-aaf8-000d3ac6bafe_assignmentletter.pdf</t>
  </si>
  <si>
    <t>https://employee.uc.ac.id/index.php/file/get/sis/t_cp/8ec61a1b-e579-11ed-aaf8-000d3ac6bafe_documentation.png</t>
  </si>
  <si>
    <t>Lomba Nasional Technofest 2023 yang dilaksanakan oleh IESPA</t>
  </si>
  <si>
    <t>lomba nasional yang diadakan oleh IESPA, yang dilakukan pada acara technofest di PTC pada tanggal 8 Maret sampai 12 Maret.</t>
  </si>
  <si>
    <t>https://www.instagram.com/iespajatimorg/</t>
  </si>
  <si>
    <t>https://employee.uc.ac.id/index.php/file/get/sis/t_cp/fd4218d8-febc-11ed-920d-000d3ac6bafe.jpeg</t>
  </si>
  <si>
    <t>https://employee.uc.ac.id/index.php/file/get/sis/t_cp/fd4218d8-febc-11ed-920d-000d3ac6bafe_assignmentletter.pdf</t>
  </si>
  <si>
    <t>https://employee.uc.ac.id/index.php/file/get/sis/t_cp/fd4218d8-febc-11ed-920d-000d3ac6bafe_documentation.jpeg</t>
  </si>
  <si>
    <t>Dandy Ardian Dwi Putra</t>
  </si>
  <si>
    <t>Mengikuti Lomba offline valorant Technofest</t>
  </si>
  <si>
    <t>juara 3 valorant bersama uc esport</t>
  </si>
  <si>
    <t>https://www.instagram.com/p/CpAtPH0JILz/?igshid=Mz</t>
  </si>
  <si>
    <t>https://employee.uc.ac.id/index.php/file/get/sis/t_cp/44149d05-0506-11ee-8e8c-000d3ac6bafe.jpg</t>
  </si>
  <si>
    <t>https://employee.uc.ac.id/index.php/file/get/sis/t_cp/5ab24070-0506-11ee-8e8c-000d3ac6bafe_assignmentletter.png</t>
  </si>
  <si>
    <t>https://employee.uc.ac.id/index.php/file/get/sis/t_cp/6d082261-0506-11ee-8e8c-000d3ac6bafe_documentation.jpg</t>
  </si>
  <si>
    <t>0206042010004</t>
  </si>
  <si>
    <t>Joshua Samudra Widodo</t>
  </si>
  <si>
    <t xml:space="preserve">lomba nasional yang diadakan IESPA, yang dilakukan pada acara technofest PTC pada tanggal 8-12 maret
</t>
  </si>
  <si>
    <t>https://instagram.com/iespajatimorg?igshid=MzRlODB</t>
  </si>
  <si>
    <t>https://employee.uc.ac.id/index.php/file/get/sis/t_cp/a0681c3b-58ed-11ee-8c00-000d3ac6bafe.jpg</t>
  </si>
  <si>
    <t>https://employee.uc.ac.id/index.php/file/get/sis/t_cp/a225e4b7-58ed-11ee-8c00-000d3ac6bafe_assignmentletter.jpg</t>
  </si>
  <si>
    <t>https://employee.uc.ac.id/index.php/file/get/sis/t_cp/a4efc27b-58ed-11ee-8c00-000d3ac6bafe_documentation.jpg</t>
  </si>
  <si>
    <t>2023-03-03</t>
  </si>
  <si>
    <t>Menjuarai peringkat ketiga National Technofest By IESPA bersama UC ESPORT</t>
  </si>
  <si>
    <t>https://www.instagram.com/p/CqeW0cEpcFy/?igshid=Mz</t>
  </si>
  <si>
    <t>https://employee.uc.ac.id/index.php/file/get/sis/t_cp/78919fb9-6294-11ee-9b39-000d3ac6bafe.jpg</t>
  </si>
  <si>
    <t>https://employee.uc.ac.id/index.php/file/get/sis/t_cp/78919fb9-6294-11ee-9b39-000d3ac6bafe_assignmentletter.jpg</t>
  </si>
  <si>
    <t>https://employee.uc.ac.id/index.php/file/get/sis/t_cp/78919fb9-6294-11ee-9b39-000d3ac6bafe_documentation.jpg</t>
  </si>
  <si>
    <t>2023-03-06</t>
  </si>
  <si>
    <t>Event yang diselenggarakan IESPA JATIM yang ada beberapa cabang lomba yang ada salah satu yang team ukm esport UC ikuti yaitu lomba Valorant</t>
  </si>
  <si>
    <t>https://www.instagram.com/p/CpAtPH0JILz/?utm_sourc</t>
  </si>
  <si>
    <t>https://employee.uc.ac.id/index.php/file/get/sis/t_cp/34c37fbb-05d1-11ee-acd2-000d3ac6bafe.jpg</t>
  </si>
  <si>
    <t>https://employee.uc.ac.id/index.php/file/get/sis/t_cp/34c37fbb-05d1-11ee-acd2-000d3ac6bafe_assignmentletter.pdf</t>
  </si>
  <si>
    <t>https://employee.uc.ac.id/index.php/file/get/sis/t_cp/34c37fbb-05d1-11ee-acd2-000d3ac6bafe_documentation.jpg</t>
  </si>
  <si>
    <t>https://employee.uc.ac.id/index.php/file/get/sis/t_cp/0ebc4dd6-4196-11ee-ad6a-000d3ac6bafe.jpg</t>
  </si>
  <si>
    <t>https://employee.uc.ac.id/index.php/file/get/sis/t_cp/0ebc4dd6-4196-11ee-ad6a-000d3ac6bafe_assignmentletter.jpg</t>
  </si>
  <si>
    <t>https://employee.uc.ac.id/index.php/file/get/sis/t_cp/0ebc4dd6-4196-11ee-ad6a-000d3ac6bafe_documentation.jpg</t>
  </si>
  <si>
    <t>Indonesian E-Sport Championship 2023</t>
  </si>
  <si>
    <t>2023-11-07</t>
  </si>
  <si>
    <t>Lomba Indonesian E-Sport Championship 2023 pada tanggal 28 Agustus sampai 17 September yang diadakan oleh IPB</t>
  </si>
  <si>
    <t>https://instagram.com/iec_ipb?igshid=MXhuemNrbmtnb</t>
  </si>
  <si>
    <t>https://employee.uc.ac.id/index.php/file/get/sis/t_cp/10bc3b38-7d2b-11ee-9a41-000d3ac6bafe.png</t>
  </si>
  <si>
    <t>https://employee.uc.ac.id/index.php/file/get/sis/t_cp/12f88979-7d2b-11ee-9a41-000d3ac6bafe_assignmentletter.jpg</t>
  </si>
  <si>
    <t>https://employee.uc.ac.id/index.php/file/get/sis/t_cp/155d7f69-7d2b-11ee-9a41-000d3ac6bafe_documentation.png</t>
  </si>
  <si>
    <t>Indonesian E-Sport Championship 2024</t>
  </si>
  <si>
    <t>Indonesian E-Sport Championship 2025</t>
  </si>
  <si>
    <t>Indonesian E-Sport Championship 2026</t>
  </si>
  <si>
    <t>Indonesian E-Sport Championship 2027</t>
  </si>
  <si>
    <t>Bill Jafferson Soendoro</t>
  </si>
  <si>
    <t>Indonesian E-Sport Championship 2028</t>
  </si>
  <si>
    <t>Indonesian E-Sport Championship 2029</t>
  </si>
  <si>
    <t>0706022110027</t>
  </si>
  <si>
    <t>Aqilla Shahbani Mahazoya</t>
  </si>
  <si>
    <t>Turnamen Bridge HUT Kota Surabaya 2023</t>
  </si>
  <si>
    <t>2023-05-13</t>
  </si>
  <si>
    <t>Lomba bridge yang diadakan Pengkot Surabaya tingkat nasional pada 13-14 Mei 2023. Tingkat nasional karena telah diikuti dari provinsi Jawa Tengah, Kalimantan Timur, dan Jawa Timur. Serta surat undangan yang dibuat diperuntukkan seluh GABSI di Indonesia bukan hanya Jawa Timur</t>
  </si>
  <si>
    <t>https://drive.google.com/file/d/1UZ7GSKRdYCxLnOP2I</t>
  </si>
  <si>
    <t>https://employee.uc.ac.id/index.php/file/get/sis/t_cp/51e10524-11a0-11ee-b222-000d3ac6bafe.jpeg</t>
  </si>
  <si>
    <t>https://employee.uc.ac.id/index.php/file/get/sis/t_cp/51e10524-11a0-11ee-b222-000d3ac6bafe_assignmentletter.jpeg</t>
  </si>
  <si>
    <t>https://employee.uc.ac.id/index.php/file/get/sis/t_cp/51e10524-11a0-11ee-b222-000d3ac6bafe_documentation.jpeg</t>
  </si>
  <si>
    <t>0306012110016</t>
  </si>
  <si>
    <t>Belicia griselda talahaturusun</t>
  </si>
  <si>
    <t>LO Kreatif Tiktok 2023</t>
  </si>
  <si>
    <t>0306012110023</t>
  </si>
  <si>
    <t>Nathania Amabel Sangjaya</t>
  </si>
  <si>
    <t>0106042029001</t>
  </si>
  <si>
    <t>Jevan andreas talahaturusun</t>
  </si>
  <si>
    <t>0106012310249</t>
  </si>
  <si>
    <t>Aisha Safira Salsa H.P.</t>
  </si>
  <si>
    <t>LO Kreatif Ide Bisnis 2023</t>
  </si>
  <si>
    <t>0106012310291</t>
  </si>
  <si>
    <t xml:space="preserve">Chantika Dzakiyah Berliana </t>
  </si>
  <si>
    <t>0106012310254</t>
  </si>
  <si>
    <t>Elfarra keisya</t>
  </si>
  <si>
    <t>0106012310239</t>
  </si>
  <si>
    <t>Luh Putu Susila Adnyani</t>
  </si>
  <si>
    <t>0706012010028</t>
  </si>
  <si>
    <t>Maximus Aurelius Wiranata</t>
  </si>
  <si>
    <t>LO Kreatif Aplikasi Mobile 2023</t>
  </si>
  <si>
    <t>0206042010062</t>
  </si>
  <si>
    <t>Diaz Abiyaksa Putra</t>
  </si>
  <si>
    <t>0706012010042</t>
  </si>
  <si>
    <t>Justin Jap</t>
  </si>
  <si>
    <t>0706012310001</t>
  </si>
  <si>
    <t>Theressa Natasha Thebez</t>
  </si>
  <si>
    <t>LO Kreatif Desain UI/UX 2023</t>
  </si>
  <si>
    <t>0706012310004</t>
  </si>
  <si>
    <t>Suryanto</t>
  </si>
  <si>
    <t>0706012310002</t>
  </si>
  <si>
    <t>Jevoncius Fernando Winarto</t>
  </si>
  <si>
    <t>0706012310003</t>
  </si>
  <si>
    <t xml:space="preserve">Yosafat Ryan Hendriko </t>
  </si>
  <si>
    <t>0706012310006</t>
  </si>
  <si>
    <t>Elbert Kenneth Sudibyo</t>
  </si>
  <si>
    <t>0706012210029</t>
  </si>
  <si>
    <t>Rafi Abhista Naya</t>
  </si>
  <si>
    <t>0206042210013</t>
  </si>
  <si>
    <t>Jesslyn Aprillianefata Schand</t>
  </si>
  <si>
    <t>0706012210035</t>
  </si>
  <si>
    <t>Richie Reuben Hermanto</t>
  </si>
  <si>
    <t>0706012210030</t>
  </si>
  <si>
    <t>Derend Marvel Hanson Prionggo</t>
  </si>
  <si>
    <t>0206042210036</t>
  </si>
  <si>
    <t>Laetitia Charleene Idanawang</t>
  </si>
  <si>
    <t>0206042110031</t>
  </si>
  <si>
    <t>Christopher Marcellino</t>
  </si>
  <si>
    <t>LO Kreatif Video Pendek 2023</t>
  </si>
  <si>
    <t>0206042110052</t>
  </si>
  <si>
    <t>Buyung Nur Ramadhan</t>
  </si>
  <si>
    <t>0206042110028</t>
  </si>
  <si>
    <t>Ihab Zakiy Syauqi R</t>
  </si>
  <si>
    <t>0206042110043</t>
  </si>
  <si>
    <t>Jordan Owen Riconga P</t>
  </si>
  <si>
    <t>0206042110020</t>
  </si>
  <si>
    <t>Nicholas Asvaldo</t>
  </si>
  <si>
    <t>0206042210092</t>
  </si>
  <si>
    <t>Nadya Budi Tjandra</t>
  </si>
  <si>
    <t>LO Kreatif Komik 2023</t>
  </si>
  <si>
    <t>0206042210047</t>
  </si>
  <si>
    <t>Cut Shakira</t>
  </si>
  <si>
    <t>0206042210046</t>
  </si>
  <si>
    <t>Patricia Tessalonica Putri</t>
  </si>
  <si>
    <t>020604229004</t>
  </si>
  <si>
    <t>Ellycia Winarjo</t>
  </si>
  <si>
    <t>0506012310008</t>
  </si>
  <si>
    <t xml:space="preserve">Esther Freya Agelica H </t>
  </si>
  <si>
    <t>LO Kreatif Unjuk Talenta 2023</t>
  </si>
  <si>
    <t>0706012210040</t>
  </si>
  <si>
    <t xml:space="preserve">Bernicko Raphael Sugito </t>
  </si>
  <si>
    <t>0106012110388</t>
  </si>
  <si>
    <t xml:space="preserve">Eka Farrel Sanjaya </t>
  </si>
  <si>
    <t>0106012310442</t>
  </si>
  <si>
    <t xml:space="preserve">Jason Villareal </t>
  </si>
  <si>
    <t>0106012110276</t>
  </si>
  <si>
    <t xml:space="preserve">Neola Omar Avizenna </t>
  </si>
  <si>
    <t>0706012210038</t>
  </si>
  <si>
    <t xml:space="preserve">Louis Setyandaru Tri Ananda </t>
  </si>
  <si>
    <t>0106012310405</t>
  </si>
  <si>
    <t>Bryan Albert Kurniawan</t>
  </si>
  <si>
    <t>0506012010038</t>
  </si>
  <si>
    <t>Kenneth Eugene</t>
  </si>
  <si>
    <t>LO Kreatif Fotografi 2023</t>
  </si>
  <si>
    <t>0506012010064</t>
  </si>
  <si>
    <t>Achmad Rayhan Adil Marzuki</t>
  </si>
  <si>
    <t>0506012010009</t>
  </si>
  <si>
    <t>Kezia Angelique Riwong</t>
  </si>
  <si>
    <t>0506012010029</t>
  </si>
  <si>
    <t>Jordan Hans Paparang</t>
  </si>
  <si>
    <t>050601201003</t>
  </si>
  <si>
    <t>Adam Musthafa Ismail Putra</t>
  </si>
  <si>
    <t>0206062110002</t>
  </si>
  <si>
    <t>Talia Nathanael</t>
  </si>
  <si>
    <t>FPD</t>
  </si>
  <si>
    <t>Contest Photo Model Indonesia 2023</t>
  </si>
  <si>
    <t>0106012310285</t>
  </si>
  <si>
    <t>I Made Bagas Ardhika Wijaya</t>
  </si>
  <si>
    <t>IBM-RC</t>
  </si>
  <si>
    <t>NIRWANA 2023 : National Hindu Dharma Week of Airlangga</t>
  </si>
  <si>
    <t>0106022319001</t>
  </si>
  <si>
    <t>Paolin Thunggono</t>
  </si>
  <si>
    <t>IBM-IC</t>
  </si>
  <si>
    <t>Miss Chinese Indonesia</t>
  </si>
  <si>
    <t>0106012210184</t>
  </si>
  <si>
    <t>Joceline Eloysa Halim</t>
  </si>
  <si>
    <t>IBM- rc</t>
  </si>
  <si>
    <t>EUNOIA BRAWIJAYA 2023</t>
  </si>
  <si>
    <t>0106012210309</t>
  </si>
  <si>
    <t>Angie Ivana Setiawan</t>
  </si>
  <si>
    <t>0106012210217</t>
  </si>
  <si>
    <t>Tiffany Michelle Jatmiko</t>
  </si>
  <si>
    <t>0406022310040</t>
  </si>
  <si>
    <t>vivian villareal</t>
  </si>
  <si>
    <t>CBZ</t>
  </si>
  <si>
    <t>Kreatif Indonesia Berkarya</t>
  </si>
  <si>
    <t>Kejuaraan Bridge Nasional TUGU MUDA Cup Tahun 2023</t>
  </si>
  <si>
    <t>Nasional</t>
  </si>
  <si>
    <t>0106011910011</t>
  </si>
  <si>
    <t>Kadek Pande Diva Ananta Astika Putra</t>
  </si>
  <si>
    <t>Hero Never Fade (Dota 2 Mini Online Tournament)</t>
  </si>
  <si>
    <t>2023-04-19</t>
  </si>
  <si>
    <t xml:space="preserve">Pada perlombaan ini, saya menyadari bahwa saya ada bakat dalam bermain game yakni Dota 2, sehingga saya membulatkan tekad saya untuk mengikuti acara mini online tournament tersebut. Dengan tekad saya dan kemampuan yang saya miliki, saya dan tim saya berhasil memenangkan pertandingan tersebut dengan </t>
  </si>
  <si>
    <t>External Regional</t>
  </si>
  <si>
    <t>Non akademik</t>
  </si>
  <si>
    <t>https://employee.uc.ac.id/index.php/file/get/sis/t_cp/67dd5f60-f6ba-11ed-9687-000d3ac6bafe.pdf</t>
  </si>
  <si>
    <t>https://employee.uc.ac.id/index.php/file/get/sis/t_cp/67dd5f60-f6ba-11ed-9687-000d3ac6bafe_assignmentletter.pdf</t>
  </si>
  <si>
    <t>0106012010141</t>
  </si>
  <si>
    <t>Ansell Wibowo</t>
  </si>
  <si>
    <t>BSM CUP</t>
  </si>
  <si>
    <t>2023-08-22</t>
  </si>
  <si>
    <t>Kompetisi Badminton</t>
  </si>
  <si>
    <t>https://www.instagram.com/badminton_sahabat_mario/</t>
  </si>
  <si>
    <t>https://employee.uc.ac.id/index.php/file/get/sis/t_cp/833fc49d-4488-11ee-9e3d-000d3ac6bafe.png</t>
  </si>
  <si>
    <t>https://employee.uc.ac.id/index.php/file/get/sis/t_cp/833fc49d-4488-11ee-9e3d-000d3ac6bafe_documentation.jpeg</t>
  </si>
  <si>
    <t>0406042010015</t>
  </si>
  <si>
    <t>Cecilia Gaby</t>
  </si>
  <si>
    <t>E-Motion</t>
  </si>
  <si>
    <t>2023-05-27</t>
  </si>
  <si>
    <t>E-Motion Dance Competition 2023 University Category yang dilaksanakan oleh Spirit Dance Company (SDC) Universitas Pelita Harapan Lippo Village, Jakarta.</t>
  </si>
  <si>
    <t>https://employee.uc.ac.id/index.php/file/get/sis/t_cp/fee3abd9-592e-11ee-ab89-000d3ac6bafe.jpg</t>
  </si>
  <si>
    <t>https://employee.uc.ac.id/index.php/file/get/sis/t_cp/fee3abd9-592e-11ee-ab89-000d3ac6bafe_assignmentletter.png</t>
  </si>
  <si>
    <t>https://employee.uc.ac.id/index.php/file/get/sis/t_cp/fee3abd9-592e-11ee-ab89-000d3ac6bafe_documentation.png</t>
  </si>
  <si>
    <t>0106042010036</t>
  </si>
  <si>
    <t xml:space="preserve">Valencia Augustin </t>
  </si>
  <si>
    <t>0406042010011</t>
  </si>
  <si>
    <t>Vanessa Gabrielle Benedict</t>
  </si>
  <si>
    <t>0106012110122</t>
  </si>
  <si>
    <t>Sharon Setiawan</t>
  </si>
  <si>
    <t>@sdc_uph (instagram)</t>
  </si>
  <si>
    <t>https://employee.uc.ac.id/index.php/file/get/sis/t_cp/d5c2f4ba-58f3-11ee-8c00-000d3ac6bafe.jpeg</t>
  </si>
  <si>
    <t>https://employee.uc.ac.id/index.php/file/get/sis/t_cp/d5c2f4ba-58f3-11ee-8c00-000d3ac6bafe_assignmentletter.png</t>
  </si>
  <si>
    <t>https://employee.uc.ac.id/index.php/file/get/sis/t_cp/d5c2f4ba-58f3-11ee-8c00-000d3ac6bafe_documentation.jpeg</t>
  </si>
  <si>
    <t>0206062010023</t>
  </si>
  <si>
    <t>Graciella Michelle Siswoyo</t>
  </si>
  <si>
    <t>https://employee.uc.ac.id/index.php/file/get/sis/t_cp/2bf833cb-5a2e-11ee-85bd-000d3ac6bafe.jpg</t>
  </si>
  <si>
    <t>https://employee.uc.ac.id/index.php/file/get/sis/t_cp/2bf833cb-5a2e-11ee-85bd-000d3ac6bafe_assignmentletter.png</t>
  </si>
  <si>
    <t>https://employee.uc.ac.id/index.php/file/get/sis/t_cp/2bf833cb-5a2e-11ee-85bd-000d3ac6bafe_documentation.png</t>
  </si>
  <si>
    <t>0206062110013</t>
  </si>
  <si>
    <t>Maria Elisabeth</t>
  </si>
  <si>
    <t>https://employee.uc.ac.id/index.php/file/get/sis/t_cp/f1581419-5920-11ee-ab89-000d3ac6bafe.jpg</t>
  </si>
  <si>
    <t>https://employee.uc.ac.id/index.php/file/get/sis/t_cp/f1581419-5920-11ee-ab89-000d3ac6bafe_assignmentletter.png</t>
  </si>
  <si>
    <t>https://employee.uc.ac.id/index.php/file/get/sis/t_cp/f1581419-5920-11ee-ab89-000d3ac6bafe_documentation.png</t>
  </si>
  <si>
    <t>0406022010080</t>
  </si>
  <si>
    <t>Alisya Syahrani Amir</t>
  </si>
  <si>
    <t>https://employee.uc.ac.id/index.php/file/get/sis/t_cp/3c93f251-592b-11ee-ab89-000d3ac6bafe.jpg</t>
  </si>
  <si>
    <t>https://employee.uc.ac.id/index.php/file/get/sis/t_cp/3c93f251-592b-11ee-ab89-000d3ac6bafe_assignmentletter.png</t>
  </si>
  <si>
    <t>https://employee.uc.ac.id/index.php/file/get/sis/t_cp/3c93f251-592b-11ee-ab89-000d3ac6bafe_documentation.png</t>
  </si>
  <si>
    <t>0506012110017</t>
  </si>
  <si>
    <t>Kyla Azalis Prasetio</t>
  </si>
  <si>
    <t>https://employee.uc.ac.id/index.php/file/get/sis/t_cp/c3c0bf5b-5923-11ee-ab89-000d3ac6bafe.jpg</t>
  </si>
  <si>
    <t>https://employee.uc.ac.id/index.php/file/get/sis/t_cp/c3c0bf5b-5923-11ee-ab89-000d3ac6bafe_assignmentletter.png</t>
  </si>
  <si>
    <t>https://employee.uc.ac.id/index.php/file/get/sis/t_cp/c3c0bf5b-5923-11ee-ab89-000d3ac6bafe_documentation.png</t>
  </si>
  <si>
    <t>0106012010412</t>
  </si>
  <si>
    <t>Jeremy Hengrawan</t>
  </si>
  <si>
    <t xml:space="preserve">Eagle Cup </t>
  </si>
  <si>
    <t>2023-03-24</t>
  </si>
  <si>
    <t xml:space="preserve">Juara 2 lomba eagle cup divisi ML </t>
  </si>
  <si>
    <t>https://employee.uc.ac.id/index.php/file/get/sis/t_cp/4daa5110-ca21-11ed-b047-000d3ac6bafe.jpg</t>
  </si>
  <si>
    <t>https://employee.uc.ac.id/index.php/file/get/sis/t_cp/544c57ec-ca21-11ed-b047-000d3ac6bafe_assignmentletter.pdf</t>
  </si>
  <si>
    <t>https://employee.uc.ac.id/index.php/file/get/sis/t_cp/544c57ec-ca21-11ed-b047-000d3ac6bafe_documentation.jpeg</t>
  </si>
  <si>
    <t>0106011910310</t>
  </si>
  <si>
    <t xml:space="preserve">Verrel Calvin Siswanto </t>
  </si>
  <si>
    <t>0106011910375</t>
  </si>
  <si>
    <t>Daniel Edo</t>
  </si>
  <si>
    <t>0106021910050</t>
  </si>
  <si>
    <t xml:space="preserve">Michael Felano </t>
  </si>
  <si>
    <t>0506011910078</t>
  </si>
  <si>
    <t>Ryu Thetrawan</t>
  </si>
  <si>
    <t>2023-02-17</t>
  </si>
  <si>
    <t>https://employee.uc.ac.id/index.php/file/get/sis/t_cp/0929497c-1748-11ee-a1d8-000d3ac6bafe.jpg</t>
  </si>
  <si>
    <t>0606012110036</t>
  </si>
  <si>
    <t>Faiza Jullinar</t>
  </si>
  <si>
    <t>KONAS PDK3MI &amp; MUNAS BKS-IKM-IKK-IKP</t>
  </si>
  <si>
    <t xml:space="preserve">Lomba poster publik berjudul PERKASA atau pencegahan kekerasan seksual pada anak. Saya memberikan data kemudian cara pencegahan serta pusat pelaporan. </t>
  </si>
  <si>
    <t>https://employee.uc.ac.id/index.php/file/get/sis/t_cp/1a273707-5048-11ee-8cc1-000d3ac6bafe.pdf</t>
  </si>
  <si>
    <t>https://employee.uc.ac.id/index.php/file/get/sis/t_cp/1a273707-5048-11ee-8cc1-000d3ac6bafe_assignmentletter.pdf</t>
  </si>
  <si>
    <t>Livin Mandiri 3x3 Jawa Timur Series 2023</t>
  </si>
  <si>
    <t xml:space="preserve">Juara 1 Lomba Bola Basket 3x3 Livin Mandiri Regional Jawa Timur </t>
  </si>
  <si>
    <t>https://employee.uc.ac.id/index.php/file/get/sis/t_cp/e3fadf84-5dca-11ee-a9cf-000d3ac6bafe.jpeg</t>
  </si>
  <si>
    <t>https://employee.uc.ac.id/index.php/file/get/sis/t_cp/e3fadf84-5dca-11ee-a9cf-000d3ac6bafe_assignmentletter.pdf</t>
  </si>
  <si>
    <t>https://employee.uc.ac.id/index.php/file/get/sis/t_cp/e3fadf84-5dca-11ee-a9cf-000d3ac6bafe_documentation.jpeg</t>
  </si>
  <si>
    <t xml:space="preserve">Thasya Hery Saputera </t>
  </si>
  <si>
    <t>Livin Mandiri 3x3 Jawa Timur Series 2024</t>
  </si>
  <si>
    <t>0106012110311</t>
  </si>
  <si>
    <t>Priskila Praysi Meiny Pangaila</t>
  </si>
  <si>
    <t>Livin Mandiri 3x3 Jawa Timur Series 2025</t>
  </si>
  <si>
    <t>0606012210001</t>
  </si>
  <si>
    <t>Jonsen Subagio</t>
  </si>
  <si>
    <t>Lomba Poster dengan tema “Cervical Cencer” oleh SYNEPCO FK UC</t>
  </si>
  <si>
    <t>2023-01-28</t>
  </si>
  <si>
    <t>https://www.instagram.com/synepco.fkuc/</t>
  </si>
  <si>
    <t>https://employee.uc.ac.id/index.php/file/get/sis/t_cp/eb023996-b8a9-11ed-8f6f-000d3ac6bafe.png</t>
  </si>
  <si>
    <t>https://employee.uc.ac.id/index.php/file/get/sis/t_cp/eb023996-b8a9-11ed-8f6f-000d3ac6bafe_assignmentletter.pdf</t>
  </si>
  <si>
    <t>https://employee.uc.ac.id/index.php/file/get/sis/t_cp/eb023996-b8a9-11ed-8f6f-000d3ac6bafe_documentation.jpeg</t>
  </si>
  <si>
    <t>0606012210057</t>
  </si>
  <si>
    <t>Dewi Lestari Wibowo</t>
  </si>
  <si>
    <t>0606012210041</t>
  </si>
  <si>
    <t>Vajra Yeshie Kusala</t>
  </si>
  <si>
    <t>0406012110058</t>
  </si>
  <si>
    <t>Annette Gabriella</t>
  </si>
  <si>
    <t xml:space="preserve">Cooking Class and Cake Decorating Competition </t>
  </si>
  <si>
    <t xml:space="preserve">juara 3 lomba cake decorating </t>
  </si>
  <si>
    <t>https://www.uc.ac.id/htb/hari-chef-internasional-m</t>
  </si>
  <si>
    <t>https://employee.uc.ac.id/index.php/file/get/sis/t_cp/6c3a7f64-9eac-11ed-b9cf-000d3ac6bafe.jpg</t>
  </si>
  <si>
    <t>https://employee.uc.ac.id/index.php/file/get/sis/t_cp/6c17c7c2-9eac-11ed-b9cf-000d3ac6bafe_assignmentletter.jpg</t>
  </si>
  <si>
    <t>https://employee.uc.ac.id/index.php/file/get/sis/t_cp/717251b5-9eac-11ed-b9cf-000d3ac6bafe_documentation.jpg</t>
  </si>
  <si>
    <t>0406042210007</t>
  </si>
  <si>
    <t>Aurelio</t>
  </si>
  <si>
    <t>PomProv Jatim 2023</t>
  </si>
  <si>
    <t>2023-07-22</t>
  </si>
  <si>
    <t xml:space="preserve">Juara 3 Putra PomProv Jatim 2023 bersama tim basket Universitas Ciputra Surabaya </t>
  </si>
  <si>
    <t>https://employee.uc.ac.id/index.php/file/get/sis/t_cp/8c4c8363-2840-11ee-96e4-000d3ac6bafe.pdf</t>
  </si>
  <si>
    <t>https://employee.uc.ac.id/index.php/file/get/sis/t_cp/8c4c8363-2840-11ee-96e4-000d3ac6bafe_assignmentletter.pdf</t>
  </si>
  <si>
    <t>https://employee.uc.ac.id/index.php/file/get/sis/t_cp/8c4c8363-2840-11ee-96e4-000d3ac6bafe_documentation.JPG</t>
  </si>
  <si>
    <t>PORPROV Bola Basket 5x5 2023</t>
  </si>
  <si>
    <t>2023-08-25</t>
  </si>
  <si>
    <t>Juara 1 Kejuaraan Bola basket se provinsi, tidak ada sertifikat</t>
  </si>
  <si>
    <t>https://employee.uc.ac.id/index.php/file/get/sis/t_cp/e4a7e4fd-6f33-11ee-9e57-000d3ac6bafe.jpeg</t>
  </si>
  <si>
    <t>https://employee.uc.ac.id/index.php/file/get/sis/t_cp/e4a7e4fd-6f33-11ee-9e57-000d3ac6bafe_assignmentletter.pdf</t>
  </si>
  <si>
    <t>https://employee.uc.ac.id/index.php/file/get/sis/t_cp/e4a7e4fd-6f33-11ee-9e57-000d3ac6bafe_documentation.jpeg</t>
  </si>
  <si>
    <t>PORPROV Bola Basket 5x5 2024</t>
  </si>
  <si>
    <t>0106012010099</t>
  </si>
  <si>
    <t>Lie, Kurniawan Dwi Saputra</t>
  </si>
  <si>
    <t>Porprov Jawa Tengah Patiraya 2023</t>
  </si>
  <si>
    <t xml:space="preserve">Mohon maaf untuk setrifikat tidak disertakan karena dari perbasi tidak memberikan, terakhir saya submit dibilang tidak perlu sertifikat tidak apa apa (bisa di cek di history) saya lampirkan surat tugas dan dokumentasi. Terimakasih </t>
  </si>
  <si>
    <t>https://www.instagram.com/p/Cvm4ze-xAvn/?igshid=Mz</t>
  </si>
  <si>
    <t>https://employee.uc.ac.id/index.php/file/get/sis/t_cp/d3d8b31e-3ec2-11ee-9179-000d3ac6bafe.jpeg</t>
  </si>
  <si>
    <t>https://employee.uc.ac.id/index.php/file/get/sis/t_cp/d3d8b31e-3ec2-11ee-9179-000d3ac6bafe_assignmentletter.pdf</t>
  </si>
  <si>
    <t>https://employee.uc.ac.id/index.php/file/get/sis/t_cp/d3d8b31e-3ec2-11ee-9179-000d3ac6bafe_documentation.jpeg</t>
  </si>
  <si>
    <t>0606012110002</t>
  </si>
  <si>
    <t>Michelle Devina</t>
  </si>
  <si>
    <t>Regional Medical Olympiad 2023</t>
  </si>
  <si>
    <t>2023-09-12</t>
  </si>
  <si>
    <t>Olimpiade Kedokteran Regional Wilayah 4 ISMKI</t>
  </si>
  <si>
    <t>https://employee.uc.ac.id/index.php/file/get/sis/t_cp/7323e178-788c-11ee-a0ef-000d3ac6bafe.jpeg</t>
  </si>
  <si>
    <t>https://employee.uc.ac.id/index.php/file/get/sis/t_cp/7323e178-788c-11ee-a0ef-000d3ac6bafe_assignmentletter.pdf</t>
  </si>
  <si>
    <t>0606012110021</t>
  </si>
  <si>
    <t xml:space="preserve">Vincentia Amaranggana Zebada Susanto </t>
  </si>
  <si>
    <t>Regional Medical Olympiad 2024</t>
  </si>
  <si>
    <t>Respect Culture 2023 - Indonesia Series</t>
  </si>
  <si>
    <t>2023-04-03</t>
  </si>
  <si>
    <t>Champion (Juara 1) Dance Competition diselenggarakan oleh FBSI Malang</t>
  </si>
  <si>
    <t>https://employee.uc.ac.id/index.php/file/get/sis/t_cp/24e15742-d1d0-11ed-b456-000d3ac6bafe.jpg</t>
  </si>
  <si>
    <t>https://employee.uc.ac.id/index.php/file/get/sis/t_cp/24e15742-d1d0-11ed-b456-000d3ac6bafe_assignmentletter.png</t>
  </si>
  <si>
    <t>https://employee.uc.ac.id/index.php/file/get/sis/t_cp/24e15742-d1d0-11ed-b456-000d3ac6bafe_documentation.jpg</t>
  </si>
  <si>
    <t>Big Dance Crew mengikuti lomba Respect Culture Indonesia 2023 kategori dance competition open yang diadakan oleh FBSI Kota Malang</t>
  </si>
  <si>
    <t>https://employee.uc.ac.id/index.php/file/get/sis/t_cp/ccfa61ed-d1d8-11ed-a759-000d3ac6bafe.jpg</t>
  </si>
  <si>
    <t>https://employee.uc.ac.id/index.php/file/get/sis/t_cp/ccfa61ed-d1d8-11ed-a759-000d3ac6bafe_assignmentletter.pdf</t>
  </si>
  <si>
    <t>https://employee.uc.ac.id/index.php/file/get/sis/t_cp/ccfa61ed-d1d8-11ed-a759-000d3ac6bafe_documentation.jpg</t>
  </si>
  <si>
    <t>“Respect Culture Series 2023” yang diselenggarakan oleh  FBSI Kota Malang pada tanggal 25 Februari 2023. Big Dance Crew meraih Juara 1 Respect Culture Series 2023</t>
  </si>
  <si>
    <t>@fbsi_kotamalang</t>
  </si>
  <si>
    <t>https://employee.uc.ac.id/index.php/file/get/sis/t_cp/f55e7879-f62e-11ed-a8bb-000d3ac6bafe.jpg</t>
  </si>
  <si>
    <t>https://employee.uc.ac.id/index.php/file/get/sis/t_cp/f55e7879-f62e-11ed-a8bb-000d3ac6bafe_assignmentletter.png</t>
  </si>
  <si>
    <t>https://employee.uc.ac.id/index.php/file/get/sis/t_cp/f55e7879-f62e-11ed-a8bb-000d3ac6bafe_documentation.jpg</t>
  </si>
  <si>
    <t>"Respect Culture Series 2023" yang diselenggarakan oleh FBSI Kota Malang pada tanggal 25 Februari 2023. Big Dance Crew meraih Juara 1 Respect Culture Series 2023</t>
  </si>
  <si>
    <t>https://employee.uc.ac.id/index.php/file/get/sis/t_cp/a1cec226-bc9a-11ed-899b-000d3ac6bafe.jpg</t>
  </si>
  <si>
    <t>https://employee.uc.ac.id/index.php/file/get/sis/t_cp/a1cec226-bc9a-11ed-899b-000d3ac6bafe_assignmentletter.png</t>
  </si>
  <si>
    <t>https://employee.uc.ac.id/index.php/file/get/sis/t_cp/a1cec226-bc9a-11ed-899b-000d3ac6bafe_documentation.jpg</t>
  </si>
  <si>
    <t>https://employee.uc.ac.id/index.php/file/get/sis/t_cp/2d26cfea-5920-11ee-ab89-000d3ac6bafe.jpg</t>
  </si>
  <si>
    <t>https://employee.uc.ac.id/index.php/file/get/sis/t_cp/2d26cfea-5920-11ee-ab89-000d3ac6bafe_assignmentletter.png</t>
  </si>
  <si>
    <t>https://employee.uc.ac.id/index.php/file/get/sis/t_cp/2d26cfea-5920-11ee-ab89-000d3ac6bafe_documentation.jpg</t>
  </si>
  <si>
    <t>https://employee.uc.ac.id/index.php/file/get/sis/t_cp/ef83209f-592a-11ee-ab89-000d3ac6bafe.jpg</t>
  </si>
  <si>
    <t>https://employee.uc.ac.id/index.php/file/get/sis/t_cp/ef83209f-592a-11ee-ab89-000d3ac6bafe_assignmentletter.png</t>
  </si>
  <si>
    <t>https://employee.uc.ac.id/index.php/file/get/sis/t_cp/ef83209f-592a-11ee-ab89-000d3ac6bafe_documentation.jpg</t>
  </si>
  <si>
    <t>Lomba dance yang diselenggarakan oleh Kormi, FBSI Kota Malang di Jawa Timur Park 3</t>
  </si>
  <si>
    <t>https://www.instagram.com/p/CodiEtBho4T/</t>
  </si>
  <si>
    <t>https://employee.uc.ac.id/index.php/file/get/sis/t_cp/d5517f10-be3a-11ed-8a3c-000d3ac6bafe.jpg</t>
  </si>
  <si>
    <t>https://employee.uc.ac.id/index.php/file/get/sis/t_cp/d5517f10-be3a-11ed-8a3c-000d3ac6bafe_assignmentletter.png</t>
  </si>
  <si>
    <t>https://employee.uc.ac.id/index.php/file/get/sis/t_cp/d5517f10-be3a-11ed-8a3c-000d3ac6bafe_documentation.jpg</t>
  </si>
  <si>
    <t>Valencia Augustin</t>
  </si>
  <si>
    <t>0206042110076</t>
  </si>
  <si>
    <t>Celine Jessica W</t>
  </si>
  <si>
    <t>0106022210080</t>
  </si>
  <si>
    <t>Bryanna Jersey Wijaya</t>
  </si>
  <si>
    <t>BKSN GOT TALENT</t>
  </si>
  <si>
    <t>2023-11-03</t>
  </si>
  <si>
    <t>Saya telah memenangkan kejuaraan membaca ayat kitab suci yang diselenggarakan oleh Universitas Airlangga</t>
  </si>
  <si>
    <t>unair.ac.id</t>
  </si>
  <si>
    <t>https://employee.uc.ac.id/index.php/file/get/sis/t_cp/3b663d26-7a67-11ee-ad04-000d3ac6bafe.jpg</t>
  </si>
  <si>
    <t>https://employee.uc.ac.id/index.php/file/get/sis/t_cp/0d17cd5e-7a67-11ee-ad04-000d3ac6bafe_assignmentletter.jpg</t>
  </si>
  <si>
    <t>https://employee.uc.ac.id/index.php/file/get/sis/t_cp/7cd14b61-7a67-11ee-ad04-000d3ac6bafe_documentation.jpg</t>
  </si>
  <si>
    <t>0106011910196</t>
  </si>
  <si>
    <t>Winda Christina Rosalim</t>
  </si>
  <si>
    <t>Chess Competition dan PCUniverse 1.0</t>
  </si>
  <si>
    <t>2023-04-23</t>
  </si>
  <si>
    <t xml:space="preserve">Mengikuti Lomba Esai yang diadakan oleh Universitas Kristen Petra </t>
  </si>
  <si>
    <t>https://employee.uc.ac.id/index.php/file/get/sis/t_cp/b31de280-0a75-11ee-bf38-000d3ac6bafe_assignmentletter.pdf</t>
  </si>
  <si>
    <t>https://employee.uc.ac.id/index.php/file/get/sis/t_cp/b31de280-0a75-11ee-bf38-000d3ac6bafe_documentation.pdf</t>
  </si>
  <si>
    <t>Duta Pariwisata Hotel and Tourism Business Jawa Timur 2023</t>
  </si>
  <si>
    <t>Juara 2 pemilihan Duta Pariwisata HTB tingkat Provinsi Jawa Timur 2023. pemilihan ini berlangsung selama 1 minggu untuk proses karantina duta, dengan final pada hari minggu, 15 Januari 2023. Pemilihan ini mewakili kota Surabaya di tingkat Provinsi</t>
  </si>
  <si>
    <t>http://bit.ly/DutaPariwisataHolisticFest</t>
  </si>
  <si>
    <t>https://employee.uc.ac.id/index.php/file/get/sis/t_cp/24d32441-9f20-11ed-b9cf-000d3ac6bafe.jpg</t>
  </si>
  <si>
    <t>https://employee.uc.ac.id/index.php/file/get/sis/t_cp/2d3bc253-9f20-11ed-b9cf-000d3ac6bafe_assignmentletter.jpg</t>
  </si>
  <si>
    <t>https://employee.uc.ac.id/index.php/file/get/sis/t_cp/39b98329-9f20-11ed-b9cf-000d3ac6bafe_documentation.jpg</t>
  </si>
  <si>
    <t>0106012010206</t>
  </si>
  <si>
    <t>Pradibta Bintang Maulana</t>
  </si>
  <si>
    <t>TAEKWONDO CHAMPIONSHIP KEJUARAAN KOTA SURABAYA 2023</t>
  </si>
  <si>
    <t>2023-03-11</t>
  </si>
  <si>
    <t>PADA KEGIATAN TAEKWONDO CHAMPIONSHIP KEJUARAAN KOTA SURABAYA 2023 YANG DILAKSANAKAN DI GOR GELANGGANG REMAJA SURABAYA PADA TANGGAL 11-12 MARET 2023</t>
  </si>
  <si>
    <t>https://employee.uc.ac.id/index.php/file/get/sis/t_cp/30b692e7-d7a2-11ed-b8dd-000d3ac6bafe.jpg</t>
  </si>
  <si>
    <t>https://employee.uc.ac.id/index.php/file/get/sis/t_cp/30b692e7-d7a2-11ed-b8dd-000d3ac6bafe_assignmentletter.pdf</t>
  </si>
  <si>
    <t>https://employee.uc.ac.id/index.php/file/get/sis/t_cp/30b692e7-d7a2-11ed-b8dd-000d3ac6bafe_documentation.jpg</t>
  </si>
  <si>
    <t>0106012210128</t>
  </si>
  <si>
    <t>Gabriela Valencia Geonawan</t>
  </si>
  <si>
    <t>Kejuaraan Kota Taekwondo Surabaya 2023</t>
  </si>
  <si>
    <t>2023-05-02</t>
  </si>
  <si>
    <t>https://employee.uc.ac.id/index.php/file/get/sis/t_cp/84d09a66-e8a4-11ed-81bd-000d3ac6bafe.jpg</t>
  </si>
  <si>
    <t>https://employee.uc.ac.id/index.php/file/get/sis/t_cp/b323260e-e8a4-11ed-81bd-000d3ac6bafe_assignmentletter.jpg</t>
  </si>
  <si>
    <t>0106022010010</t>
  </si>
  <si>
    <t>Michelle Michiko Tjondro</t>
  </si>
  <si>
    <t>kepo market model competition</t>
  </si>
  <si>
    <t>juara 3 dalam lomba mkdeling competition kepo market yang diselenggarakan oleh uph</t>
  </si>
  <si>
    <t>https://employee.uc.ac.id/index.php/file/get/sis/t_cp/0e1540f8-fdef-11ed-b996-000d3ac6bafe_assignmentletter.jpg</t>
  </si>
  <si>
    <t>https://employee.uc.ac.id/index.php/file/get/sis/t_cp/115a29cb-fdef-11ed-b996-000d3ac6bafe_documentation.jpg</t>
  </si>
  <si>
    <t>0106012110090</t>
  </si>
  <si>
    <t>Aurely Darline Markho</t>
  </si>
  <si>
    <t>Forester Cup I 2023</t>
  </si>
  <si>
    <t>2023-01-22</t>
  </si>
  <si>
    <t>Juara 2 Ganda Putri Forester Cup 2023, Tingkat Kota Sorong, Papua Barat Daya</t>
  </si>
  <si>
    <t>Pendaftaran langsung individu tanpa website</t>
  </si>
  <si>
    <t>https://employee.uc.ac.id/index.php/file/get/sis/t_cp/34567f49-a2c9-11ed-9655-000d3ac6bafe.jpg</t>
  </si>
  <si>
    <t>https://employee.uc.ac.id/index.php/file/get/sis/t_cp/34567f49-a2c9-11ed-9655-000d3ac6bafe_assignmentletter.pdf</t>
  </si>
  <si>
    <t>https://employee.uc.ac.id/index.php/file/get/sis/t_cp/34567f49-a2c9-11ed-9655-000d3ac6bafe_documentation.pdf</t>
  </si>
  <si>
    <t>0206042110104</t>
  </si>
  <si>
    <t>Sherly Monica</t>
  </si>
  <si>
    <t>japan pop cultute 2022 unesa</t>
  </si>
  <si>
    <t>2023-01-11</t>
  </si>
  <si>
    <t>lomba desain character dengan tema new world yang diadakan oleh JPC UNESA dengan durasi 120 menit menggambar di tempat</t>
  </si>
  <si>
    <t>https://jpcunesa.weebly.com/umum.html</t>
  </si>
  <si>
    <t>https://employee.uc.ac.id/index.php/file/get/sis/t_cp/19777881-9160-11ed-a9b5-000d3ac6bafe.jpg</t>
  </si>
  <si>
    <t>https://employee.uc.ac.id/index.php/file/get/sis/t_cp/2019a3ab-9160-11ed-a9b5-000d3ac6bafe_assignmentletter.jpg</t>
  </si>
  <si>
    <t>https://employee.uc.ac.id/index.php/file/get/sis/t_cp/268f2289-9160-11ed-a9b5-000d3ac6bafe_documentation.jpg</t>
  </si>
  <si>
    <t>0706022210050</t>
  </si>
  <si>
    <t>Sulthan Ahmed Yassin Bagdadi</t>
  </si>
  <si>
    <t>KICKBOXING JATIM FIGHT FEST</t>
  </si>
  <si>
    <t>KEJUARAAN KICKBOXING yang dilaksanakan oleh PPKBI JATIM serta team wira. Diadakan di SUTOS dan bermain di bagian creative form open hand senior putra mendapatkan juara 1.</t>
  </si>
  <si>
    <t>https://employee.uc.ac.id/index.php/file/get/sis/t_cp/de260e2a-f084-11ed-badd-000d3ac6bafe.jpeg</t>
  </si>
  <si>
    <t>https://employee.uc.ac.id/index.php/file/get/sis/t_cp/de260e2a-f084-11ed-badd-000d3ac6bafe_assignmentletter.pdf</t>
  </si>
  <si>
    <t>https://employee.uc.ac.id/index.php/file/get/sis/t_cp/de260e2a-f084-11ed-badd-000d3ac6bafe_documentation.jpeg</t>
  </si>
  <si>
    <t>0206061910046</t>
  </si>
  <si>
    <t>Gaby Natalie</t>
  </si>
  <si>
    <t>3D Product Design Competition 2023</t>
  </si>
  <si>
    <t>2023-05-05</t>
  </si>
  <si>
    <t>https://www.instagram.com/versustudios/?hl=en</t>
  </si>
  <si>
    <t>https://employee.uc.ac.id/index.php/file/get/sis/t_cp/14dd1795-04d5-11ee-8e8c-000d3ac6bafe.pdf</t>
  </si>
  <si>
    <t>https://employee.uc.ac.id/index.php/file/get/sis/t_cp/14dd1795-04d5-11ee-8e8c-000d3ac6bafe_assignmentletter.pdf</t>
  </si>
  <si>
    <t>https://employee.uc.ac.id/index.php/file/get/sis/t_cp/14dd1795-04d5-11ee-8e8c-000d3ac6bafe_documentation.jpg</t>
  </si>
  <si>
    <t>0106011810140</t>
  </si>
  <si>
    <t>Aldo Praditya Kurnia</t>
  </si>
  <si>
    <t>pboc dygisky</t>
  </si>
  <si>
    <t>dygisky jasa gb</t>
  </si>
  <si>
    <t>https://employee.uc.ac.id/index.php/file/get/sis/t_cp/3bc3d8d7-0b5b-11ee-80dd-000d3ac6bafe.jpeg</t>
  </si>
  <si>
    <t>0406011910035</t>
  </si>
  <si>
    <t>Irene Jessica Giseline</t>
  </si>
  <si>
    <t>Petra Chess Competition 2023 dan PCUniverse 1.0 (Lomba Esai)</t>
  </si>
  <si>
    <t>Membuat essay dengan tema Inovasi Generasi Milenial Dalam Upaya Meningkatkan Budaya</t>
  </si>
  <si>
    <t>https://pcuniverse.petra.ac.id/</t>
  </si>
  <si>
    <t>https://employee.uc.ac.id/index.php/file/get/sis/t_cp/0b9ef240-05af-11ee-acd2-000d3ac6bafe.jpeg</t>
  </si>
  <si>
    <t>https://employee.uc.ac.id/index.php/file/get/sis/t_cp/0b9ef240-05af-11ee-acd2-000d3ac6bafe_assignmentletter.pdf</t>
  </si>
  <si>
    <t>https://employee.uc.ac.id/index.php/file/get/sis/t_cp/0b9ef240-05af-11ee-acd2-000d3ac6bafe_documentation.png</t>
  </si>
  <si>
    <t>Piala GABSI Kota Malang 2023</t>
  </si>
  <si>
    <t>2023-01-29</t>
  </si>
  <si>
    <t>Lomba Bridge yang diselenggarakan pada 29 Januari mulai pukul 08.00 sampai dengan 19.30 di Disporapar Malang, Jawa Timur</t>
  </si>
  <si>
    <t>https://www.instagram.com/p/CnCAMtpvUkP/?utm_sourc</t>
  </si>
  <si>
    <t>https://employee.uc.ac.id/index.php/file/get/sis/t_cp/88556f25-c2d8-11ed-8e24-000d3ac6bafe.jpg</t>
  </si>
  <si>
    <t>https://employee.uc.ac.id/index.php/file/get/sis/t_cp/88556f25-c2d8-11ed-8e24-000d3ac6bafe_assignmentletter.jpg</t>
  </si>
  <si>
    <t>https://employee.uc.ac.id/index.php/file/get/sis/t_cp/88556f25-c2d8-11ed-8e24-000d3ac6bafe_documentation.jpg</t>
  </si>
  <si>
    <t>0206042210020</t>
  </si>
  <si>
    <t>Aileen Angelina Kurniawan</t>
  </si>
  <si>
    <t>Pirates of the socialite</t>
  </si>
  <si>
    <t>2023-06-13</t>
  </si>
  <si>
    <t>Lomba cosplay halloween</t>
  </si>
  <si>
    <t>https://instagram.com/thesocialite.id?igshid=MzRlO</t>
  </si>
  <si>
    <t>https://employee.uc.ac.id/index.php/file/get/sis/t_cp/0f9c4f03-0996-11ee-8035-000d3ac6bafe.jpg</t>
  </si>
  <si>
    <t>https://employee.uc.ac.id/index.php/file/get/sis/t_cp/199d422a-0996-11ee-8035-000d3ac6bafe_assignmentletter.jpg</t>
  </si>
  <si>
    <t>https://employee.uc.ac.id/index.php/file/get/sis/t_cp/3b5e06bf-0996-11ee-8035-000d3ac6bafe_documentation.jpg</t>
  </si>
  <si>
    <t>0106011910210</t>
  </si>
  <si>
    <t>Benediktus Aldy Timang</t>
  </si>
  <si>
    <t>SKUY FAST TOURNAMENT</t>
  </si>
  <si>
    <t>Mendapatkan Juara 2 dalam lomba PUBGM yang diselenggarakan oleh SKUY FAST TOURNAMENT</t>
  </si>
  <si>
    <t>https://linktr.ee/skuytournament?utm_source=linktr</t>
  </si>
  <si>
    <t>https://employee.uc.ac.id/index.php/file/get/sis/t_cp/cdaca15d-cc77-11ed-8930-000d3ac6bafe.jpg</t>
  </si>
  <si>
    <t>https://employee.uc.ac.id/index.php/file/get/sis/t_cp/06ab8b40-cc78-11ed-8930-000d3ac6bafe_assignmentletter.jpg</t>
  </si>
  <si>
    <t>USACI</t>
  </si>
  <si>
    <t>Kompetisi audio otomotif</t>
  </si>
  <si>
    <t>usaci</t>
  </si>
  <si>
    <t>https://employee.uc.ac.id/index.php/file/get/sis/t_cp/4e9a8cb4-cbdc-11ed-9ba8-000d3ac6bafe.jpeg</t>
  </si>
  <si>
    <t>https://employee.uc.ac.id/index.php/file/get/sis/t_cp/4e9a8cb4-cbdc-11ed-9ba8-000d3ac6bafe_assignmentletter.pdf</t>
  </si>
  <si>
    <t>https://employee.uc.ac.id/index.php/file/get/sis/t_cp/4e9a8cb4-cbdc-11ed-9ba8-000d3ac6bafe_documentation.jpeg</t>
  </si>
  <si>
    <t>YAMAHA GENERASI 125 ESPORT COMPETITION</t>
  </si>
  <si>
    <t>0106012110009</t>
  </si>
  <si>
    <t>Reylan Evon Gunawan</t>
  </si>
  <si>
    <t xml:space="preserve">0706022210053        </t>
  </si>
  <si>
    <t>COM</t>
  </si>
  <si>
    <t>0706012310028</t>
  </si>
  <si>
    <t>Bradley Xavier Priyanto</t>
  </si>
  <si>
    <t>IMT</t>
  </si>
  <si>
    <t>Lawfest mobile legend tournament</t>
  </si>
  <si>
    <t>0306012310032</t>
  </si>
  <si>
    <t>Fawwaz Muyassar Sulistyo Raharjo</t>
  </si>
  <si>
    <t>PSY</t>
  </si>
  <si>
    <t>0206042310094</t>
  </si>
  <si>
    <t>Dimas Berdnanda Putra Prasetyo</t>
  </si>
  <si>
    <t>VCD</t>
  </si>
  <si>
    <t xml:space="preserve">0106012210252        </t>
  </si>
  <si>
    <t>Vincent Lawrence</t>
  </si>
  <si>
    <t>0106012210096</t>
  </si>
  <si>
    <t>Joshua Alexander</t>
  </si>
  <si>
    <t>0106012310339</t>
  </si>
  <si>
    <t>Daniel Austin Susanto</t>
  </si>
  <si>
    <t>0106022310098</t>
  </si>
  <si>
    <t>Yansen Pangestu</t>
  </si>
  <si>
    <t>IBM- IC</t>
  </si>
  <si>
    <t>Rumble Open Sparing</t>
  </si>
  <si>
    <t>0706022210047</t>
  </si>
  <si>
    <t>Jessica Theijer</t>
  </si>
  <si>
    <t>Surabaya Singing Competition</t>
  </si>
  <si>
    <t>IBM- RC</t>
  </si>
  <si>
    <t>GWK Tournament</t>
  </si>
  <si>
    <t>Turnamen Bridge PB Intan - V</t>
  </si>
  <si>
    <t>0706012010027</t>
  </si>
  <si>
    <t>Joey Wiryawan</t>
  </si>
  <si>
    <t>Indonesia Lawn Tennis League Season 7 (ILTL)</t>
  </si>
  <si>
    <t>0506012310006</t>
  </si>
  <si>
    <t>Febiana Lia Chandra</t>
  </si>
  <si>
    <t>Happenic 2023</t>
  </si>
  <si>
    <t>0506012310015</t>
  </si>
  <si>
    <t>Gabriel Alexandra Andreina</t>
  </si>
  <si>
    <t>Lomba Happenic - Proaction (Public Relation Competition)</t>
  </si>
  <si>
    <t>0506012310023</t>
  </si>
  <si>
    <t>Jacklyn Wongsodiredjo</t>
  </si>
  <si>
    <t>Regional</t>
  </si>
  <si>
    <t>Reward Cash </t>
  </si>
  <si>
    <t>Prestasi </t>
  </si>
  <si>
    <t>Kategori</t>
  </si>
  <si>
    <t>Provinsi</t>
  </si>
  <si>
    <t>Wilayah</t>
  </si>
  <si>
    <t>DIKTI</t>
  </si>
  <si>
    <t>Juara 1 </t>
  </si>
  <si>
    <t>Individual </t>
  </si>
  <si>
    <t>Juara 2 </t>
  </si>
  <si>
    <t>Kejurnas 3x3 KU 23 2024</t>
  </si>
  <si>
    <t>Keterangan =</t>
  </si>
  <si>
    <t>Belum input CIS Kompetisi</t>
  </si>
  <si>
    <t>Tambahan data dari CIS Kompetisi</t>
  </si>
  <si>
    <r>
      <rPr>
        <sz val="11"/>
        <color theme="1"/>
        <rFont val="Calibri, Arial"/>
      </rPr>
      <t xml:space="preserve"> (team)
1. Bunga Feby Nabilla
2. Raslika Sharfina Nirwan 
</t>
    </r>
    <r>
      <rPr>
        <sz val="11"/>
        <color rgb="FFFF0000"/>
        <rFont val="Calibri, Arial"/>
      </rPr>
      <t>3. Fikri Alvirhino</t>
    </r>
  </si>
  <si>
    <r>
      <rPr>
        <sz val="11"/>
        <color theme="1"/>
        <rFont val="Calibri, Arial"/>
      </rPr>
      <t xml:space="preserve"> (team)
1. Bunga Feby Nabilla
2. Raslika Sharfina Nirwan 
</t>
    </r>
    <r>
      <rPr>
        <sz val="11"/>
        <color rgb="FFFF0000"/>
        <rFont val="Calibri, Arial"/>
      </rPr>
      <t>3. Fikri Alvirhino</t>
    </r>
  </si>
  <si>
    <r>
      <rPr>
        <sz val="11"/>
        <color theme="1"/>
        <rFont val="Calibri, Arial"/>
      </rPr>
      <t xml:space="preserve"> (team)
1. Bunga Feby Nabilla
2. Raslika Sharfina Nirwan 
</t>
    </r>
    <r>
      <rPr>
        <sz val="11"/>
        <color rgb="FFFF0000"/>
        <rFont val="Calibri, Arial"/>
      </rPr>
      <t>3. Fikri Alvirhino</t>
    </r>
  </si>
  <si>
    <r>
      <rPr>
        <b/>
        <sz val="11"/>
        <color theme="1"/>
        <rFont val="Calibri, Arial"/>
      </rPr>
      <t xml:space="preserve"> (team)
1. Rosihan Amril Farouqi
2. Yusuf Arjuna Wibawa
3. Citta Catherine Gozali
</t>
    </r>
    <r>
      <rPr>
        <b/>
        <sz val="11"/>
        <color rgb="FFFF0000"/>
        <rFont val="Calibri, Arial"/>
      </rPr>
      <t>4. Gagastama Nangleres Wiryawan
5. Gabriella Erika Christina</t>
    </r>
    <r>
      <rPr>
        <b/>
        <sz val="11"/>
        <color theme="1"/>
        <rFont val="Calibri, Arial"/>
      </rPr>
      <t xml:space="preserve">
6. Aryo Bagaskoro
7. Jeremy Sugiarto Sunardi</t>
    </r>
    <r>
      <rPr>
        <b/>
        <sz val="11"/>
        <color rgb="FFFF0000"/>
        <rFont val="Calibri, Arial"/>
      </rPr>
      <t xml:space="preserve">
8. Jennifer Esther
9. Blasius Malvino Wibowoputra</t>
    </r>
    <r>
      <rPr>
        <b/>
        <sz val="11"/>
        <color theme="1"/>
        <rFont val="Calibri, Arial"/>
      </rPr>
      <t xml:space="preserve">
10. Biondy Arbiansyah Putra
</t>
    </r>
    <r>
      <rPr>
        <b/>
        <sz val="11"/>
        <color rgb="FFFF0000"/>
        <rFont val="Calibri, Arial"/>
      </rPr>
      <t xml:space="preserve">11. Hanif Umron Riadi
</t>
    </r>
    <r>
      <rPr>
        <b/>
        <sz val="11"/>
        <color theme="1"/>
        <rFont val="Calibri, Arial"/>
      </rPr>
      <t>12. M. Tino Alamsyah Effendy</t>
    </r>
  </si>
  <si>
    <r>
      <rPr>
        <b/>
        <sz val="11"/>
        <color theme="1"/>
        <rFont val="Calibri,Arial"/>
      </rPr>
      <t xml:space="preserve">(team)
1. Anastasia Clara Vicky Nugraha
2. Andrea Abigail 
3. Aurelia Angelica
</t>
    </r>
    <r>
      <rPr>
        <b/>
        <sz val="11"/>
        <color rgb="FFFF0000"/>
        <rFont val="Calibri,Arial"/>
      </rPr>
      <t xml:space="preserve">4. Karen Josephine Emanuela
5. Stefanie Angelia
6. Kathleen Michelle
</t>
    </r>
    <r>
      <rPr>
        <b/>
        <sz val="11"/>
        <color theme="1"/>
        <rFont val="Calibri,Arial"/>
      </rPr>
      <t>7. Juan Kaparang
8.Ariella Calista Tan 
9.Ray Natha</t>
    </r>
  </si>
  <si>
    <t>Rambo 4294 kickboxing open championship II 2023</t>
  </si>
  <si>
    <t>2023-03-17</t>
  </si>
  <si>
    <t>kejuaraan kickboxing terbuka yang dapat diikuti oleh seluruh indonesia yang diadakan di semarang. saya main di kelas creative form open hand</t>
  </si>
  <si>
    <t>https://www.instagram.com/rambomuaythai4294/</t>
  </si>
  <si>
    <t>https://employee.uc.ac.id/index.php/file/get/sis/t_cp/c74ad6dc-f0ab-11ed-badd-000d3ac6bafe.jpeg</t>
  </si>
  <si>
    <t>https://employee.uc.ac.id/index.php/file/get/sis/t_cp/c74ad6dc-f0ab-11ed-badd-000d3ac6bafe_assignmentletter.pdf</t>
  </si>
  <si>
    <t>https://employee.uc.ac.id/index.php/file/get/sis/t_cp/c74ad6dc-f0ab-11ed-badd-000d3ac6bafe_documentation.jpeg</t>
  </si>
  <si>
    <r>
      <rPr>
        <sz val="11"/>
        <color theme="1"/>
        <rFont val="Calibri,Arial"/>
      </rPr>
      <t xml:space="preserve"> (team)
1. Adara Mishel Harjanto
2. Julius Kevin Jonathan Pratama
3. Hendrik Hanok Lenggu
4. </t>
    </r>
    <r>
      <rPr>
        <sz val="11"/>
        <color rgb="FFFF0000"/>
        <rFont val="Calibri,Arial"/>
      </rPr>
      <t>Steven Adi Santoso</t>
    </r>
  </si>
  <si>
    <r>
      <rPr>
        <sz val="11"/>
        <color theme="1"/>
        <rFont val="Calibri,Arial"/>
      </rPr>
      <t xml:space="preserve">(team)
</t>
    </r>
    <r>
      <rPr>
        <sz val="11"/>
        <color rgb="FFFF0000"/>
        <rFont val="Calibri,Arial"/>
      </rPr>
      <t xml:space="preserve">1. David Christian </t>
    </r>
    <r>
      <rPr>
        <sz val="11"/>
        <color theme="1"/>
        <rFont val="Calibri,Arial"/>
      </rPr>
      <t xml:space="preserve">
2. Joshua Kurniawan 
3. Jordan Nathaniel 
4. Kevin Adrian Kho 
</t>
    </r>
    <r>
      <rPr>
        <sz val="11"/>
        <color rgb="FFFF0000"/>
        <rFont val="Calibri,Arial"/>
      </rPr>
      <t xml:space="preserve">5. Dandy Adrian Dwi </t>
    </r>
  </si>
  <si>
    <r>
      <rPr>
        <sz val="11"/>
        <color theme="1"/>
        <rFont val="Calibri, Arial"/>
      </rPr>
      <t xml:space="preserve"> (team):
1. David Christian
2. Jordan Nathaniel
3. Joshua Kurniawan
4. Kevin Kho</t>
    </r>
    <r>
      <rPr>
        <sz val="11"/>
        <color rgb="FFFF0000"/>
        <rFont val="Calibri, Arial"/>
      </rPr>
      <t xml:space="preserve">
5. Dandy Ardian Dwi</t>
    </r>
  </si>
  <si>
    <r>
      <rPr>
        <sz val="11"/>
        <color theme="1"/>
        <rFont val="Calibri, Arial"/>
      </rPr>
      <t xml:space="preserve"> (team)
1. Adara Mishel Harjanto
2. Julius Kevin Jonathan Pratama
3. Hendrik Hanok Lenggu
4. </t>
    </r>
    <r>
      <rPr>
        <sz val="11"/>
        <color rgb="FFFF0000"/>
        <rFont val="Calibri, Arial"/>
      </rPr>
      <t>Steven Adi Santoso</t>
    </r>
  </si>
  <si>
    <t>LOMBA VIDEO SATU MENIT PHECI 2024</t>
  </si>
  <si>
    <t>LOMBA VIDEO SATU MENIT PHECI 2025</t>
  </si>
  <si>
    <t>LOMBA VIDEO SATU MENIT PHECI 2026</t>
  </si>
  <si>
    <r>
      <rPr>
        <sz val="11"/>
        <color theme="1"/>
        <rFont val="Calibri, Arial"/>
      </rPr>
      <t xml:space="preserve">(team)
1. Richelleen Widjaja 
2. Felicia Angie Hosea
</t>
    </r>
    <r>
      <rPr>
        <sz val="11"/>
        <color rgb="FFFF0000"/>
        <rFont val="Calibri, Arial"/>
      </rPr>
      <t>3. Sabrina Marchella</t>
    </r>
  </si>
  <si>
    <t>Rekap Kategori Juara</t>
  </si>
  <si>
    <t>Rekap Kategori Prodi</t>
  </si>
  <si>
    <t xml:space="preserve">Regional </t>
  </si>
  <si>
    <t xml:space="preserve">Juara 1 </t>
  </si>
  <si>
    <t>Jura 1</t>
  </si>
  <si>
    <t xml:space="preserve">Juara 2 </t>
  </si>
  <si>
    <t>HTB</t>
  </si>
  <si>
    <t>FTP</t>
  </si>
  <si>
    <t>MED</t>
  </si>
  <si>
    <t>INA</t>
  </si>
  <si>
    <t>ACC</t>
  </si>
  <si>
    <t>FDB</t>
  </si>
  <si>
    <t xml:space="preserve">Target Pencapaian Prodi </t>
  </si>
  <si>
    <t>Total Prestasi</t>
  </si>
  <si>
    <t>Target (30 Nov 2023)</t>
  </si>
  <si>
    <t>Target (30 Juli 2024)</t>
  </si>
  <si>
    <t>Ket. (Target 30 Nov 2023)</t>
  </si>
  <si>
    <t>0706011910003</t>
  </si>
  <si>
    <t>0706011910023</t>
  </si>
  <si>
    <t>0706011910028</t>
  </si>
  <si>
    <t>0706011910036</t>
  </si>
  <si>
    <t>0406011910012</t>
  </si>
  <si>
    <t>0106012010047</t>
  </si>
  <si>
    <t>0106012010082</t>
  </si>
  <si>
    <t>0106012010147</t>
  </si>
  <si>
    <t>Team Category</t>
  </si>
  <si>
    <t>YAMAHA GENERASI 125 ESPORT Communication SciencePETITION</t>
  </si>
  <si>
    <t>Lomba Happenic - Proaction (Public Relation Communication Sciencepetition)</t>
  </si>
  <si>
    <t>Criteria</t>
  </si>
  <si>
    <t>Score</t>
  </si>
  <si>
    <t>Placement</t>
  </si>
  <si>
    <t>Karya mahasiswa berupa teknologi tepat guna/seni budaya/produk kreatif untuk UMKM dan Industri</t>
  </si>
  <si>
    <t>Juri/Pelatih/Wasit</t>
  </si>
  <si>
    <t>Pemakalah dalam Conference/Seminar Ilmiah</t>
  </si>
  <si>
    <t>Pembicara pada pelatihan/seminar/event berskala</t>
  </si>
  <si>
    <t>Pendaftaran paten/paten sederhana</t>
  </si>
  <si>
    <t>Penulis pertama buku ber-ISBN</t>
  </si>
  <si>
    <t>Penulis pertama pada jurnal internasional bereputasi atau jurnal nasional terindeks SINTA 1 dan 2</t>
  </si>
  <si>
    <t>Karya cipta lagu yang telah dipublikasikan dan mendapatkan sertifikat hak kekayaan intelektual</t>
  </si>
  <si>
    <t>Karya cipta seni tari yang telah dipentaskan dan mendapatkan sertifikat hak kekayaan intelektual.</t>
  </si>
  <si>
    <t>Tuan rumah kejuaraan Kompetisi</t>
  </si>
  <si>
    <t>Peserta Pameran Karya Seni</t>
  </si>
  <si>
    <t>Row Labels</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</si>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</sst>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6" formatCode="&quot;Rp&quot;#,##0;[Red]\-&quot;Rp&quot;#,##0"/>
    <numFmt numFmtId="164" formatCode="mmm&quot; &quot;d&quot;, &quot;yyyy"/>
    <numFmt numFmtId="165" formatCode="yyyy\-mm\-dd"/>
    <numFmt numFmtId="166" formatCode="yyyy\-mm\-dd\ h:mm:ss"/>
    <numFmt numFmtId="167" formatCode="yyyy\-mm\-dd;@"/>
  </numFmts>
  <fonts count="53">
    <font>
      <sz val="10"/>
      <color rgb="FF000000"/>
      <name val="Arial"/>
      <scheme val="minor"/>
    </font>
    <font>
      <b/>
      <sz val="11"/>
      <color theme="1"/>
      <name val="Calibri"/>
    </font>
    <font>
      <sz val="10"/>
      <color theme="1"/>
      <name val="Arial"/>
    </font>
    <font>
      <sz val="11"/>
      <color theme="1"/>
      <name val="Calibri"/>
    </font>
    <font>
      <u/>
      <sz val="11"/>
      <color rgb="FF0000FF"/>
      <name val="Calibri"/>
    </font>
    <font>
      <u/>
      <sz val="11"/>
      <color rgb="FF0000FF"/>
      <name val="Calibri"/>
    </font>
    <font>
      <sz val="11"/>
      <color rgb="FF212529"/>
      <name val="Calibri"/>
    </font>
    <font>
      <sz val="10"/>
      <color theme="1"/>
      <name val="Arial"/>
      <scheme val="minor"/>
    </font>
    <font>
      <sz val="11"/>
      <color rgb="FFFF0000"/>
      <name val="Calibri"/>
    </font>
    <font>
      <sz val="10"/>
      <color rgb="FFFF0000"/>
      <name val="Arial"/>
    </font>
    <font>
      <u/>
      <sz val="11"/>
      <color rgb="FF0000FF"/>
      <name val="Calibri"/>
    </font>
    <font>
      <u/>
      <sz val="11"/>
      <color rgb="FF0000FF"/>
      <name val="Calibri"/>
    </font>
    <font>
      <b/>
      <sz val="10"/>
      <color theme="1"/>
      <name val="Arial"/>
    </font>
    <font>
      <b/>
      <u/>
      <sz val="11"/>
      <color rgb="FF0000FF"/>
      <name val="Calibri"/>
    </font>
    <font>
      <b/>
      <u/>
      <sz val="11"/>
      <color rgb="FF0000FF"/>
      <name val="Calibri"/>
    </font>
    <font>
      <sz val="11"/>
      <color rgb="FFFF0000"/>
      <name val="Docs-Calibri"/>
    </font>
    <font>
      <b/>
      <sz val="11"/>
      <color rgb="FFFF0000"/>
      <name val="Docs-Calibri"/>
    </font>
    <font>
      <b/>
      <sz val="11"/>
      <color rgb="FFFF0000"/>
      <name val="Calibri"/>
    </font>
    <font>
      <sz val="10"/>
      <color rgb="FF212529"/>
      <name val="Roboto"/>
    </font>
    <font>
      <u/>
      <sz val="11"/>
      <color rgb="FF0000FF"/>
      <name val="Calibri"/>
    </font>
    <font>
      <u/>
      <sz val="11"/>
      <color rgb="FF0000FF"/>
      <name val="Calibri"/>
    </font>
    <font>
      <sz val="11"/>
      <color rgb="FF000000"/>
      <name val="Calibri"/>
    </font>
    <font>
      <sz val="11"/>
      <color rgb="FF000000"/>
      <name val="Docs-Calibri"/>
    </font>
    <font>
      <b/>
      <sz val="10"/>
      <color theme="1"/>
      <name val="Arial"/>
      <scheme val="minor"/>
    </font>
    <font>
      <b/>
      <i/>
      <sz val="12"/>
      <color theme="1"/>
      <name val="Calibri"/>
    </font>
    <font>
      <sz val="10"/>
      <name val="Arial"/>
    </font>
    <font>
      <b/>
      <sz val="12"/>
      <color theme="1"/>
      <name val="Calibri"/>
    </font>
    <font>
      <sz val="12"/>
      <color theme="1"/>
      <name val="Calibri"/>
    </font>
    <font>
      <u/>
      <sz val="11"/>
      <color rgb="FF0000FF"/>
      <name val="Calibri"/>
    </font>
    <font>
      <sz val="6"/>
      <color theme="1"/>
      <name val="Arial"/>
      <scheme val="minor"/>
    </font>
    <font>
      <sz val="9"/>
      <color theme="1"/>
      <name val="Arial"/>
      <scheme val="minor"/>
    </font>
    <font>
      <sz val="10"/>
      <color rgb="FFFF0000"/>
      <name val="Arial"/>
      <scheme val="minor"/>
    </font>
    <font>
      <sz val="10"/>
      <color rgb="FF6AA84F"/>
      <name val="Arial"/>
      <scheme val="minor"/>
    </font>
    <font>
      <sz val="10"/>
      <color theme="7"/>
      <name val="Arial"/>
      <scheme val="minor"/>
    </font>
    <font>
      <sz val="11"/>
      <color theme="1"/>
      <name val="Calibri, Arial"/>
    </font>
    <font>
      <sz val="11"/>
      <color rgb="FFFF0000"/>
      <name val="Calibri, Arial"/>
    </font>
    <font>
      <b/>
      <sz val="11"/>
      <color theme="1"/>
      <name val="Calibri, Arial"/>
    </font>
    <font>
      <b/>
      <sz val="11"/>
      <color rgb="FFFF0000"/>
      <name val="Calibri, Arial"/>
    </font>
    <font>
      <sz val="11"/>
      <color theme="1"/>
      <name val="Calibri,Arial"/>
    </font>
    <font>
      <sz val="11"/>
      <color rgb="FFFF0000"/>
      <name val="Calibri,Arial"/>
    </font>
    <font>
      <b/>
      <sz val="11"/>
      <color theme="1"/>
      <name val="Calibri,Arial"/>
    </font>
    <font>
      <b/>
      <sz val="11"/>
      <color rgb="FFFF0000"/>
      <name val="Calibri,Arial"/>
    </font>
    <font>
      <sz val="11"/>
      <color theme="1"/>
      <name val="Calibri"/>
      <family val="2"/>
    </font>
    <font>
      <sz val="11"/>
      <color rgb="FF212529"/>
      <name val="Calibri"/>
      <family val="2"/>
    </font>
    <font>
      <sz val="10"/>
      <color theme="1"/>
      <name val="Arial"/>
      <family val="2"/>
      <scheme val="minor"/>
    </font>
    <font>
      <sz val="10"/>
      <color rgb="FF000000"/>
      <name val="Arial"/>
      <family val="2"/>
      <scheme val="minor"/>
    </font>
    <font>
      <b/>
      <sz val="11"/>
      <color theme="1"/>
      <name val="Calibri"/>
      <family val="2"/>
    </font>
    <font>
      <sz val="11"/>
      <color rgb="FF000000"/>
      <name val="Calibri"/>
      <family val="2"/>
    </font>
    <font>
      <sz val="10"/>
      <color rgb="FF000000"/>
      <name val="Calibri"/>
      <family val="2"/>
    </font>
    <font>
      <sz val="11"/>
      <name val="Calibri"/>
      <family val="2"/>
    </font>
    <font>
      <b/>
      <sz val="11"/>
      <name val="Calibri"/>
      <family val="2"/>
    </font>
    <font>
      <sz val="10"/>
      <name val="Arial"/>
      <family val="2"/>
      <scheme val="minor"/>
    </font>
    <font>
      <sz val="11"/>
      <color rgb="FF000000"/>
      <name val="Arial"/>
      <family val="2"/>
      <scheme val="minor"/>
    </font>
  </fonts>
  <fills count="8">
    <fill>
      <patternFill patternType="none"/>
    </fill>
    <fill>
      <patternFill patternType="gray125"/>
    </fill>
    <fill>
      <patternFill patternType="solid">
        <fgColor rgb="FFFF0000"/>
        <bgColor rgb="FFFF0000"/>
      </patternFill>
    </fill>
    <fill>
      <patternFill patternType="solid">
        <fgColor rgb="FFC9DAF8"/>
        <bgColor rgb="FFC9DAF8"/>
      </patternFill>
    </fill>
    <fill>
      <patternFill patternType="solid">
        <fgColor rgb="FFFFFFFF"/>
        <bgColor rgb="FFFFFFFF"/>
      </patternFill>
    </fill>
    <fill>
      <patternFill patternType="solid">
        <fgColor rgb="FFFFF2CC"/>
        <bgColor rgb="FFFFF2CC"/>
      </patternFill>
    </fill>
    <fill>
      <patternFill patternType="solid">
        <fgColor rgb="FFFFFF00"/>
        <bgColor rgb="FFFFFF00"/>
      </patternFill>
    </fill>
    <fill>
      <patternFill patternType="solid">
        <fgColor rgb="FFFF0000"/>
        <bgColor indexed="64"/>
      </patternFill>
    </fill>
  </fills>
  <borders count="19">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top style="thin">
        <color rgb="FF000000"/>
      </top>
      <bottom style="thin">
        <color rgb="FF000000"/>
      </bottom>
      <diagonal/>
    </border>
    <border>
      <left/>
      <right/>
      <top/>
      <bottom style="thin">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bottom/>
      <diagonal/>
    </border>
    <border>
      <left/>
      <right style="thin">
        <color rgb="FF000000"/>
      </right>
      <top style="thin">
        <color rgb="FF000000"/>
      </top>
      <bottom/>
      <diagonal/>
    </border>
    <border>
      <left/>
      <right/>
      <top style="thin">
        <color rgb="FF000000"/>
      </top>
      <bottom/>
      <diagonal/>
    </border>
    <border>
      <left/>
      <right style="thin">
        <color rgb="FF000000"/>
      </right>
      <top/>
      <bottom/>
      <diagonal/>
    </border>
    <border>
      <left style="thin">
        <color rgb="FF000000"/>
      </left>
      <right/>
      <top style="thin">
        <color rgb="FF000000"/>
      </top>
      <bottom style="thin">
        <color rgb="FF000000"/>
      </bottom>
      <diagonal/>
    </border>
    <border>
      <left style="thin">
        <color rgb="FF000000"/>
      </left>
      <right style="thin">
        <color rgb="FF000000"/>
      </right>
      <top/>
      <bottom/>
      <diagonal/>
    </border>
  </borders>
  <cellStyleXfs count="2">
    <xf numFmtId="0" fontId="0" fillId="0" borderId="0"/>
    <xf numFmtId="0" fontId="52" fillId="0" borderId="0"/>
  </cellStyleXfs>
  <cellXfs count="278">
    <xf numFmtId="0" fontId="0" fillId="0" borderId="0" xfId="0"/>
    <xf numFmtId="49" fontId="1" fillId="0" borderId="0" xfId="0" applyNumberFormat="1" applyFont="1"/>
    <xf numFmtId="0" fontId="1" fillId="0" borderId="1" xfId="0" applyFont="1" applyBorder="1"/>
    <xf numFmtId="0" fontId="1" fillId="0" borderId="1" xfId="0" applyFont="1" applyBorder="1" applyAlignment="1">
      <alignment horizontal="left"/>
    </xf>
    <xf numFmtId="0" fontId="1" fillId="0" borderId="1" xfId="0" applyFont="1" applyBorder="1" applyAlignment="1">
      <alignment horizontal="center"/>
    </xf>
    <xf numFmtId="0" fontId="2" fillId="0" borderId="1" xfId="0" applyFont="1" applyBorder="1"/>
    <xf numFmtId="0" fontId="2" fillId="0" borderId="0" xfId="0" applyFont="1"/>
    <xf numFmtId="49" fontId="3" fillId="0" borderId="0" xfId="0" applyNumberFormat="1" applyFont="1"/>
    <xf numFmtId="0" fontId="3" fillId="0" borderId="1" xfId="0" applyFont="1" applyBorder="1"/>
    <xf numFmtId="0" fontId="3" fillId="0" borderId="1" xfId="0" applyFont="1" applyBorder="1" applyAlignment="1">
      <alignment horizontal="right"/>
    </xf>
    <xf numFmtId="0" fontId="3" fillId="0" borderId="2" xfId="0" applyFont="1" applyBorder="1" applyAlignment="1">
      <alignment horizontal="center"/>
    </xf>
    <xf numFmtId="0" fontId="3" fillId="0" borderId="1" xfId="0" applyFont="1" applyBorder="1" applyAlignment="1">
      <alignment horizontal="left"/>
    </xf>
    <xf numFmtId="164" fontId="3" fillId="0" borderId="1" xfId="0" applyNumberFormat="1" applyFont="1" applyBorder="1" applyAlignment="1">
      <alignment horizontal="right"/>
    </xf>
    <xf numFmtId="0" fontId="3" fillId="0" borderId="1" xfId="0" applyFont="1" applyBorder="1" applyAlignment="1">
      <alignment horizontal="center"/>
    </xf>
    <xf numFmtId="0" fontId="4" fillId="0" borderId="1" xfId="0" applyFont="1" applyBorder="1"/>
    <xf numFmtId="49" fontId="2" fillId="0" borderId="0" xfId="0" applyNumberFormat="1" applyFont="1"/>
    <xf numFmtId="49" fontId="3" fillId="2" borderId="0" xfId="0" applyNumberFormat="1" applyFont="1" applyFill="1"/>
    <xf numFmtId="0" fontId="3" fillId="2" borderId="1" xfId="0" applyFont="1" applyFill="1" applyBorder="1"/>
    <xf numFmtId="0" fontId="1" fillId="2" borderId="1" xfId="0" applyFont="1" applyFill="1" applyBorder="1"/>
    <xf numFmtId="0" fontId="3" fillId="2" borderId="1" xfId="0" applyFont="1" applyFill="1" applyBorder="1" applyAlignment="1">
      <alignment horizontal="right"/>
    </xf>
    <xf numFmtId="0" fontId="3" fillId="2" borderId="2" xfId="0" applyFont="1" applyFill="1" applyBorder="1" applyAlignment="1">
      <alignment horizontal="center"/>
    </xf>
    <xf numFmtId="0" fontId="3" fillId="2" borderId="1" xfId="0" applyFont="1" applyFill="1" applyBorder="1" applyAlignment="1">
      <alignment horizontal="left"/>
    </xf>
    <xf numFmtId="164" fontId="3" fillId="2" borderId="1" xfId="0" applyNumberFormat="1" applyFont="1" applyFill="1" applyBorder="1" applyAlignment="1">
      <alignment horizontal="right"/>
    </xf>
    <xf numFmtId="0" fontId="3" fillId="2" borderId="1" xfId="0" applyFont="1" applyFill="1" applyBorder="1" applyAlignment="1">
      <alignment horizontal="center"/>
    </xf>
    <xf numFmtId="0" fontId="5" fillId="2" borderId="1" xfId="0" applyFont="1" applyFill="1" applyBorder="1"/>
    <xf numFmtId="0" fontId="2" fillId="2" borderId="1" xfId="0" applyFont="1" applyFill="1" applyBorder="1"/>
    <xf numFmtId="0" fontId="2" fillId="2" borderId="0" xfId="0" applyFont="1" applyFill="1"/>
    <xf numFmtId="49" fontId="2" fillId="2" borderId="0" xfId="0" applyNumberFormat="1" applyFont="1" applyFill="1"/>
    <xf numFmtId="49" fontId="6" fillId="0" borderId="0" xfId="0" applyNumberFormat="1" applyFont="1" applyAlignment="1">
      <alignment horizontal="right"/>
    </xf>
    <xf numFmtId="0" fontId="6" fillId="0" borderId="1" xfId="0" applyFont="1" applyBorder="1"/>
    <xf numFmtId="165" fontId="3" fillId="0" borderId="1" xfId="0" applyNumberFormat="1" applyFont="1" applyBorder="1" applyAlignment="1">
      <alignment horizontal="left"/>
    </xf>
    <xf numFmtId="0" fontId="3" fillId="0" borderId="0" xfId="0" applyFont="1"/>
    <xf numFmtId="49" fontId="3" fillId="0" borderId="1" xfId="0" applyNumberFormat="1" applyFont="1" applyBorder="1"/>
    <xf numFmtId="166" fontId="3" fillId="0" borderId="1" xfId="0" applyNumberFormat="1" applyFont="1" applyBorder="1" applyAlignment="1">
      <alignment horizontal="left"/>
    </xf>
    <xf numFmtId="166" fontId="3" fillId="0" borderId="1" xfId="0" applyNumberFormat="1" applyFont="1" applyBorder="1"/>
    <xf numFmtId="49" fontId="7" fillId="0" borderId="0" xfId="0" applyNumberFormat="1" applyFont="1"/>
    <xf numFmtId="0" fontId="1" fillId="0" borderId="0" xfId="0" applyFont="1"/>
    <xf numFmtId="0" fontId="7" fillId="0" borderId="0" xfId="0" applyFont="1" applyAlignment="1">
      <alignment horizontal="left"/>
    </xf>
    <xf numFmtId="0" fontId="7" fillId="0" borderId="0" xfId="0" applyFont="1" applyAlignment="1">
      <alignment horizontal="center"/>
    </xf>
    <xf numFmtId="0" fontId="3" fillId="0" borderId="3" xfId="0" applyFont="1" applyBorder="1"/>
    <xf numFmtId="0" fontId="3" fillId="0" borderId="4" xfId="0" applyFont="1" applyBorder="1"/>
    <xf numFmtId="0" fontId="3" fillId="0" borderId="5" xfId="0" applyFont="1" applyBorder="1" applyAlignment="1">
      <alignment horizontal="right"/>
    </xf>
    <xf numFmtId="0" fontId="2" fillId="0" borderId="1" xfId="0" applyFont="1" applyBorder="1" applyAlignment="1">
      <alignment horizontal="right"/>
    </xf>
    <xf numFmtId="49" fontId="1" fillId="0" borderId="1" xfId="0" applyNumberFormat="1" applyFont="1" applyBorder="1"/>
    <xf numFmtId="49" fontId="2" fillId="0" borderId="1" xfId="0" applyNumberFormat="1" applyFont="1" applyBorder="1"/>
    <xf numFmtId="0" fontId="8" fillId="0" borderId="1" xfId="0" applyFont="1" applyBorder="1"/>
    <xf numFmtId="0" fontId="3" fillId="0" borderId="2" xfId="0" applyFont="1" applyBorder="1"/>
    <xf numFmtId="0" fontId="9" fillId="0" borderId="1" xfId="0" applyFont="1" applyBorder="1"/>
    <xf numFmtId="49" fontId="3" fillId="0" borderId="3" xfId="0" applyNumberFormat="1" applyFont="1" applyBorder="1"/>
    <xf numFmtId="0" fontId="1" fillId="0" borderId="3" xfId="0" applyFont="1" applyBorder="1"/>
    <xf numFmtId="0" fontId="3" fillId="0" borderId="3" xfId="0" applyFont="1" applyBorder="1" applyAlignment="1">
      <alignment horizontal="right"/>
    </xf>
    <xf numFmtId="164" fontId="3" fillId="0" borderId="3" xfId="0" applyNumberFormat="1" applyFont="1" applyBorder="1" applyAlignment="1">
      <alignment horizontal="right"/>
    </xf>
    <xf numFmtId="0" fontId="2" fillId="0" borderId="3" xfId="0" applyFont="1" applyBorder="1"/>
    <xf numFmtId="0" fontId="10" fillId="0" borderId="3" xfId="0" applyFont="1" applyBorder="1"/>
    <xf numFmtId="0" fontId="11" fillId="0" borderId="6" xfId="0" applyFont="1" applyBorder="1"/>
    <xf numFmtId="0" fontId="2" fillId="0" borderId="6" xfId="0" applyFont="1" applyBorder="1"/>
    <xf numFmtId="0" fontId="1" fillId="0" borderId="2" xfId="0" applyFont="1" applyBorder="1"/>
    <xf numFmtId="0" fontId="1" fillId="0" borderId="1" xfId="0" applyFont="1" applyBorder="1" applyAlignment="1">
      <alignment horizontal="right"/>
    </xf>
    <xf numFmtId="164" fontId="1" fillId="0" borderId="1" xfId="0" applyNumberFormat="1" applyFont="1" applyBorder="1" applyAlignment="1">
      <alignment horizontal="right"/>
    </xf>
    <xf numFmtId="0" fontId="12" fillId="0" borderId="1" xfId="0" applyFont="1" applyBorder="1"/>
    <xf numFmtId="0" fontId="13" fillId="0" borderId="1" xfId="0" applyFont="1" applyBorder="1"/>
    <xf numFmtId="49" fontId="12" fillId="0" borderId="1" xfId="0" applyNumberFormat="1" applyFont="1" applyBorder="1"/>
    <xf numFmtId="0" fontId="14" fillId="0" borderId="1" xfId="0" applyFont="1" applyBorder="1"/>
    <xf numFmtId="0" fontId="15" fillId="0" borderId="1" xfId="0" applyFont="1" applyBorder="1"/>
    <xf numFmtId="0" fontId="16" fillId="0" borderId="1" xfId="0" applyFont="1" applyBorder="1"/>
    <xf numFmtId="0" fontId="17" fillId="0" borderId="1" xfId="0" applyFont="1" applyBorder="1"/>
    <xf numFmtId="49" fontId="18" fillId="0" borderId="1" xfId="0" applyNumberFormat="1" applyFont="1" applyBorder="1" applyAlignment="1">
      <alignment horizontal="right"/>
    </xf>
    <xf numFmtId="0" fontId="3" fillId="0" borderId="1" xfId="0" applyFont="1" applyBorder="1" applyAlignment="1">
      <alignment vertical="top"/>
    </xf>
    <xf numFmtId="165" fontId="3" fillId="0" borderId="1" xfId="0" applyNumberFormat="1" applyFont="1" applyBorder="1" applyAlignment="1">
      <alignment horizontal="right"/>
    </xf>
    <xf numFmtId="0" fontId="2" fillId="0" borderId="4" xfId="0" applyFont="1" applyBorder="1"/>
    <xf numFmtId="49" fontId="3" fillId="0" borderId="5" xfId="0" applyNumberFormat="1" applyFont="1" applyBorder="1"/>
    <xf numFmtId="0" fontId="3" fillId="0" borderId="5" xfId="0" applyFont="1" applyBorder="1"/>
    <xf numFmtId="0" fontId="1" fillId="0" borderId="5" xfId="0" applyFont="1" applyBorder="1"/>
    <xf numFmtId="164" fontId="3" fillId="0" borderId="5" xfId="0" applyNumberFormat="1" applyFont="1" applyBorder="1" applyAlignment="1">
      <alignment horizontal="right"/>
    </xf>
    <xf numFmtId="0" fontId="2" fillId="0" borderId="5" xfId="0" applyFont="1" applyBorder="1"/>
    <xf numFmtId="0" fontId="19" fillId="0" borderId="5" xfId="0" applyFont="1" applyBorder="1"/>
    <xf numFmtId="0" fontId="20" fillId="0" borderId="7" xfId="0" applyFont="1" applyBorder="1"/>
    <xf numFmtId="0" fontId="2" fillId="0" borderId="7" xfId="0" applyFont="1" applyBorder="1"/>
    <xf numFmtId="0" fontId="21" fillId="0" borderId="1" xfId="0" applyFont="1" applyBorder="1"/>
    <xf numFmtId="0" fontId="22" fillId="0" borderId="1" xfId="0" applyFont="1" applyBorder="1" applyAlignment="1">
      <alignment horizontal="left"/>
    </xf>
    <xf numFmtId="0" fontId="7" fillId="0" borderId="1" xfId="0" applyFont="1" applyBorder="1"/>
    <xf numFmtId="49" fontId="7" fillId="0" borderId="1" xfId="0" applyNumberFormat="1" applyFont="1" applyBorder="1"/>
    <xf numFmtId="0" fontId="18" fillId="0" borderId="1" xfId="0" applyFont="1" applyBorder="1"/>
    <xf numFmtId="0" fontId="7" fillId="0" borderId="2" xfId="0" applyFont="1" applyBorder="1"/>
    <xf numFmtId="49" fontId="7" fillId="0" borderId="2" xfId="0" applyNumberFormat="1" applyFont="1" applyBorder="1"/>
    <xf numFmtId="0" fontId="3" fillId="0" borderId="2" xfId="0" applyFont="1" applyBorder="1" applyAlignment="1">
      <alignment horizontal="right"/>
    </xf>
    <xf numFmtId="165" fontId="3" fillId="0" borderId="2" xfId="0" applyNumberFormat="1" applyFont="1" applyBorder="1" applyAlignment="1">
      <alignment horizontal="right"/>
    </xf>
    <xf numFmtId="164" fontId="3" fillId="0" borderId="2" xfId="0" applyNumberFormat="1" applyFont="1" applyBorder="1" applyAlignment="1">
      <alignment horizontal="right"/>
    </xf>
    <xf numFmtId="0" fontId="2" fillId="0" borderId="2" xfId="0" applyFont="1" applyBorder="1"/>
    <xf numFmtId="0" fontId="7" fillId="0" borderId="1" xfId="0" applyFont="1" applyBorder="1" applyAlignment="1">
      <alignment horizontal="left"/>
    </xf>
    <xf numFmtId="166" fontId="7" fillId="0" borderId="1" xfId="0" applyNumberFormat="1" applyFont="1" applyBorder="1"/>
    <xf numFmtId="10" fontId="2" fillId="0" borderId="0" xfId="0" applyNumberFormat="1" applyFont="1"/>
    <xf numFmtId="49" fontId="1" fillId="0" borderId="1" xfId="0" applyNumberFormat="1" applyFont="1" applyBorder="1" applyAlignment="1">
      <alignment horizontal="center"/>
    </xf>
    <xf numFmtId="164" fontId="1" fillId="0" borderId="1" xfId="0" applyNumberFormat="1" applyFont="1" applyBorder="1" applyAlignment="1">
      <alignment horizontal="center"/>
    </xf>
    <xf numFmtId="49" fontId="18" fillId="0" borderId="0" xfId="0" applyNumberFormat="1" applyFont="1"/>
    <xf numFmtId="0" fontId="23" fillId="0" borderId="1" xfId="0" applyFont="1" applyBorder="1"/>
    <xf numFmtId="0" fontId="7" fillId="0" borderId="0" xfId="0" applyFont="1"/>
    <xf numFmtId="166" fontId="7" fillId="0" borderId="0" xfId="0" applyNumberFormat="1" applyFont="1"/>
    <xf numFmtId="0" fontId="24" fillId="0" borderId="0" xfId="0" applyFont="1" applyAlignment="1">
      <alignment horizontal="center" wrapText="1"/>
    </xf>
    <xf numFmtId="0" fontId="26" fillId="0" borderId="0" xfId="0" applyFont="1" applyAlignment="1">
      <alignment horizontal="center" wrapText="1"/>
    </xf>
    <xf numFmtId="0" fontId="26" fillId="0" borderId="11" xfId="0" applyFont="1" applyBorder="1" applyAlignment="1">
      <alignment horizontal="center" wrapText="1"/>
    </xf>
    <xf numFmtId="0" fontId="26" fillId="0" borderId="12" xfId="0" applyFont="1" applyBorder="1" applyAlignment="1">
      <alignment horizontal="center" wrapText="1"/>
    </xf>
    <xf numFmtId="0" fontId="27" fillId="0" borderId="0" xfId="0" applyFont="1" applyAlignment="1">
      <alignment horizontal="center" wrapText="1"/>
    </xf>
    <xf numFmtId="0" fontId="27" fillId="0" borderId="12" xfId="0" applyFont="1" applyBorder="1" applyAlignment="1">
      <alignment wrapText="1"/>
    </xf>
    <xf numFmtId="0" fontId="27" fillId="0" borderId="12" xfId="0" applyFont="1" applyBorder="1" applyAlignment="1">
      <alignment horizontal="center" wrapText="1"/>
    </xf>
    <xf numFmtId="6" fontId="27" fillId="0" borderId="12" xfId="0" applyNumberFormat="1" applyFont="1" applyBorder="1" applyAlignment="1">
      <alignment horizontal="center" wrapText="1"/>
    </xf>
    <xf numFmtId="0" fontId="7" fillId="2" borderId="1" xfId="0" applyFont="1" applyFill="1" applyBorder="1"/>
    <xf numFmtId="49" fontId="7" fillId="2" borderId="1" xfId="0" applyNumberFormat="1" applyFont="1" applyFill="1" applyBorder="1"/>
    <xf numFmtId="165" fontId="3" fillId="2" borderId="1" xfId="0" applyNumberFormat="1" applyFont="1" applyFill="1" applyBorder="1" applyAlignment="1">
      <alignment horizontal="right"/>
    </xf>
    <xf numFmtId="49" fontId="18" fillId="4" borderId="1" xfId="0" applyNumberFormat="1" applyFont="1" applyFill="1" applyBorder="1"/>
    <xf numFmtId="0" fontId="3" fillId="5" borderId="1" xfId="0" applyFont="1" applyFill="1" applyBorder="1"/>
    <xf numFmtId="0" fontId="7" fillId="5" borderId="0" xfId="0" applyFont="1" applyFill="1"/>
    <xf numFmtId="49" fontId="7" fillId="5" borderId="1" xfId="0" applyNumberFormat="1" applyFont="1" applyFill="1" applyBorder="1"/>
    <xf numFmtId="0" fontId="3" fillId="5" borderId="1" xfId="0" applyFont="1" applyFill="1" applyBorder="1" applyAlignment="1">
      <alignment horizontal="left"/>
    </xf>
    <xf numFmtId="0" fontId="7" fillId="5" borderId="1" xfId="0" applyFont="1" applyFill="1" applyBorder="1"/>
    <xf numFmtId="166" fontId="7" fillId="5" borderId="1" xfId="0" applyNumberFormat="1" applyFont="1" applyFill="1" applyBorder="1"/>
    <xf numFmtId="0" fontId="15" fillId="4" borderId="1" xfId="0" applyFont="1" applyFill="1" applyBorder="1"/>
    <xf numFmtId="0" fontId="16" fillId="4" borderId="1" xfId="0" applyFont="1" applyFill="1" applyBorder="1"/>
    <xf numFmtId="0" fontId="18" fillId="4" borderId="1" xfId="0" applyFont="1" applyFill="1" applyBorder="1"/>
    <xf numFmtId="0" fontId="7" fillId="2" borderId="2" xfId="0" applyFont="1" applyFill="1" applyBorder="1"/>
    <xf numFmtId="0" fontId="7" fillId="5" borderId="1" xfId="0" applyFont="1" applyFill="1" applyBorder="1" applyAlignment="1">
      <alignment horizontal="left"/>
    </xf>
    <xf numFmtId="0" fontId="1" fillId="5" borderId="1" xfId="0" applyFont="1" applyFill="1" applyBorder="1"/>
    <xf numFmtId="0" fontId="3" fillId="5" borderId="1" xfId="0" applyFont="1" applyFill="1" applyBorder="1" applyAlignment="1">
      <alignment horizontal="right"/>
    </xf>
    <xf numFmtId="0" fontId="18" fillId="5" borderId="1" xfId="0" applyFont="1" applyFill="1" applyBorder="1"/>
    <xf numFmtId="0" fontId="3" fillId="5" borderId="2" xfId="0" applyFont="1" applyFill="1" applyBorder="1"/>
    <xf numFmtId="165" fontId="3" fillId="5" borderId="1" xfId="0" applyNumberFormat="1" applyFont="1" applyFill="1" applyBorder="1" applyAlignment="1">
      <alignment horizontal="right"/>
    </xf>
    <xf numFmtId="164" fontId="3" fillId="5" borderId="1" xfId="0" applyNumberFormat="1" applyFont="1" applyFill="1" applyBorder="1" applyAlignment="1">
      <alignment horizontal="right"/>
    </xf>
    <xf numFmtId="0" fontId="2" fillId="5" borderId="1" xfId="0" applyFont="1" applyFill="1" applyBorder="1"/>
    <xf numFmtId="49" fontId="3" fillId="6" borderId="1" xfId="0" applyNumberFormat="1" applyFont="1" applyFill="1" applyBorder="1"/>
    <xf numFmtId="0" fontId="3" fillId="6" borderId="1" xfId="0" applyFont="1" applyFill="1" applyBorder="1"/>
    <xf numFmtId="0" fontId="3" fillId="6" borderId="1" xfId="0" applyFont="1" applyFill="1" applyBorder="1" applyAlignment="1">
      <alignment horizontal="right"/>
    </xf>
    <xf numFmtId="164" fontId="3" fillId="6" borderId="1" xfId="0" applyNumberFormat="1" applyFont="1" applyFill="1" applyBorder="1" applyAlignment="1">
      <alignment horizontal="right"/>
    </xf>
    <xf numFmtId="0" fontId="28" fillId="6" borderId="1" xfId="0" applyFont="1" applyFill="1" applyBorder="1"/>
    <xf numFmtId="0" fontId="2" fillId="6" borderId="1" xfId="0" applyFont="1" applyFill="1" applyBorder="1"/>
    <xf numFmtId="165" fontId="2" fillId="0" borderId="1" xfId="0" applyNumberFormat="1" applyFont="1" applyBorder="1" applyAlignment="1">
      <alignment horizontal="right"/>
    </xf>
    <xf numFmtId="164" fontId="2" fillId="0" borderId="1" xfId="0" applyNumberFormat="1" applyFont="1" applyBorder="1" applyAlignment="1">
      <alignment horizontal="right"/>
    </xf>
    <xf numFmtId="0" fontId="2" fillId="0" borderId="1" xfId="0" applyFont="1" applyBorder="1" applyAlignment="1">
      <alignment horizontal="center"/>
    </xf>
    <xf numFmtId="0" fontId="6" fillId="2" borderId="1" xfId="0" applyFont="1" applyFill="1" applyBorder="1"/>
    <xf numFmtId="49" fontId="2" fillId="5" borderId="1" xfId="0" applyNumberFormat="1" applyFont="1" applyFill="1" applyBorder="1"/>
    <xf numFmtId="0" fontId="2" fillId="5" borderId="3" xfId="0" applyFont="1" applyFill="1" applyBorder="1"/>
    <xf numFmtId="0" fontId="2" fillId="5" borderId="3" xfId="0" applyFont="1" applyFill="1" applyBorder="1" applyAlignment="1">
      <alignment horizontal="right"/>
    </xf>
    <xf numFmtId="166" fontId="2" fillId="5" borderId="3" xfId="0" applyNumberFormat="1" applyFont="1" applyFill="1" applyBorder="1" applyAlignment="1">
      <alignment horizontal="right"/>
    </xf>
    <xf numFmtId="0" fontId="2" fillId="5" borderId="6" xfId="0" applyFont="1" applyFill="1" applyBorder="1"/>
    <xf numFmtId="0" fontId="3" fillId="5" borderId="3" xfId="0" applyFont="1" applyFill="1" applyBorder="1"/>
    <xf numFmtId="0" fontId="2" fillId="5" borderId="0" xfId="0" applyFont="1" applyFill="1"/>
    <xf numFmtId="49" fontId="2" fillId="5" borderId="4" xfId="0" applyNumberFormat="1" applyFont="1" applyFill="1" applyBorder="1"/>
    <xf numFmtId="0" fontId="3" fillId="5" borderId="5" xfId="0" applyFont="1" applyFill="1" applyBorder="1"/>
    <xf numFmtId="0" fontId="2" fillId="5" borderId="5" xfId="0" applyFont="1" applyFill="1" applyBorder="1" applyAlignment="1">
      <alignment horizontal="right"/>
    </xf>
    <xf numFmtId="0" fontId="2" fillId="5" borderId="5" xfId="0" applyFont="1" applyFill="1" applyBorder="1"/>
    <xf numFmtId="166" fontId="2" fillId="5" borderId="5" xfId="0" applyNumberFormat="1" applyFont="1" applyFill="1" applyBorder="1" applyAlignment="1">
      <alignment horizontal="right"/>
    </xf>
    <xf numFmtId="49" fontId="3" fillId="5" borderId="1" xfId="0" applyNumberFormat="1" applyFont="1" applyFill="1" applyBorder="1"/>
    <xf numFmtId="166" fontId="3" fillId="5" borderId="1" xfId="0" applyNumberFormat="1" applyFont="1" applyFill="1" applyBorder="1" applyAlignment="1">
      <alignment horizontal="left"/>
    </xf>
    <xf numFmtId="0" fontId="3" fillId="5" borderId="1" xfId="0" applyFont="1" applyFill="1" applyBorder="1" applyAlignment="1">
      <alignment horizontal="center"/>
    </xf>
    <xf numFmtId="0" fontId="3" fillId="5" borderId="0" xfId="0" applyFont="1" applyFill="1"/>
    <xf numFmtId="166" fontId="3" fillId="5" borderId="1" xfId="0" applyNumberFormat="1" applyFont="1" applyFill="1" applyBorder="1"/>
    <xf numFmtId="0" fontId="2" fillId="5" borderId="14" xfId="0" applyFont="1" applyFill="1" applyBorder="1"/>
    <xf numFmtId="49" fontId="2" fillId="5" borderId="3" xfId="0" applyNumberFormat="1" applyFont="1" applyFill="1" applyBorder="1"/>
    <xf numFmtId="0" fontId="2" fillId="5" borderId="15" xfId="0" applyFont="1" applyFill="1" applyBorder="1"/>
    <xf numFmtId="0" fontId="2" fillId="5" borderId="16" xfId="0" applyFont="1" applyFill="1" applyBorder="1"/>
    <xf numFmtId="49" fontId="2" fillId="5" borderId="5" xfId="0" applyNumberFormat="1" applyFont="1" applyFill="1" applyBorder="1"/>
    <xf numFmtId="0" fontId="3" fillId="5" borderId="16" xfId="0" applyFont="1" applyFill="1" applyBorder="1"/>
    <xf numFmtId="0" fontId="2" fillId="0" borderId="16" xfId="0" applyFont="1" applyBorder="1"/>
    <xf numFmtId="0" fontId="22" fillId="4" borderId="1" xfId="0" applyFont="1" applyFill="1" applyBorder="1" applyAlignment="1">
      <alignment horizontal="left"/>
    </xf>
    <xf numFmtId="0" fontId="8" fillId="4" borderId="1" xfId="0" applyFont="1" applyFill="1" applyBorder="1"/>
    <xf numFmtId="0" fontId="3" fillId="2" borderId="2" xfId="0" applyFont="1" applyFill="1" applyBorder="1"/>
    <xf numFmtId="0" fontId="23" fillId="0" borderId="0" xfId="0" applyFont="1"/>
    <xf numFmtId="0" fontId="7" fillId="0" borderId="1" xfId="0" applyFont="1" applyBorder="1" applyAlignment="1">
      <alignment horizontal="center"/>
    </xf>
    <xf numFmtId="0" fontId="29" fillId="0" borderId="0" xfId="0" applyFont="1"/>
    <xf numFmtId="0" fontId="30" fillId="0" borderId="0" xfId="0" applyFont="1"/>
    <xf numFmtId="0" fontId="23" fillId="0" borderId="1" xfId="0" applyFont="1" applyBorder="1" applyAlignment="1">
      <alignment horizontal="center" vertical="center"/>
    </xf>
    <xf numFmtId="0" fontId="31" fillId="0" borderId="1" xfId="0" applyFont="1" applyBorder="1" applyAlignment="1">
      <alignment horizontal="center"/>
    </xf>
    <xf numFmtId="0" fontId="32" fillId="0" borderId="1" xfId="0" applyFont="1" applyBorder="1" applyAlignment="1">
      <alignment horizontal="center"/>
    </xf>
    <xf numFmtId="0" fontId="33" fillId="0" borderId="1" xfId="0" applyFont="1" applyBorder="1" applyAlignment="1">
      <alignment horizontal="center"/>
    </xf>
    <xf numFmtId="49" fontId="0" fillId="0" borderId="0" xfId="0" applyNumberFormat="1"/>
    <xf numFmtId="0" fontId="0" fillId="0" borderId="0" xfId="0" applyAlignment="1">
      <alignment horizontal="left"/>
    </xf>
    <xf numFmtId="49" fontId="42" fillId="0" borderId="0" xfId="0" applyNumberFormat="1" applyFont="1" applyAlignment="1">
      <alignment horizontal="left"/>
    </xf>
    <xf numFmtId="49" fontId="44" fillId="0" borderId="0" xfId="0" applyNumberFormat="1" applyFont="1" applyAlignment="1">
      <alignment horizontal="right"/>
    </xf>
    <xf numFmtId="49" fontId="45" fillId="0" borderId="0" xfId="0" applyNumberFormat="1" applyFont="1" applyAlignment="1">
      <alignment horizontal="right"/>
    </xf>
    <xf numFmtId="0" fontId="46" fillId="0" borderId="1" xfId="0" applyFont="1" applyBorder="1"/>
    <xf numFmtId="0" fontId="46" fillId="2" borderId="1" xfId="0" applyFont="1" applyFill="1" applyBorder="1"/>
    <xf numFmtId="0" fontId="46" fillId="0" borderId="3" xfId="0" applyFont="1" applyBorder="1"/>
    <xf numFmtId="0" fontId="46" fillId="0" borderId="5" xfId="0" applyFont="1" applyBorder="1"/>
    <xf numFmtId="0" fontId="46" fillId="0" borderId="2" xfId="0" applyFont="1" applyBorder="1"/>
    <xf numFmtId="0" fontId="42" fillId="0" borderId="1" xfId="0" applyFont="1" applyBorder="1"/>
    <xf numFmtId="0" fontId="42" fillId="2" borderId="1" xfId="0" applyFont="1" applyFill="1" applyBorder="1"/>
    <xf numFmtId="0" fontId="42" fillId="0" borderId="3" xfId="0" applyFont="1" applyBorder="1"/>
    <xf numFmtId="0" fontId="42" fillId="0" borderId="1" xfId="0" applyFont="1" applyBorder="1" applyAlignment="1">
      <alignment vertical="top"/>
    </xf>
    <xf numFmtId="0" fontId="43" fillId="0" borderId="1" xfId="0" applyFont="1" applyBorder="1"/>
    <xf numFmtId="0" fontId="42" fillId="0" borderId="5" xfId="0" applyFont="1" applyBorder="1"/>
    <xf numFmtId="0" fontId="42" fillId="0" borderId="2" xfId="0" applyFont="1" applyBorder="1"/>
    <xf numFmtId="0" fontId="42" fillId="0" borderId="1" xfId="0" applyFont="1" applyBorder="1" applyAlignment="1">
      <alignment horizontal="right"/>
    </xf>
    <xf numFmtId="0" fontId="42" fillId="0" borderId="2" xfId="0" applyFont="1" applyBorder="1" applyAlignment="1">
      <alignment horizontal="left"/>
    </xf>
    <xf numFmtId="0" fontId="42" fillId="0" borderId="1" xfId="0" applyFont="1" applyBorder="1" applyAlignment="1">
      <alignment horizontal="left"/>
    </xf>
    <xf numFmtId="0" fontId="42" fillId="2" borderId="1" xfId="0" applyFont="1" applyFill="1" applyBorder="1" applyAlignment="1">
      <alignment horizontal="right"/>
    </xf>
    <xf numFmtId="0" fontId="42" fillId="2" borderId="2" xfId="0" applyFont="1" applyFill="1" applyBorder="1" applyAlignment="1">
      <alignment horizontal="left"/>
    </xf>
    <xf numFmtId="0" fontId="42" fillId="0" borderId="3" xfId="0" applyFont="1" applyBorder="1" applyAlignment="1">
      <alignment horizontal="right"/>
    </xf>
    <xf numFmtId="0" fontId="46" fillId="0" borderId="2" xfId="0" applyFont="1" applyBorder="1" applyAlignment="1">
      <alignment horizontal="left"/>
    </xf>
    <xf numFmtId="0" fontId="42" fillId="0" borderId="3" xfId="0" applyFont="1" applyBorder="1" applyAlignment="1">
      <alignment horizontal="left"/>
    </xf>
    <xf numFmtId="0" fontId="46" fillId="0" borderId="1" xfId="0" applyFont="1" applyBorder="1" applyAlignment="1">
      <alignment horizontal="right"/>
    </xf>
    <xf numFmtId="0" fontId="46" fillId="0" borderId="1" xfId="0" applyFont="1" applyBorder="1" applyAlignment="1">
      <alignment horizontal="left"/>
    </xf>
    <xf numFmtId="0" fontId="42" fillId="0" borderId="5" xfId="0" applyFont="1" applyBorder="1" applyAlignment="1">
      <alignment horizontal="right"/>
    </xf>
    <xf numFmtId="0" fontId="42" fillId="0" borderId="5" xfId="0" applyFont="1" applyBorder="1" applyAlignment="1">
      <alignment horizontal="left"/>
    </xf>
    <xf numFmtId="0" fontId="47" fillId="0" borderId="1" xfId="0" applyFont="1" applyBorder="1" applyAlignment="1">
      <alignment horizontal="left"/>
    </xf>
    <xf numFmtId="0" fontId="42" fillId="0" borderId="2" xfId="0" applyFont="1" applyBorder="1" applyAlignment="1">
      <alignment horizontal="right"/>
    </xf>
    <xf numFmtId="0" fontId="48" fillId="0" borderId="0" xfId="0" applyFont="1"/>
    <xf numFmtId="0" fontId="47" fillId="0" borderId="0" xfId="0" applyFont="1"/>
    <xf numFmtId="0" fontId="42" fillId="7" borderId="1" xfId="0" applyFont="1" applyFill="1" applyBorder="1"/>
    <xf numFmtId="0" fontId="0" fillId="7" borderId="0" xfId="0" applyFill="1"/>
    <xf numFmtId="0" fontId="49" fillId="7" borderId="1" xfId="0" applyFont="1" applyFill="1" applyBorder="1"/>
    <xf numFmtId="0" fontId="50" fillId="7" borderId="1" xfId="0" applyFont="1" applyFill="1" applyBorder="1"/>
    <xf numFmtId="0" fontId="49" fillId="7" borderId="1" xfId="0" applyFont="1" applyFill="1" applyBorder="1" applyAlignment="1">
      <alignment horizontal="right"/>
    </xf>
    <xf numFmtId="0" fontId="49" fillId="7" borderId="2" xfId="0" applyFont="1" applyFill="1" applyBorder="1" applyAlignment="1">
      <alignment horizontal="left"/>
    </xf>
    <xf numFmtId="0" fontId="51" fillId="7" borderId="0" xfId="0" applyFont="1" applyFill="1"/>
    <xf numFmtId="0" fontId="50" fillId="7" borderId="1" xfId="0" applyFont="1" applyFill="1" applyBorder="1" applyAlignment="1">
      <alignment horizontal="right"/>
    </xf>
    <xf numFmtId="0" fontId="50" fillId="7" borderId="1" xfId="0" applyFont="1" applyFill="1" applyBorder="1" applyAlignment="1">
      <alignment horizontal="left"/>
    </xf>
    <xf numFmtId="0" fontId="49" fillId="7" borderId="1" xfId="0" applyFont="1" applyFill="1" applyBorder="1" applyAlignment="1">
      <alignment horizontal="left"/>
    </xf>
    <xf numFmtId="0" fontId="50" fillId="7" borderId="2" xfId="0" applyFont="1" applyFill="1" applyBorder="1" applyAlignment="1">
      <alignment horizontal="left"/>
    </xf>
    <xf numFmtId="49" fontId="42" fillId="0" borderId="1" xfId="0" applyNumberFormat="1" applyFont="1" applyBorder="1"/>
    <xf numFmtId="49" fontId="49" fillId="7" borderId="1" xfId="0" applyNumberFormat="1" applyFont="1" applyFill="1" applyBorder="1"/>
    <xf numFmtId="49" fontId="42" fillId="0" borderId="3" xfId="0" applyNumberFormat="1" applyFont="1" applyBorder="1"/>
    <xf numFmtId="49" fontId="42" fillId="0" borderId="5" xfId="0" applyNumberFormat="1" applyFont="1" applyBorder="1"/>
    <xf numFmtId="49" fontId="42" fillId="0" borderId="2" xfId="0" applyNumberFormat="1" applyFont="1" applyBorder="1"/>
    <xf numFmtId="49" fontId="42" fillId="2" borderId="0" xfId="0" applyNumberFormat="1" applyFont="1" applyFill="1" applyAlignment="1">
      <alignment horizontal="left"/>
    </xf>
    <xf numFmtId="49" fontId="43" fillId="0" borderId="0" xfId="0" applyNumberFormat="1" applyFont="1" applyAlignment="1">
      <alignment horizontal="left"/>
    </xf>
    <xf numFmtId="49" fontId="42" fillId="0" borderId="1" xfId="0" applyNumberFormat="1" applyFont="1" applyBorder="1" applyAlignment="1">
      <alignment horizontal="left"/>
    </xf>
    <xf numFmtId="49" fontId="49" fillId="7" borderId="1" xfId="0" applyNumberFormat="1" applyFont="1" applyFill="1" applyBorder="1" applyAlignment="1">
      <alignment horizontal="left"/>
    </xf>
    <xf numFmtId="49" fontId="42" fillId="0" borderId="3" xfId="0" applyNumberFormat="1" applyFont="1" applyBorder="1" applyAlignment="1">
      <alignment horizontal="left"/>
    </xf>
    <xf numFmtId="49" fontId="43" fillId="0" borderId="1" xfId="0" applyNumberFormat="1" applyFont="1" applyBorder="1" applyAlignment="1">
      <alignment horizontal="left"/>
    </xf>
    <xf numFmtId="49" fontId="42" fillId="0" borderId="5" xfId="0" applyNumberFormat="1" applyFont="1" applyBorder="1" applyAlignment="1">
      <alignment horizontal="left"/>
    </xf>
    <xf numFmtId="49" fontId="42" fillId="0" borderId="2" xfId="0" applyNumberFormat="1" applyFont="1" applyBorder="1" applyAlignment="1">
      <alignment horizontal="left"/>
    </xf>
    <xf numFmtId="49" fontId="49" fillId="7" borderId="0" xfId="0" applyNumberFormat="1" applyFont="1" applyFill="1" applyAlignment="1">
      <alignment horizontal="left"/>
    </xf>
    <xf numFmtId="167" fontId="1" fillId="0" borderId="1" xfId="0" applyNumberFormat="1" applyFont="1" applyBorder="1" applyAlignment="1">
      <alignment horizontal="left"/>
    </xf>
    <xf numFmtId="167" fontId="42" fillId="0" borderId="1" xfId="0" applyNumberFormat="1" applyFont="1" applyBorder="1" applyAlignment="1">
      <alignment horizontal="right"/>
    </xf>
    <xf numFmtId="167" fontId="42" fillId="2" borderId="1" xfId="0" applyNumberFormat="1" applyFont="1" applyFill="1" applyBorder="1" applyAlignment="1">
      <alignment horizontal="right"/>
    </xf>
    <xf numFmtId="167" fontId="42" fillId="0" borderId="1" xfId="0" applyNumberFormat="1" applyFont="1" applyBorder="1"/>
    <xf numFmtId="167" fontId="49" fillId="7" borderId="1" xfId="0" applyNumberFormat="1" applyFont="1" applyFill="1" applyBorder="1" applyAlignment="1">
      <alignment horizontal="right"/>
    </xf>
    <xf numFmtId="167" fontId="42" fillId="0" borderId="3" xfId="0" applyNumberFormat="1" applyFont="1" applyBorder="1" applyAlignment="1">
      <alignment horizontal="right"/>
    </xf>
    <xf numFmtId="167" fontId="46" fillId="0" borderId="1" xfId="0" applyNumberFormat="1" applyFont="1" applyBorder="1" applyAlignment="1">
      <alignment horizontal="right"/>
    </xf>
    <xf numFmtId="167" fontId="50" fillId="7" borderId="1" xfId="0" applyNumberFormat="1" applyFont="1" applyFill="1" applyBorder="1" applyAlignment="1">
      <alignment horizontal="right"/>
    </xf>
    <xf numFmtId="167" fontId="42" fillId="0" borderId="5" xfId="0" applyNumberFormat="1" applyFont="1" applyBorder="1" applyAlignment="1">
      <alignment horizontal="right"/>
    </xf>
    <xf numFmtId="167" fontId="42" fillId="0" borderId="2" xfId="0" applyNumberFormat="1" applyFont="1" applyBorder="1" applyAlignment="1">
      <alignment horizontal="right"/>
    </xf>
    <xf numFmtId="167" fontId="42" fillId="0" borderId="2" xfId="0" applyNumberFormat="1" applyFont="1" applyBorder="1"/>
    <xf numFmtId="167" fontId="0" fillId="0" borderId="0" xfId="0" applyNumberFormat="1"/>
    <xf numFmtId="167" fontId="42" fillId="0" borderId="1" xfId="0" applyNumberFormat="1" applyFont="1" applyBorder="1" applyAlignment="1">
      <alignment horizontal="left"/>
    </xf>
    <xf numFmtId="167" fontId="42" fillId="2" borderId="1" xfId="0" applyNumberFormat="1" applyFont="1" applyFill="1" applyBorder="1" applyAlignment="1">
      <alignment horizontal="left"/>
    </xf>
    <xf numFmtId="167" fontId="49" fillId="7" borderId="1" xfId="0" applyNumberFormat="1" applyFont="1" applyFill="1" applyBorder="1"/>
    <xf numFmtId="167" fontId="42" fillId="0" borderId="3" xfId="0" applyNumberFormat="1" applyFont="1" applyBorder="1"/>
    <xf numFmtId="167" fontId="46" fillId="0" borderId="1" xfId="0" applyNumberFormat="1" applyFont="1" applyBorder="1"/>
    <xf numFmtId="167" fontId="50" fillId="7" borderId="1" xfId="0" applyNumberFormat="1" applyFont="1" applyFill="1" applyBorder="1"/>
    <xf numFmtId="167" fontId="42" fillId="0" borderId="5" xfId="0" applyNumberFormat="1" applyFont="1" applyBorder="1"/>
    <xf numFmtId="167" fontId="7" fillId="0" borderId="0" xfId="0" applyNumberFormat="1" applyFont="1" applyAlignment="1">
      <alignment horizontal="left"/>
    </xf>
    <xf numFmtId="0" fontId="42" fillId="0" borderId="4" xfId="0" applyFont="1" applyBorder="1"/>
    <xf numFmtId="0" fontId="46" fillId="0" borderId="18" xfId="0" applyFont="1" applyBorder="1" applyAlignment="1">
      <alignment horizontal="left"/>
    </xf>
    <xf numFmtId="49" fontId="1" fillId="0" borderId="1" xfId="0" applyNumberFormat="1" applyFont="1" applyBorder="1" applyAlignment="1">
      <alignment horizontal="left"/>
    </xf>
    <xf numFmtId="49" fontId="47" fillId="0" borderId="0" xfId="0" applyNumberFormat="1" applyFont="1"/>
    <xf numFmtId="49" fontId="42" fillId="2" borderId="1" xfId="0" applyNumberFormat="1" applyFont="1" applyFill="1" applyBorder="1"/>
    <xf numFmtId="49" fontId="46" fillId="0" borderId="1" xfId="0" applyNumberFormat="1" applyFont="1" applyBorder="1"/>
    <xf numFmtId="49" fontId="50" fillId="7" borderId="1" xfId="0" applyNumberFormat="1" applyFont="1" applyFill="1" applyBorder="1"/>
    <xf numFmtId="49" fontId="42" fillId="2" borderId="2" xfId="0" applyNumberFormat="1" applyFont="1" applyFill="1" applyBorder="1"/>
    <xf numFmtId="49" fontId="49" fillId="7" borderId="2" xfId="0" applyNumberFormat="1" applyFont="1" applyFill="1" applyBorder="1"/>
    <xf numFmtId="49" fontId="48" fillId="0" borderId="0" xfId="0" applyNumberFormat="1" applyFont="1"/>
    <xf numFmtId="49" fontId="46" fillId="0" borderId="18" xfId="0" applyNumberFormat="1" applyFont="1" applyBorder="1" applyAlignment="1">
      <alignment horizontal="left"/>
    </xf>
    <xf numFmtId="49" fontId="42" fillId="0" borderId="4" xfId="0" applyNumberFormat="1" applyFont="1" applyBorder="1"/>
    <xf numFmtId="49" fontId="42" fillId="7" borderId="1" xfId="0" applyNumberFormat="1" applyFont="1" applyFill="1" applyBorder="1"/>
    <xf numFmtId="0" fontId="24" fillId="3" borderId="8" xfId="0" applyFont="1" applyFill="1" applyBorder="1" applyAlignment="1">
      <alignment horizontal="center" wrapText="1"/>
    </xf>
    <xf numFmtId="0" fontId="25" fillId="0" borderId="9" xfId="0" applyFont="1" applyBorder="1"/>
    <xf numFmtId="0" fontId="25" fillId="0" borderId="10" xfId="0" applyFont="1" applyBorder="1"/>
    <xf numFmtId="0" fontId="27" fillId="0" borderId="13" xfId="0" applyFont="1" applyBorder="1" applyAlignment="1">
      <alignment horizontal="center" wrapText="1"/>
    </xf>
    <xf numFmtId="0" fontId="25" fillId="0" borderId="11" xfId="0" applyFont="1" applyBorder="1"/>
    <xf numFmtId="0" fontId="7" fillId="0" borderId="2" xfId="0" applyFont="1" applyBorder="1"/>
    <xf numFmtId="0" fontId="25" fillId="0" borderId="4" xfId="0" applyFont="1" applyBorder="1"/>
    <xf numFmtId="0" fontId="7" fillId="0" borderId="17" xfId="0" applyFont="1" applyBorder="1" applyAlignment="1">
      <alignment horizontal="center"/>
    </xf>
    <xf numFmtId="0" fontId="25" fillId="0" borderId="6" xfId="0" applyFont="1" applyBorder="1"/>
    <xf numFmtId="0" fontId="25" fillId="0" borderId="3" xfId="0" applyFont="1" applyBorder="1"/>
    <xf numFmtId="0" fontId="23" fillId="0" borderId="2" xfId="0" applyFont="1" applyBorder="1" applyAlignment="1">
      <alignment horizontal="center" vertical="center"/>
    </xf>
    <xf numFmtId="0" fontId="23" fillId="0" borderId="17" xfId="0" applyFont="1" applyBorder="1" applyAlignment="1">
      <alignment horizontal="center" vertical="center"/>
    </xf>
    <xf numFmtId="0" fontId="23" fillId="0" borderId="2" xfId="0" applyFont="1" applyBorder="1" applyAlignment="1">
      <alignment horizontal="center" vertical="center" wrapText="1"/>
    </xf>
    <xf numFmtId="0" fontId="0" fillId="0" borderId="0" xfId="0" pivotButton="1"/>
  </cellXfs>
  <cellStyles count="2">
    <cellStyle name="Normal" xfId="0" builtinId="0"/>
    <cellStyle name="Normal 2" xfId="1" xr:uid="{618CB466-4B3E-4F93-AB76-C565711E1D62}"/>
  </cellStyles>
  <dxfs count="26">
    <dxf>
      <fill>
        <patternFill patternType="solid">
          <fgColor rgb="FFFFF2CC"/>
          <bgColor rgb="FFFFF2CC"/>
        </patternFill>
      </fill>
    </dxf>
    <dxf>
      <fill>
        <patternFill patternType="solid">
          <fgColor rgb="FFFFF2CC"/>
          <bgColor rgb="FFFFF2CC"/>
        </patternFill>
      </fill>
    </dxf>
    <dxf>
      <font>
        <b val="0"/>
        <i val="0"/>
        <strike val="0"/>
        <condense val="0"/>
        <extend val="0"/>
        <outline val="0"/>
        <shadow val="0"/>
        <u val="none"/>
        <vertAlign val="baseline"/>
        <sz val="11"/>
        <color rgb="FF000000"/>
        <name val="Calibri"/>
        <family val="2"/>
        <scheme val="none"/>
      </font>
      <numFmt numFmtId="0" formatCode="General"/>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family val="2"/>
        <scheme val="none"/>
      </font>
      <numFmt numFmtId="30" formatCode="@"/>
    </dxf>
    <dxf>
      <font>
        <b val="0"/>
        <i val="0"/>
        <strike val="0"/>
        <condense val="0"/>
        <extend val="0"/>
        <outline val="0"/>
        <shadow val="0"/>
        <u val="none"/>
        <vertAlign val="baseline"/>
        <sz val="11"/>
        <color rgb="FF000000"/>
        <name val="Calibri"/>
        <family val="2"/>
        <scheme val="none"/>
      </font>
      <numFmt numFmtId="30" formatCode="@"/>
    </dxf>
    <dxf>
      <font>
        <b val="0"/>
        <i val="0"/>
        <strike val="0"/>
        <condense val="0"/>
        <extend val="0"/>
        <outline val="0"/>
        <shadow val="0"/>
        <u val="none"/>
        <vertAlign val="baseline"/>
        <sz val="11"/>
        <color rgb="FF000000"/>
        <name val="Calibri"/>
        <family val="2"/>
        <scheme val="none"/>
      </font>
      <numFmt numFmtId="30" formatCode="@"/>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1"/>
        <color theme="1"/>
        <name val="Calibri"/>
        <family val="2"/>
        <scheme val="none"/>
      </font>
      <numFmt numFmtId="0" formatCode="General"/>
      <border diagonalUp="0" diagonalDown="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1"/>
        <color theme="1"/>
        <name val="Calibri"/>
        <family val="2"/>
        <scheme val="none"/>
      </font>
      <numFmt numFmtId="30" formatCode="@"/>
      <border diagonalUp="0" diagonalDown="0"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1"/>
        <color theme="1"/>
        <name val="Calibri"/>
        <family val="2"/>
        <scheme val="none"/>
      </font>
      <numFmt numFmtId="30" formatCode="@"/>
      <alignment horizontal="general" vertical="bottom"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1"/>
        <color theme="1"/>
        <name val="Calibri"/>
        <family val="2"/>
        <scheme val="none"/>
      </font>
      <numFmt numFmtId="30" formatCode="@"/>
      <border diagonalUp="0" diagonalDown="0"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1"/>
        <color theme="1"/>
        <name val="Calibri"/>
        <family val="2"/>
        <scheme val="none"/>
      </font>
      <numFmt numFmtId="30" formatCode="@"/>
      <border diagonalUp="0" diagonalDown="0"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1"/>
        <color theme="1"/>
        <name val="Calibri"/>
        <family val="2"/>
        <scheme val="none"/>
      </font>
      <border diagonalUp="0" diagonalDown="0"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1"/>
        <color theme="1"/>
        <name val="Calibri"/>
        <family val="2"/>
        <scheme val="none"/>
      </font>
      <numFmt numFmtId="167" formatCode="yyyy\-mm\-dd;@"/>
      <border diagonalUp="0" diagonalDown="0"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1"/>
        <color theme="1"/>
        <name val="Calibri"/>
        <family val="2"/>
        <scheme val="none"/>
      </font>
      <numFmt numFmtId="167" formatCode="yyyy\-mm\-dd;@"/>
      <border diagonalUp="0" diagonalDown="0" outline="0">
        <left style="thin">
          <color rgb="FF000000"/>
        </left>
        <right style="thin">
          <color rgb="FF000000"/>
        </right>
        <top style="thin">
          <color rgb="FF000000"/>
        </top>
        <bottom style="thin">
          <color rgb="FF000000"/>
        </bottom>
      </border>
    </dxf>
    <dxf>
      <font>
        <b/>
        <i val="0"/>
        <strike val="0"/>
        <condense val="0"/>
        <extend val="0"/>
        <outline val="0"/>
        <shadow val="0"/>
        <u val="none"/>
        <vertAlign val="baseline"/>
        <sz val="11"/>
        <color theme="1"/>
        <name val="Calibri"/>
        <family val="2"/>
        <scheme val="none"/>
      </font>
      <alignment horizontal="left" vertical="bottom"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1"/>
        <color theme="1"/>
        <name val="Calibri"/>
        <family val="2"/>
        <scheme val="none"/>
      </font>
      <border diagonalUp="0" diagonalDown="0" outline="0">
        <left style="thin">
          <color rgb="FF000000"/>
        </left>
        <right style="thin">
          <color rgb="FF000000"/>
        </right>
        <top style="thin">
          <color rgb="FF000000"/>
        </top>
        <bottom style="thin">
          <color rgb="FF000000"/>
        </bottom>
      </border>
    </dxf>
    <dxf>
      <font>
        <b/>
        <i val="0"/>
        <strike val="0"/>
        <condense val="0"/>
        <extend val="0"/>
        <outline val="0"/>
        <shadow val="0"/>
        <u val="none"/>
        <vertAlign val="baseline"/>
        <sz val="11"/>
        <color theme="1"/>
        <name val="Calibri"/>
        <family val="2"/>
        <scheme val="none"/>
      </font>
      <border diagonalUp="0" diagonalDown="0"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1"/>
        <color theme="1"/>
        <name val="Calibri"/>
        <family val="2"/>
        <scheme val="none"/>
      </font>
      <alignment horizontal="left" vertical="bottom" textRotation="0" wrapText="0" indent="0" justifyLastLine="0" shrinkToFit="0" readingOrder="0"/>
      <border diagonalUp="0" diagonalDown="0" outline="0">
        <left/>
        <right style="thin">
          <color rgb="FF000000"/>
        </right>
        <top style="thin">
          <color rgb="FF000000"/>
        </top>
        <bottom style="thin">
          <color rgb="FF000000"/>
        </bottom>
      </border>
    </dxf>
    <dxf>
      <font>
        <b val="0"/>
        <i val="0"/>
        <strike val="0"/>
        <condense val="0"/>
        <extend val="0"/>
        <outline val="0"/>
        <shadow val="0"/>
        <u val="none"/>
        <vertAlign val="baseline"/>
        <sz val="11"/>
        <color theme="1"/>
        <name val="Calibri"/>
        <family val="2"/>
        <scheme val="none"/>
      </font>
      <border diagonalUp="0" diagonalDown="0" outline="0">
        <left/>
        <right style="thin">
          <color rgb="FF000000"/>
        </right>
        <top style="thin">
          <color rgb="FF000000"/>
        </top>
        <bottom style="thin">
          <color rgb="FF000000"/>
        </bottom>
      </border>
    </dxf>
    <dxf>
      <font>
        <b val="0"/>
        <i val="0"/>
        <strike val="0"/>
        <condense val="0"/>
        <extend val="0"/>
        <outline val="0"/>
        <shadow val="0"/>
        <u val="none"/>
        <vertAlign val="baseline"/>
        <sz val="11"/>
        <color theme="1"/>
        <name val="Calibri"/>
        <family val="2"/>
        <scheme val="none"/>
      </font>
      <numFmt numFmtId="30" formatCode="@"/>
      <alignment horizontal="left" vertical="bottom" textRotation="0" wrapText="0" indent="0" justifyLastLine="0" shrinkToFit="0" readingOrder="0"/>
      <border diagonalUp="0" diagonalDown="0" outline="0">
        <left style="thin">
          <color rgb="FF000000"/>
        </left>
        <right/>
        <top style="thin">
          <color rgb="FF000000"/>
        </top>
        <bottom style="thin">
          <color rgb="FF000000"/>
        </bottom>
      </border>
    </dxf>
    <dxf>
      <border outline="0">
        <bottom style="thin">
          <color rgb="FF000000"/>
        </bottom>
      </border>
    </dxf>
    <dxf>
      <font>
        <b val="0"/>
        <i val="0"/>
        <strike val="0"/>
        <condense val="0"/>
        <extend val="0"/>
        <outline val="0"/>
        <shadow val="0"/>
        <u val="none"/>
        <vertAlign val="baseline"/>
        <sz val="11"/>
        <color theme="1"/>
        <name val="Calibri"/>
        <family val="2"/>
        <scheme val="none"/>
      </font>
    </dxf>
    <dxf>
      <font>
        <b/>
        <i val="0"/>
        <strike val="0"/>
        <condense val="0"/>
        <extend val="0"/>
        <outline val="0"/>
        <shadow val="0"/>
        <u val="none"/>
        <vertAlign val="baseline"/>
        <sz val="11"/>
        <color theme="1"/>
        <name val="Calibri"/>
        <scheme val="none"/>
      </font>
      <alignment horizontal="left" vertical="bottom" textRotation="0" wrapText="0" indent="0" justifyLastLine="0" shrinkToFit="0" readingOrder="0"/>
      <border diagonalUp="0" diagonalDown="0" outline="0">
        <left style="thin">
          <color rgb="FF000000"/>
        </left>
        <right style="thin">
          <color rgb="FF000000"/>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pivotCacheDefinition" Target="pivotCache/pivotCacheDefinition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b="0">
                <a:solidFill>
                  <a:srgbClr val="757575"/>
                </a:solidFill>
                <a:latin typeface="+mn-lt"/>
              </a:rPr>
              <a:t>Capaian Prestasi Prodi Periode Januari-November 2023</a:t>
            </a:r>
          </a:p>
        </c:rich>
      </c:tx>
      <c:overlay val="0"/>
    </c:title>
    <c:autoTitleDeleted val="0"/>
    <c:plotArea>
      <c:layout/>
      <c:barChart>
        <c:barDir val="col"/>
        <c:grouping val="clustered"/>
        <c:varyColors val="1"/>
        <c:ser>
          <c:idx val="0"/>
          <c:order val="0"/>
          <c:tx>
            <c:strRef>
              <c:f>'RECAP ALL DATA'!$B$14</c:f>
              <c:strCache>
                <c:ptCount val="1"/>
                <c:pt idx="0">
                  <c:v>Internasional</c:v>
                </c:pt>
              </c:strCache>
            </c:strRef>
          </c:tx>
          <c:spPr>
            <a:solidFill>
              <a:srgbClr val="4285F4"/>
            </a:solidFill>
            <a:ln cmpd="sng">
              <a:solidFill>
                <a:srgbClr val="000000"/>
              </a:solidFill>
            </a:ln>
          </c:spPr>
          <c:invertIfNegative val="1"/>
          <c:cat>
            <c:strRef>
              <c:f>'RECAP ALL DATA'!$A$15:$A$28</c:f>
              <c:strCache>
                <c:ptCount val="14"/>
                <c:pt idx="0">
                  <c:v>Tourism - Hotel and Tourism Business</c:v>
                </c:pt>
                <c:pt idx="1">
                  <c:v>Management - Reguler Class</c:v>
                </c:pt>
                <c:pt idx="2">
                  <c:v>Informatics</c:v>
                </c:pt>
                <c:pt idx="3">
                  <c:v>Information System</c:v>
                </c:pt>
                <c:pt idx="4">
                  <c:v>Tourism - Culinary Business</c:v>
                </c:pt>
                <c:pt idx="5">
                  <c:v>Food Technology Program</c:v>
                </c:pt>
                <c:pt idx="6">
                  <c:v>Medical</c:v>
                </c:pt>
                <c:pt idx="7">
                  <c:v>Interior Architecture (INA)</c:v>
                </c:pt>
                <c:pt idx="8">
                  <c:v>Accounting</c:v>
                </c:pt>
                <c:pt idx="9">
                  <c:v>Fashion Design and Business</c:v>
                </c:pt>
                <c:pt idx="10">
                  <c:v>Psychology</c:v>
                </c:pt>
                <c:pt idx="11">
                  <c:v>Communication Science</c:v>
                </c:pt>
                <c:pt idx="12">
                  <c:v>Visual Communication Design</c:v>
                </c:pt>
                <c:pt idx="13">
                  <c:v>Management - International Class</c:v>
                </c:pt>
              </c:strCache>
            </c:strRef>
          </c:cat>
          <c:val>
            <c:numRef>
              <c:f>'RECAP ALL DATA'!$B$15:$B$28</c:f>
              <c:numCache>
                <c:formatCode>General</c:formatCode>
                <c:ptCount val="14"/>
                <c:pt idx="0">
                  <c:v>1</c:v>
                </c:pt>
                <c:pt idx="1">
                  <c:v>6</c:v>
                </c:pt>
                <c:pt idx="2">
                  <c:v>6</c:v>
                </c:pt>
                <c:pt idx="3">
                  <c:v>1</c:v>
                </c:pt>
                <c:pt idx="4">
                  <c:v>1</c:v>
                </c:pt>
                <c:pt idx="5">
                  <c:v>4</c:v>
                </c:pt>
                <c:pt idx="6">
                  <c:v>0</c:v>
                </c:pt>
                <c:pt idx="7">
                  <c:v>1</c:v>
                </c:pt>
                <c:pt idx="8">
                  <c:v>1</c:v>
                </c:pt>
                <c:pt idx="9">
                  <c:v>0</c:v>
                </c:pt>
                <c:pt idx="10">
                  <c:v>0</c:v>
                </c:pt>
                <c:pt idx="11">
                  <c:v>0</c:v>
                </c:pt>
                <c:pt idx="12">
                  <c:v>0</c:v>
                </c:pt>
                <c:pt idx="13">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EBCF-4D70-9722-F2AEB9F08986}"/>
            </c:ext>
          </c:extLst>
        </c:ser>
        <c:ser>
          <c:idx val="1"/>
          <c:order val="1"/>
          <c:tx>
            <c:strRef>
              <c:f>'RECAP ALL DATA'!$C$14</c:f>
              <c:strCache>
                <c:ptCount val="1"/>
                <c:pt idx="0">
                  <c:v>Nasional</c:v>
                </c:pt>
              </c:strCache>
            </c:strRef>
          </c:tx>
          <c:spPr>
            <a:solidFill>
              <a:srgbClr val="EA4335"/>
            </a:solidFill>
            <a:ln cmpd="sng">
              <a:solidFill>
                <a:srgbClr val="000000"/>
              </a:solidFill>
            </a:ln>
          </c:spPr>
          <c:invertIfNegative val="1"/>
          <c:cat>
            <c:strRef>
              <c:f>'RECAP ALL DATA'!$A$15:$A$28</c:f>
              <c:strCache>
                <c:ptCount val="14"/>
                <c:pt idx="0">
                  <c:v>Tourism - Hotel and Tourism Business</c:v>
                </c:pt>
                <c:pt idx="1">
                  <c:v>Management - Reguler Class</c:v>
                </c:pt>
                <c:pt idx="2">
                  <c:v>Informatics</c:v>
                </c:pt>
                <c:pt idx="3">
                  <c:v>Information System</c:v>
                </c:pt>
                <c:pt idx="4">
                  <c:v>Tourism - Culinary Business</c:v>
                </c:pt>
                <c:pt idx="5">
                  <c:v>Food Technology Program</c:v>
                </c:pt>
                <c:pt idx="6">
                  <c:v>Medical</c:v>
                </c:pt>
                <c:pt idx="7">
                  <c:v>Interior Architecture (INA)</c:v>
                </c:pt>
                <c:pt idx="8">
                  <c:v>Accounting</c:v>
                </c:pt>
                <c:pt idx="9">
                  <c:v>Fashion Design and Business</c:v>
                </c:pt>
                <c:pt idx="10">
                  <c:v>Psychology</c:v>
                </c:pt>
                <c:pt idx="11">
                  <c:v>Communication Science</c:v>
                </c:pt>
                <c:pt idx="12">
                  <c:v>Visual Communication Design</c:v>
                </c:pt>
                <c:pt idx="13">
                  <c:v>Management - International Class</c:v>
                </c:pt>
              </c:strCache>
            </c:strRef>
          </c:cat>
          <c:val>
            <c:numRef>
              <c:f>'RECAP ALL DATA'!$C$15:$C$28</c:f>
              <c:numCache>
                <c:formatCode>General</c:formatCode>
                <c:ptCount val="14"/>
                <c:pt idx="0">
                  <c:v>18</c:v>
                </c:pt>
                <c:pt idx="1">
                  <c:v>75</c:v>
                </c:pt>
                <c:pt idx="2">
                  <c:v>41</c:v>
                </c:pt>
                <c:pt idx="3">
                  <c:v>7</c:v>
                </c:pt>
                <c:pt idx="4">
                  <c:v>0</c:v>
                </c:pt>
                <c:pt idx="5">
                  <c:v>7</c:v>
                </c:pt>
                <c:pt idx="6">
                  <c:v>4</c:v>
                </c:pt>
                <c:pt idx="7">
                  <c:v>3</c:v>
                </c:pt>
                <c:pt idx="8">
                  <c:v>8</c:v>
                </c:pt>
                <c:pt idx="9">
                  <c:v>4</c:v>
                </c:pt>
                <c:pt idx="10">
                  <c:v>15</c:v>
                </c:pt>
                <c:pt idx="11">
                  <c:v>56</c:v>
                </c:pt>
                <c:pt idx="12">
                  <c:v>17</c:v>
                </c:pt>
                <c:pt idx="13">
                  <c:v>4</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EBCF-4D70-9722-F2AEB9F08986}"/>
            </c:ext>
          </c:extLst>
        </c:ser>
        <c:ser>
          <c:idx val="2"/>
          <c:order val="2"/>
          <c:tx>
            <c:strRef>
              <c:f>'RECAP ALL DATA'!$D$14</c:f>
              <c:strCache>
                <c:ptCount val="1"/>
                <c:pt idx="0">
                  <c:v>Regional</c:v>
                </c:pt>
              </c:strCache>
            </c:strRef>
          </c:tx>
          <c:spPr>
            <a:solidFill>
              <a:srgbClr val="FBBC04"/>
            </a:solidFill>
            <a:ln cmpd="sng">
              <a:solidFill>
                <a:srgbClr val="000000"/>
              </a:solidFill>
            </a:ln>
          </c:spPr>
          <c:invertIfNegative val="1"/>
          <c:cat>
            <c:strRef>
              <c:f>'RECAP ALL DATA'!$A$15:$A$28</c:f>
              <c:strCache>
                <c:ptCount val="14"/>
                <c:pt idx="0">
                  <c:v>Tourism - Hotel and Tourism Business</c:v>
                </c:pt>
                <c:pt idx="1">
                  <c:v>Management - Reguler Class</c:v>
                </c:pt>
                <c:pt idx="2">
                  <c:v>Informatics</c:v>
                </c:pt>
                <c:pt idx="3">
                  <c:v>Information System</c:v>
                </c:pt>
                <c:pt idx="4">
                  <c:v>Tourism - Culinary Business</c:v>
                </c:pt>
                <c:pt idx="5">
                  <c:v>Food Technology Program</c:v>
                </c:pt>
                <c:pt idx="6">
                  <c:v>Medical</c:v>
                </c:pt>
                <c:pt idx="7">
                  <c:v>Interior Architecture (INA)</c:v>
                </c:pt>
                <c:pt idx="8">
                  <c:v>Accounting</c:v>
                </c:pt>
                <c:pt idx="9">
                  <c:v>Fashion Design and Business</c:v>
                </c:pt>
                <c:pt idx="10">
                  <c:v>Psychology</c:v>
                </c:pt>
                <c:pt idx="11">
                  <c:v>Communication Science</c:v>
                </c:pt>
                <c:pt idx="12">
                  <c:v>Visual Communication Design</c:v>
                </c:pt>
                <c:pt idx="13">
                  <c:v>Management - International Class</c:v>
                </c:pt>
              </c:strCache>
            </c:strRef>
          </c:cat>
          <c:val>
            <c:numRef>
              <c:f>'RECAP ALL DATA'!$D$15:$D$28</c:f>
              <c:numCache>
                <c:formatCode>General</c:formatCode>
                <c:ptCount val="14"/>
                <c:pt idx="0">
                  <c:v>2</c:v>
                </c:pt>
                <c:pt idx="1">
                  <c:v>16</c:v>
                </c:pt>
                <c:pt idx="2">
                  <c:v>0</c:v>
                </c:pt>
                <c:pt idx="3">
                  <c:v>2</c:v>
                </c:pt>
                <c:pt idx="4">
                  <c:v>2</c:v>
                </c:pt>
                <c:pt idx="5">
                  <c:v>7</c:v>
                </c:pt>
                <c:pt idx="6">
                  <c:v>7</c:v>
                </c:pt>
                <c:pt idx="7">
                  <c:v>0</c:v>
                </c:pt>
                <c:pt idx="8">
                  <c:v>4</c:v>
                </c:pt>
                <c:pt idx="9">
                  <c:v>5</c:v>
                </c:pt>
                <c:pt idx="10">
                  <c:v>0</c:v>
                </c:pt>
                <c:pt idx="11">
                  <c:v>3</c:v>
                </c:pt>
                <c:pt idx="12">
                  <c:v>3</c:v>
                </c:pt>
                <c:pt idx="13">
                  <c:v>4</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2-EBCF-4D70-9722-F2AEB9F08986}"/>
            </c:ext>
          </c:extLst>
        </c:ser>
        <c:dLbls>
          <c:showLegendKey val="0"/>
          <c:showVal val="0"/>
          <c:showCatName val="0"/>
          <c:showSerName val="0"/>
          <c:showPercent val="0"/>
          <c:showBubbleSize val="0"/>
        </c:dLbls>
        <c:gapWidth val="150"/>
        <c:axId val="1281398651"/>
        <c:axId val="218663570"/>
      </c:barChart>
      <c:catAx>
        <c:axId val="128139865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Major</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218663570"/>
        <c:crosses val="autoZero"/>
        <c:auto val="1"/>
        <c:lblAlgn val="ctr"/>
        <c:lblOffset val="100"/>
        <c:noMultiLvlLbl val="1"/>
      </c:catAx>
      <c:valAx>
        <c:axId val="21866357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281398651"/>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2000" b="0">
                <a:solidFill>
                  <a:srgbClr val="757575"/>
                </a:solidFill>
                <a:latin typeface="+mn-lt"/>
              </a:defRPr>
            </a:pPr>
            <a:r>
              <a:rPr sz="2000" b="0">
                <a:solidFill>
                  <a:srgbClr val="757575"/>
                </a:solidFill>
                <a:latin typeface="+mn-lt"/>
              </a:rPr>
              <a:t>Capaian Prestasi Kompetisi skala Internasional (Prodi) Periode Januari-November 2023</a:t>
            </a:r>
          </a:p>
        </c:rich>
      </c:tx>
      <c:overlay val="0"/>
    </c:title>
    <c:autoTitleDeleted val="0"/>
    <c:plotArea>
      <c:layout/>
      <c:barChart>
        <c:barDir val="col"/>
        <c:grouping val="clustered"/>
        <c:varyColors val="1"/>
        <c:ser>
          <c:idx val="0"/>
          <c:order val="0"/>
          <c:tx>
            <c:strRef>
              <c:f>'RECAP ALL DATA'!$B$65:$B$66</c:f>
              <c:strCache>
                <c:ptCount val="2"/>
                <c:pt idx="0">
                  <c:v>Internasional</c:v>
                </c:pt>
                <c:pt idx="1">
                  <c:v>Juara 1 </c:v>
                </c:pt>
              </c:strCache>
            </c:strRef>
          </c:tx>
          <c:spPr>
            <a:solidFill>
              <a:srgbClr val="4285F4"/>
            </a:solidFill>
            <a:ln cmpd="sng">
              <a:solidFill>
                <a:srgbClr val="000000"/>
              </a:solidFill>
            </a:ln>
          </c:spPr>
          <c:invertIfNegative val="1"/>
          <c:dLbls>
            <c:spPr>
              <a:noFill/>
              <a:ln>
                <a:noFill/>
              </a:ln>
              <a:effectLst/>
            </c:spPr>
            <c:txPr>
              <a:bodyPr/>
              <a:lstStyle/>
              <a:p>
                <a:pPr lvl="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'RECAP ALL DATA'!$A$67:$A$80</c:f>
              <c:strCache>
                <c:ptCount val="14"/>
                <c:pt idx="0">
                  <c:v>HTB</c:v>
                </c:pt>
                <c:pt idx="1">
                  <c:v>IBM-RC</c:v>
                </c:pt>
                <c:pt idx="2">
                  <c:v>IMT</c:v>
                </c:pt>
                <c:pt idx="3">
                  <c:v>ISB</c:v>
                </c:pt>
                <c:pt idx="4">
                  <c:v>CBZ</c:v>
                </c:pt>
                <c:pt idx="5">
                  <c:v>FTP</c:v>
                </c:pt>
                <c:pt idx="6">
                  <c:v>MED</c:v>
                </c:pt>
                <c:pt idx="7">
                  <c:v>INA</c:v>
                </c:pt>
                <c:pt idx="8">
                  <c:v>ACC</c:v>
                </c:pt>
                <c:pt idx="9">
                  <c:v>FDB</c:v>
                </c:pt>
                <c:pt idx="10">
                  <c:v>PSY</c:v>
                </c:pt>
                <c:pt idx="11">
                  <c:v>COM</c:v>
                </c:pt>
                <c:pt idx="12">
                  <c:v>VCD</c:v>
                </c:pt>
                <c:pt idx="13">
                  <c:v>IBM-IC</c:v>
                </c:pt>
              </c:strCache>
            </c:strRef>
          </c:cat>
          <c:val>
            <c:numRef>
              <c:f>'RECAP ALL DATA'!$B$67:$B$80</c:f>
              <c:numCache>
                <c:formatCode>General</c:formatCode>
                <c:ptCount val="14"/>
                <c:pt idx="0">
                  <c:v>0</c:v>
                </c:pt>
                <c:pt idx="1">
                  <c:v>5</c:v>
                </c:pt>
                <c:pt idx="2">
                  <c:v>3</c:v>
                </c:pt>
                <c:pt idx="3">
                  <c:v>1</c:v>
                </c:pt>
                <c:pt idx="4">
                  <c:v>0</c:v>
                </c:pt>
                <c:pt idx="5">
                  <c:v>3</c:v>
                </c:pt>
                <c:pt idx="6">
                  <c:v>0</c:v>
                </c:pt>
                <c:pt idx="7">
                  <c:v>0</c:v>
                </c:pt>
                <c:pt idx="8">
                  <c:v>1</c:v>
                </c:pt>
                <c:pt idx="9">
                  <c:v>0</c:v>
                </c:pt>
                <c:pt idx="10">
                  <c:v>0</c:v>
                </c:pt>
                <c:pt idx="11">
                  <c:v>0</c:v>
                </c:pt>
                <c:pt idx="12">
                  <c:v>0</c:v>
                </c:pt>
                <c:pt idx="13">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31F0-40B2-9281-31C58889672C}"/>
            </c:ext>
          </c:extLst>
        </c:ser>
        <c:ser>
          <c:idx val="1"/>
          <c:order val="1"/>
          <c:tx>
            <c:strRef>
              <c:f>'RECAP ALL DATA'!$C$65:$C$66</c:f>
              <c:strCache>
                <c:ptCount val="2"/>
                <c:pt idx="0">
                  <c:v>Internasional</c:v>
                </c:pt>
                <c:pt idx="1">
                  <c:v>Juara 2</c:v>
                </c:pt>
              </c:strCache>
            </c:strRef>
          </c:tx>
          <c:spPr>
            <a:solidFill>
              <a:srgbClr val="EA4335"/>
            </a:solidFill>
            <a:ln cmpd="sng">
              <a:solidFill>
                <a:srgbClr val="000000"/>
              </a:solidFill>
            </a:ln>
          </c:spPr>
          <c:invertIfNegative val="1"/>
          <c:dLbls>
            <c:spPr>
              <a:noFill/>
              <a:ln>
                <a:noFill/>
              </a:ln>
              <a:effectLst/>
            </c:spPr>
            <c:txPr>
              <a:bodyPr/>
              <a:lstStyle/>
              <a:p>
                <a:pPr lvl="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'RECAP ALL DATA'!$A$67:$A$80</c:f>
              <c:strCache>
                <c:ptCount val="14"/>
                <c:pt idx="0">
                  <c:v>HTB</c:v>
                </c:pt>
                <c:pt idx="1">
                  <c:v>IBM-RC</c:v>
                </c:pt>
                <c:pt idx="2">
                  <c:v>IMT</c:v>
                </c:pt>
                <c:pt idx="3">
                  <c:v>ISB</c:v>
                </c:pt>
                <c:pt idx="4">
                  <c:v>CBZ</c:v>
                </c:pt>
                <c:pt idx="5">
                  <c:v>FTP</c:v>
                </c:pt>
                <c:pt idx="6">
                  <c:v>MED</c:v>
                </c:pt>
                <c:pt idx="7">
                  <c:v>INA</c:v>
                </c:pt>
                <c:pt idx="8">
                  <c:v>ACC</c:v>
                </c:pt>
                <c:pt idx="9">
                  <c:v>FDB</c:v>
                </c:pt>
                <c:pt idx="10">
                  <c:v>PSY</c:v>
                </c:pt>
                <c:pt idx="11">
                  <c:v>COM</c:v>
                </c:pt>
                <c:pt idx="12">
                  <c:v>VCD</c:v>
                </c:pt>
                <c:pt idx="13">
                  <c:v>IBM-IC</c:v>
                </c:pt>
              </c:strCache>
            </c:strRef>
          </c:cat>
          <c:val>
            <c:numRef>
              <c:f>'RECAP ALL DATA'!$C$67:$C$80</c:f>
              <c:numCache>
                <c:formatCode>General</c:formatCode>
                <c:ptCount val="14"/>
                <c:pt idx="0">
                  <c:v>0</c:v>
                </c:pt>
                <c:pt idx="1">
                  <c:v>0</c:v>
                </c:pt>
                <c:pt idx="2">
                  <c:v>1</c:v>
                </c:pt>
                <c:pt idx="3">
                  <c:v>0</c:v>
                </c:pt>
                <c:pt idx="4">
                  <c:v>0</c:v>
                </c:pt>
                <c:pt idx="5">
                  <c:v>1</c:v>
                </c:pt>
                <c:pt idx="6">
                  <c:v>0</c:v>
                </c:pt>
                <c:pt idx="7">
                  <c:v>0</c:v>
                </c:pt>
                <c:pt idx="8">
                  <c:v>0</c:v>
                </c:pt>
                <c:pt idx="9">
                  <c:v>0</c:v>
                </c:pt>
                <c:pt idx="10">
                  <c:v>0</c:v>
                </c:pt>
                <c:pt idx="11">
                  <c:v>0</c:v>
                </c:pt>
                <c:pt idx="12">
                  <c:v>0</c:v>
                </c:pt>
                <c:pt idx="13">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31F0-40B2-9281-31C58889672C}"/>
            </c:ext>
          </c:extLst>
        </c:ser>
        <c:ser>
          <c:idx val="2"/>
          <c:order val="2"/>
          <c:tx>
            <c:strRef>
              <c:f>'RECAP ALL DATA'!$D$65:$D$66</c:f>
              <c:strCache>
                <c:ptCount val="2"/>
                <c:pt idx="0">
                  <c:v>Internasional</c:v>
                </c:pt>
                <c:pt idx="1">
                  <c:v>Juara 3</c:v>
                </c:pt>
              </c:strCache>
            </c:strRef>
          </c:tx>
          <c:spPr>
            <a:solidFill>
              <a:srgbClr val="FBBC04"/>
            </a:solidFill>
            <a:ln cmpd="sng">
              <a:solidFill>
                <a:srgbClr val="000000"/>
              </a:solidFill>
            </a:ln>
          </c:spPr>
          <c:invertIfNegative val="1"/>
          <c:dLbls>
            <c:spPr>
              <a:noFill/>
              <a:ln>
                <a:noFill/>
              </a:ln>
              <a:effectLst/>
            </c:spPr>
            <c:txPr>
              <a:bodyPr/>
              <a:lstStyle/>
              <a:p>
                <a:pPr lvl="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'RECAP ALL DATA'!$A$67:$A$80</c:f>
              <c:strCache>
                <c:ptCount val="14"/>
                <c:pt idx="0">
                  <c:v>HTB</c:v>
                </c:pt>
                <c:pt idx="1">
                  <c:v>IBM-RC</c:v>
                </c:pt>
                <c:pt idx="2">
                  <c:v>IMT</c:v>
                </c:pt>
                <c:pt idx="3">
                  <c:v>ISB</c:v>
                </c:pt>
                <c:pt idx="4">
                  <c:v>CBZ</c:v>
                </c:pt>
                <c:pt idx="5">
                  <c:v>FTP</c:v>
                </c:pt>
                <c:pt idx="6">
                  <c:v>MED</c:v>
                </c:pt>
                <c:pt idx="7">
                  <c:v>INA</c:v>
                </c:pt>
                <c:pt idx="8">
                  <c:v>ACC</c:v>
                </c:pt>
                <c:pt idx="9">
                  <c:v>FDB</c:v>
                </c:pt>
                <c:pt idx="10">
                  <c:v>PSY</c:v>
                </c:pt>
                <c:pt idx="11">
                  <c:v>COM</c:v>
                </c:pt>
                <c:pt idx="12">
                  <c:v>VCD</c:v>
                </c:pt>
                <c:pt idx="13">
                  <c:v>IBM-IC</c:v>
                </c:pt>
              </c:strCache>
            </c:strRef>
          </c:cat>
          <c:val>
            <c:numRef>
              <c:f>'RECAP ALL DATA'!$D$67:$D$80</c:f>
              <c:numCache>
                <c:formatCode>General</c:formatCode>
                <c:ptCount val="14"/>
                <c:pt idx="0">
                  <c:v>1</c:v>
                </c:pt>
                <c:pt idx="1">
                  <c:v>1</c:v>
                </c:pt>
                <c:pt idx="2">
                  <c:v>2</c:v>
                </c:pt>
                <c:pt idx="3">
                  <c:v>0</c:v>
                </c:pt>
                <c:pt idx="4">
                  <c:v>1</c:v>
                </c:pt>
                <c:pt idx="5">
                  <c:v>0</c:v>
                </c:pt>
                <c:pt idx="6">
                  <c:v>0</c:v>
                </c:pt>
                <c:pt idx="7">
                  <c:v>1</c:v>
                </c:pt>
                <c:pt idx="8">
                  <c:v>0</c:v>
                </c:pt>
                <c:pt idx="9">
                  <c:v>0</c:v>
                </c:pt>
                <c:pt idx="10">
                  <c:v>0</c:v>
                </c:pt>
                <c:pt idx="11">
                  <c:v>0</c:v>
                </c:pt>
                <c:pt idx="12">
                  <c:v>0</c:v>
                </c:pt>
                <c:pt idx="13">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2-31F0-40B2-9281-31C58889672C}"/>
            </c:ext>
          </c:extLst>
        </c:ser>
        <c:dLbls>
          <c:showLegendKey val="0"/>
          <c:showVal val="0"/>
          <c:showCatName val="0"/>
          <c:showSerName val="0"/>
          <c:showPercent val="0"/>
          <c:showBubbleSize val="0"/>
        </c:dLbls>
        <c:gapWidth val="150"/>
        <c:axId val="1286150003"/>
        <c:axId val="1632958472"/>
      </c:barChart>
      <c:catAx>
        <c:axId val="128615000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Major</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1632958472"/>
        <c:crosses val="autoZero"/>
        <c:auto val="1"/>
        <c:lblAlgn val="ctr"/>
        <c:lblOffset val="100"/>
        <c:noMultiLvlLbl val="1"/>
      </c:catAx>
      <c:valAx>
        <c:axId val="163295847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286150003"/>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2000" b="0">
                <a:solidFill>
                  <a:srgbClr val="757575"/>
                </a:solidFill>
                <a:latin typeface="+mn-lt"/>
              </a:defRPr>
            </a:pPr>
            <a:r>
              <a:rPr sz="2000" b="0">
                <a:solidFill>
                  <a:srgbClr val="757575"/>
                </a:solidFill>
                <a:latin typeface="+mn-lt"/>
              </a:rPr>
              <a:t>Capaian Prestasi Kompetisi skala Nasional (Prodi) Periode Januari-November 2023</a:t>
            </a:r>
          </a:p>
        </c:rich>
      </c:tx>
      <c:overlay val="0"/>
    </c:title>
    <c:autoTitleDeleted val="0"/>
    <c:plotArea>
      <c:layout/>
      <c:barChart>
        <c:barDir val="col"/>
        <c:grouping val="clustered"/>
        <c:varyColors val="1"/>
        <c:ser>
          <c:idx val="0"/>
          <c:order val="0"/>
          <c:tx>
            <c:strRef>
              <c:f>'RECAP ALL DATA'!$G$65:$G$66</c:f>
              <c:strCache>
                <c:ptCount val="2"/>
                <c:pt idx="0">
                  <c:v>Nasional</c:v>
                </c:pt>
                <c:pt idx="1">
                  <c:v>Juara 1 </c:v>
                </c:pt>
              </c:strCache>
            </c:strRef>
          </c:tx>
          <c:spPr>
            <a:solidFill>
              <a:srgbClr val="4285F4"/>
            </a:solidFill>
            <a:ln cmpd="sng">
              <a:solidFill>
                <a:srgbClr val="000000"/>
              </a:solidFill>
            </a:ln>
          </c:spPr>
          <c:invertIfNegative val="1"/>
          <c:dLbls>
            <c:spPr>
              <a:noFill/>
              <a:ln>
                <a:noFill/>
              </a:ln>
              <a:effectLst/>
            </c:spPr>
            <c:txPr>
              <a:bodyPr/>
              <a:lstStyle/>
              <a:p>
                <a:pPr lvl="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'RECAP ALL DATA'!$F$67:$F$80</c:f>
              <c:strCache>
                <c:ptCount val="14"/>
                <c:pt idx="0">
                  <c:v>HTB</c:v>
                </c:pt>
                <c:pt idx="1">
                  <c:v>IBM-RC</c:v>
                </c:pt>
                <c:pt idx="2">
                  <c:v>IMT</c:v>
                </c:pt>
                <c:pt idx="3">
                  <c:v>ISB</c:v>
                </c:pt>
                <c:pt idx="4">
                  <c:v>CBZ</c:v>
                </c:pt>
                <c:pt idx="5">
                  <c:v>FTP</c:v>
                </c:pt>
                <c:pt idx="6">
                  <c:v>MED</c:v>
                </c:pt>
                <c:pt idx="7">
                  <c:v>INA</c:v>
                </c:pt>
                <c:pt idx="8">
                  <c:v>ACC</c:v>
                </c:pt>
                <c:pt idx="9">
                  <c:v>FDB</c:v>
                </c:pt>
                <c:pt idx="10">
                  <c:v>PSY</c:v>
                </c:pt>
                <c:pt idx="11">
                  <c:v>COM</c:v>
                </c:pt>
                <c:pt idx="12">
                  <c:v>VCD</c:v>
                </c:pt>
                <c:pt idx="13">
                  <c:v>IBM-IC</c:v>
                </c:pt>
              </c:strCache>
            </c:strRef>
          </c:cat>
          <c:val>
            <c:numRef>
              <c:f>'RECAP ALL DATA'!$G$67:$G$80</c:f>
              <c:numCache>
                <c:formatCode>General</c:formatCode>
                <c:ptCount val="14"/>
                <c:pt idx="0">
                  <c:v>3</c:v>
                </c:pt>
                <c:pt idx="1">
                  <c:v>27</c:v>
                </c:pt>
                <c:pt idx="2">
                  <c:v>14</c:v>
                </c:pt>
                <c:pt idx="3">
                  <c:v>4</c:v>
                </c:pt>
                <c:pt idx="4">
                  <c:v>0</c:v>
                </c:pt>
                <c:pt idx="5">
                  <c:v>2</c:v>
                </c:pt>
                <c:pt idx="6">
                  <c:v>0</c:v>
                </c:pt>
                <c:pt idx="7">
                  <c:v>0</c:v>
                </c:pt>
                <c:pt idx="8">
                  <c:v>7</c:v>
                </c:pt>
                <c:pt idx="9">
                  <c:v>1</c:v>
                </c:pt>
                <c:pt idx="10">
                  <c:v>10</c:v>
                </c:pt>
                <c:pt idx="11">
                  <c:v>17</c:v>
                </c:pt>
                <c:pt idx="12">
                  <c:v>6</c:v>
                </c:pt>
                <c:pt idx="13">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CF47-478C-9EC8-BF5AAC4B7CCA}"/>
            </c:ext>
          </c:extLst>
        </c:ser>
        <c:ser>
          <c:idx val="1"/>
          <c:order val="1"/>
          <c:tx>
            <c:strRef>
              <c:f>'RECAP ALL DATA'!$H$65:$H$66</c:f>
              <c:strCache>
                <c:ptCount val="2"/>
                <c:pt idx="0">
                  <c:v>Nasional</c:v>
                </c:pt>
                <c:pt idx="1">
                  <c:v>Juara 2</c:v>
                </c:pt>
              </c:strCache>
            </c:strRef>
          </c:tx>
          <c:spPr>
            <a:solidFill>
              <a:srgbClr val="EA4335"/>
            </a:solidFill>
            <a:ln cmpd="sng">
              <a:solidFill>
                <a:srgbClr val="000000"/>
              </a:solidFill>
            </a:ln>
          </c:spPr>
          <c:invertIfNegative val="1"/>
          <c:dLbls>
            <c:spPr>
              <a:noFill/>
              <a:ln>
                <a:noFill/>
              </a:ln>
              <a:effectLst/>
            </c:spPr>
            <c:txPr>
              <a:bodyPr/>
              <a:lstStyle/>
              <a:p>
                <a:pPr lvl="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'RECAP ALL DATA'!$F$67:$F$80</c:f>
              <c:strCache>
                <c:ptCount val="14"/>
                <c:pt idx="0">
                  <c:v>HTB</c:v>
                </c:pt>
                <c:pt idx="1">
                  <c:v>IBM-RC</c:v>
                </c:pt>
                <c:pt idx="2">
                  <c:v>IMT</c:v>
                </c:pt>
                <c:pt idx="3">
                  <c:v>ISB</c:v>
                </c:pt>
                <c:pt idx="4">
                  <c:v>CBZ</c:v>
                </c:pt>
                <c:pt idx="5">
                  <c:v>FTP</c:v>
                </c:pt>
                <c:pt idx="6">
                  <c:v>MED</c:v>
                </c:pt>
                <c:pt idx="7">
                  <c:v>INA</c:v>
                </c:pt>
                <c:pt idx="8">
                  <c:v>ACC</c:v>
                </c:pt>
                <c:pt idx="9">
                  <c:v>FDB</c:v>
                </c:pt>
                <c:pt idx="10">
                  <c:v>PSY</c:v>
                </c:pt>
                <c:pt idx="11">
                  <c:v>COM</c:v>
                </c:pt>
                <c:pt idx="12">
                  <c:v>VCD</c:v>
                </c:pt>
                <c:pt idx="13">
                  <c:v>IBM-IC</c:v>
                </c:pt>
              </c:strCache>
            </c:strRef>
          </c:cat>
          <c:val>
            <c:numRef>
              <c:f>'RECAP ALL DATA'!$H$67:$H$80</c:f>
              <c:numCache>
                <c:formatCode>General</c:formatCode>
                <c:ptCount val="14"/>
                <c:pt idx="0">
                  <c:v>13</c:v>
                </c:pt>
                <c:pt idx="1">
                  <c:v>26</c:v>
                </c:pt>
                <c:pt idx="2">
                  <c:v>9</c:v>
                </c:pt>
                <c:pt idx="3">
                  <c:v>3</c:v>
                </c:pt>
                <c:pt idx="4">
                  <c:v>0</c:v>
                </c:pt>
                <c:pt idx="5">
                  <c:v>4</c:v>
                </c:pt>
                <c:pt idx="6">
                  <c:v>4</c:v>
                </c:pt>
                <c:pt idx="7">
                  <c:v>2</c:v>
                </c:pt>
                <c:pt idx="8">
                  <c:v>1</c:v>
                </c:pt>
                <c:pt idx="9">
                  <c:v>2</c:v>
                </c:pt>
                <c:pt idx="10">
                  <c:v>2</c:v>
                </c:pt>
                <c:pt idx="11">
                  <c:v>29</c:v>
                </c:pt>
                <c:pt idx="12">
                  <c:v>7</c:v>
                </c:pt>
                <c:pt idx="13">
                  <c:v>3</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CF47-478C-9EC8-BF5AAC4B7CCA}"/>
            </c:ext>
          </c:extLst>
        </c:ser>
        <c:ser>
          <c:idx val="2"/>
          <c:order val="2"/>
          <c:tx>
            <c:strRef>
              <c:f>'RECAP ALL DATA'!$I$65:$I$66</c:f>
              <c:strCache>
                <c:ptCount val="2"/>
                <c:pt idx="0">
                  <c:v>Nasional</c:v>
                </c:pt>
                <c:pt idx="1">
                  <c:v>Juara 3</c:v>
                </c:pt>
              </c:strCache>
            </c:strRef>
          </c:tx>
          <c:spPr>
            <a:solidFill>
              <a:srgbClr val="FBBC04"/>
            </a:solidFill>
            <a:ln cmpd="sng">
              <a:solidFill>
                <a:srgbClr val="000000"/>
              </a:solidFill>
            </a:ln>
          </c:spPr>
          <c:invertIfNegative val="1"/>
          <c:dLbls>
            <c:spPr>
              <a:noFill/>
              <a:ln>
                <a:noFill/>
              </a:ln>
              <a:effectLst/>
            </c:spPr>
            <c:txPr>
              <a:bodyPr/>
              <a:lstStyle/>
              <a:p>
                <a:pPr lvl="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'RECAP ALL DATA'!$F$67:$F$80</c:f>
              <c:strCache>
                <c:ptCount val="14"/>
                <c:pt idx="0">
                  <c:v>HTB</c:v>
                </c:pt>
                <c:pt idx="1">
                  <c:v>IBM-RC</c:v>
                </c:pt>
                <c:pt idx="2">
                  <c:v>IMT</c:v>
                </c:pt>
                <c:pt idx="3">
                  <c:v>ISB</c:v>
                </c:pt>
                <c:pt idx="4">
                  <c:v>CBZ</c:v>
                </c:pt>
                <c:pt idx="5">
                  <c:v>FTP</c:v>
                </c:pt>
                <c:pt idx="6">
                  <c:v>MED</c:v>
                </c:pt>
                <c:pt idx="7">
                  <c:v>INA</c:v>
                </c:pt>
                <c:pt idx="8">
                  <c:v>ACC</c:v>
                </c:pt>
                <c:pt idx="9">
                  <c:v>FDB</c:v>
                </c:pt>
                <c:pt idx="10">
                  <c:v>PSY</c:v>
                </c:pt>
                <c:pt idx="11">
                  <c:v>COM</c:v>
                </c:pt>
                <c:pt idx="12">
                  <c:v>VCD</c:v>
                </c:pt>
                <c:pt idx="13">
                  <c:v>IBM-IC</c:v>
                </c:pt>
              </c:strCache>
            </c:strRef>
          </c:cat>
          <c:val>
            <c:numRef>
              <c:f>'RECAP ALL DATA'!$I$67:$I$80</c:f>
              <c:numCache>
                <c:formatCode>General</c:formatCode>
                <c:ptCount val="14"/>
                <c:pt idx="0">
                  <c:v>2</c:v>
                </c:pt>
                <c:pt idx="1">
                  <c:v>22</c:v>
                </c:pt>
                <c:pt idx="2">
                  <c:v>18</c:v>
                </c:pt>
                <c:pt idx="3">
                  <c:v>0</c:v>
                </c:pt>
                <c:pt idx="4">
                  <c:v>0</c:v>
                </c:pt>
                <c:pt idx="5">
                  <c:v>1</c:v>
                </c:pt>
                <c:pt idx="6">
                  <c:v>0</c:v>
                </c:pt>
                <c:pt idx="7">
                  <c:v>1</c:v>
                </c:pt>
                <c:pt idx="8">
                  <c:v>0</c:v>
                </c:pt>
                <c:pt idx="9">
                  <c:v>1</c:v>
                </c:pt>
                <c:pt idx="10">
                  <c:v>3</c:v>
                </c:pt>
                <c:pt idx="11">
                  <c:v>10</c:v>
                </c:pt>
                <c:pt idx="12">
                  <c:v>4</c:v>
                </c:pt>
                <c:pt idx="13">
                  <c:v>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2-CF47-478C-9EC8-BF5AAC4B7CCA}"/>
            </c:ext>
          </c:extLst>
        </c:ser>
        <c:dLbls>
          <c:showLegendKey val="0"/>
          <c:showVal val="0"/>
          <c:showCatName val="0"/>
          <c:showSerName val="0"/>
          <c:showPercent val="0"/>
          <c:showBubbleSize val="0"/>
        </c:dLbls>
        <c:gapWidth val="150"/>
        <c:axId val="1855203578"/>
        <c:axId val="34441460"/>
      </c:barChart>
      <c:catAx>
        <c:axId val="185520357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Major</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34441460"/>
        <c:crosses val="autoZero"/>
        <c:auto val="1"/>
        <c:lblAlgn val="ctr"/>
        <c:lblOffset val="100"/>
        <c:noMultiLvlLbl val="1"/>
      </c:catAx>
      <c:valAx>
        <c:axId val="3444146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855203578"/>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2000" b="0">
                <a:solidFill>
                  <a:srgbClr val="757575"/>
                </a:solidFill>
                <a:latin typeface="+mn-lt"/>
              </a:defRPr>
            </a:pPr>
            <a:r>
              <a:rPr sz="2000" b="0">
                <a:solidFill>
                  <a:srgbClr val="757575"/>
                </a:solidFill>
                <a:latin typeface="+mn-lt"/>
              </a:rPr>
              <a:t>Capaian Prestasi Kompetisi skala Regional (Prodi) Periode Januari-November 2023</a:t>
            </a:r>
          </a:p>
        </c:rich>
      </c:tx>
      <c:overlay val="0"/>
    </c:title>
    <c:autoTitleDeleted val="0"/>
    <c:plotArea>
      <c:layout/>
      <c:barChart>
        <c:barDir val="col"/>
        <c:grouping val="clustered"/>
        <c:varyColors val="1"/>
        <c:ser>
          <c:idx val="0"/>
          <c:order val="0"/>
          <c:tx>
            <c:strRef>
              <c:f>'RECAP ALL DATA'!$L$65:$L$66</c:f>
              <c:strCache>
                <c:ptCount val="2"/>
                <c:pt idx="0">
                  <c:v>Regional </c:v>
                </c:pt>
                <c:pt idx="1">
                  <c:v>Jura 1</c:v>
                </c:pt>
              </c:strCache>
            </c:strRef>
          </c:tx>
          <c:spPr>
            <a:solidFill>
              <a:srgbClr val="4285F4"/>
            </a:solidFill>
            <a:ln cmpd="sng">
              <a:solidFill>
                <a:srgbClr val="000000"/>
              </a:solidFill>
            </a:ln>
          </c:spPr>
          <c:invertIfNegative val="1"/>
          <c:dLbls>
            <c:spPr>
              <a:noFill/>
              <a:ln>
                <a:noFill/>
              </a:ln>
              <a:effectLst/>
            </c:spPr>
            <c:txPr>
              <a:bodyPr/>
              <a:lstStyle/>
              <a:p>
                <a:pPr lvl="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'RECAP ALL DATA'!$K$67:$K$80</c:f>
              <c:strCache>
                <c:ptCount val="14"/>
                <c:pt idx="0">
                  <c:v>HTB</c:v>
                </c:pt>
                <c:pt idx="1">
                  <c:v>IBM-RC</c:v>
                </c:pt>
                <c:pt idx="2">
                  <c:v>IMT</c:v>
                </c:pt>
                <c:pt idx="3">
                  <c:v>ISB</c:v>
                </c:pt>
                <c:pt idx="4">
                  <c:v>CBZ</c:v>
                </c:pt>
                <c:pt idx="5">
                  <c:v>FTP</c:v>
                </c:pt>
                <c:pt idx="6">
                  <c:v>MED</c:v>
                </c:pt>
                <c:pt idx="7">
                  <c:v>INA</c:v>
                </c:pt>
                <c:pt idx="8">
                  <c:v>ACC</c:v>
                </c:pt>
                <c:pt idx="9">
                  <c:v>FDB</c:v>
                </c:pt>
                <c:pt idx="10">
                  <c:v>PSY</c:v>
                </c:pt>
                <c:pt idx="11">
                  <c:v>COM</c:v>
                </c:pt>
                <c:pt idx="12">
                  <c:v>VCD</c:v>
                </c:pt>
                <c:pt idx="13">
                  <c:v>IBM-IC</c:v>
                </c:pt>
              </c:strCache>
            </c:strRef>
          </c:cat>
          <c:val>
            <c:numRef>
              <c:f>'RECAP ALL DATA'!$L$67:$L$80</c:f>
              <c:numCache>
                <c:formatCode>General</c:formatCode>
                <c:ptCount val="14"/>
                <c:pt idx="0">
                  <c:v>1</c:v>
                </c:pt>
                <c:pt idx="1">
                  <c:v>3</c:v>
                </c:pt>
                <c:pt idx="2">
                  <c:v>0</c:v>
                </c:pt>
                <c:pt idx="3">
                  <c:v>1</c:v>
                </c:pt>
                <c:pt idx="4">
                  <c:v>1</c:v>
                </c:pt>
                <c:pt idx="5">
                  <c:v>4</c:v>
                </c:pt>
                <c:pt idx="6">
                  <c:v>1</c:v>
                </c:pt>
                <c:pt idx="7">
                  <c:v>0</c:v>
                </c:pt>
                <c:pt idx="8">
                  <c:v>3</c:v>
                </c:pt>
                <c:pt idx="9">
                  <c:v>2</c:v>
                </c:pt>
                <c:pt idx="10">
                  <c:v>0</c:v>
                </c:pt>
                <c:pt idx="11">
                  <c:v>1</c:v>
                </c:pt>
                <c:pt idx="12">
                  <c:v>2</c:v>
                </c:pt>
                <c:pt idx="13">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E4D9-4320-A843-FF7CFB8B1AC9}"/>
            </c:ext>
          </c:extLst>
        </c:ser>
        <c:ser>
          <c:idx val="1"/>
          <c:order val="1"/>
          <c:tx>
            <c:strRef>
              <c:f>'RECAP ALL DATA'!$M$65:$M$66</c:f>
              <c:strCache>
                <c:ptCount val="2"/>
                <c:pt idx="0">
                  <c:v>Regional </c:v>
                </c:pt>
                <c:pt idx="1">
                  <c:v>Juara 2 </c:v>
                </c:pt>
              </c:strCache>
            </c:strRef>
          </c:tx>
          <c:spPr>
            <a:solidFill>
              <a:srgbClr val="EA4335"/>
            </a:solidFill>
            <a:ln cmpd="sng">
              <a:solidFill>
                <a:srgbClr val="000000"/>
              </a:solidFill>
            </a:ln>
          </c:spPr>
          <c:invertIfNegative val="1"/>
          <c:dLbls>
            <c:spPr>
              <a:noFill/>
              <a:ln>
                <a:noFill/>
              </a:ln>
              <a:effectLst/>
            </c:spPr>
            <c:txPr>
              <a:bodyPr/>
              <a:lstStyle/>
              <a:p>
                <a:pPr lvl="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'RECAP ALL DATA'!$K$67:$K$80</c:f>
              <c:strCache>
                <c:ptCount val="14"/>
                <c:pt idx="0">
                  <c:v>HTB</c:v>
                </c:pt>
                <c:pt idx="1">
                  <c:v>IBM-RC</c:v>
                </c:pt>
                <c:pt idx="2">
                  <c:v>IMT</c:v>
                </c:pt>
                <c:pt idx="3">
                  <c:v>ISB</c:v>
                </c:pt>
                <c:pt idx="4">
                  <c:v>CBZ</c:v>
                </c:pt>
                <c:pt idx="5">
                  <c:v>FTP</c:v>
                </c:pt>
                <c:pt idx="6">
                  <c:v>MED</c:v>
                </c:pt>
                <c:pt idx="7">
                  <c:v>INA</c:v>
                </c:pt>
                <c:pt idx="8">
                  <c:v>ACC</c:v>
                </c:pt>
                <c:pt idx="9">
                  <c:v>FDB</c:v>
                </c:pt>
                <c:pt idx="10">
                  <c:v>PSY</c:v>
                </c:pt>
                <c:pt idx="11">
                  <c:v>COM</c:v>
                </c:pt>
                <c:pt idx="12">
                  <c:v>VCD</c:v>
                </c:pt>
                <c:pt idx="13">
                  <c:v>IBM-IC</c:v>
                </c:pt>
              </c:strCache>
            </c:strRef>
          </c:cat>
          <c:val>
            <c:numRef>
              <c:f>'RECAP ALL DATA'!$M$67:$M$80</c:f>
              <c:numCache>
                <c:formatCode>General</c:formatCode>
                <c:ptCount val="14"/>
                <c:pt idx="0">
                  <c:v>0</c:v>
                </c:pt>
                <c:pt idx="1">
                  <c:v>9</c:v>
                </c:pt>
                <c:pt idx="2">
                  <c:v>0</c:v>
                </c:pt>
                <c:pt idx="3">
                  <c:v>0</c:v>
                </c:pt>
                <c:pt idx="4">
                  <c:v>1</c:v>
                </c:pt>
                <c:pt idx="5">
                  <c:v>2</c:v>
                </c:pt>
                <c:pt idx="6">
                  <c:v>1</c:v>
                </c:pt>
                <c:pt idx="7">
                  <c:v>0</c:v>
                </c:pt>
                <c:pt idx="8">
                  <c:v>1</c:v>
                </c:pt>
                <c:pt idx="9">
                  <c:v>3</c:v>
                </c:pt>
                <c:pt idx="10">
                  <c:v>0</c:v>
                </c:pt>
                <c:pt idx="11">
                  <c:v>2</c:v>
                </c:pt>
                <c:pt idx="12">
                  <c:v>1</c:v>
                </c:pt>
                <c:pt idx="13">
                  <c:v>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E4D9-4320-A843-FF7CFB8B1AC9}"/>
            </c:ext>
          </c:extLst>
        </c:ser>
        <c:ser>
          <c:idx val="2"/>
          <c:order val="2"/>
          <c:tx>
            <c:strRef>
              <c:f>'RECAP ALL DATA'!$N$65:$N$66</c:f>
              <c:strCache>
                <c:ptCount val="2"/>
                <c:pt idx="0">
                  <c:v>Regional </c:v>
                </c:pt>
                <c:pt idx="1">
                  <c:v>Juara 3</c:v>
                </c:pt>
              </c:strCache>
            </c:strRef>
          </c:tx>
          <c:spPr>
            <a:solidFill>
              <a:srgbClr val="FBBC04"/>
            </a:solidFill>
            <a:ln cmpd="sng">
              <a:solidFill>
                <a:srgbClr val="000000"/>
              </a:solidFill>
            </a:ln>
          </c:spPr>
          <c:invertIfNegative val="1"/>
          <c:dLbls>
            <c:spPr>
              <a:noFill/>
              <a:ln>
                <a:noFill/>
              </a:ln>
              <a:effectLst/>
            </c:spPr>
            <c:txPr>
              <a:bodyPr/>
              <a:lstStyle/>
              <a:p>
                <a:pPr lvl="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'RECAP ALL DATA'!$K$67:$K$80</c:f>
              <c:strCache>
                <c:ptCount val="14"/>
                <c:pt idx="0">
                  <c:v>HTB</c:v>
                </c:pt>
                <c:pt idx="1">
                  <c:v>IBM-RC</c:v>
                </c:pt>
                <c:pt idx="2">
                  <c:v>IMT</c:v>
                </c:pt>
                <c:pt idx="3">
                  <c:v>ISB</c:v>
                </c:pt>
                <c:pt idx="4">
                  <c:v>CBZ</c:v>
                </c:pt>
                <c:pt idx="5">
                  <c:v>FTP</c:v>
                </c:pt>
                <c:pt idx="6">
                  <c:v>MED</c:v>
                </c:pt>
                <c:pt idx="7">
                  <c:v>INA</c:v>
                </c:pt>
                <c:pt idx="8">
                  <c:v>ACC</c:v>
                </c:pt>
                <c:pt idx="9">
                  <c:v>FDB</c:v>
                </c:pt>
                <c:pt idx="10">
                  <c:v>PSY</c:v>
                </c:pt>
                <c:pt idx="11">
                  <c:v>COM</c:v>
                </c:pt>
                <c:pt idx="12">
                  <c:v>VCD</c:v>
                </c:pt>
                <c:pt idx="13">
                  <c:v>IBM-IC</c:v>
                </c:pt>
              </c:strCache>
            </c:strRef>
          </c:cat>
          <c:val>
            <c:numRef>
              <c:f>'RECAP ALL DATA'!$N$67:$N$80</c:f>
              <c:numCache>
                <c:formatCode>General</c:formatCode>
                <c:ptCount val="14"/>
                <c:pt idx="0">
                  <c:v>1</c:v>
                </c:pt>
                <c:pt idx="1">
                  <c:v>4</c:v>
                </c:pt>
                <c:pt idx="2">
                  <c:v>0</c:v>
                </c:pt>
                <c:pt idx="3">
                  <c:v>1</c:v>
                </c:pt>
                <c:pt idx="4">
                  <c:v>0</c:v>
                </c:pt>
                <c:pt idx="5">
                  <c:v>1</c:v>
                </c:pt>
                <c:pt idx="6">
                  <c:v>5</c:v>
                </c:pt>
                <c:pt idx="7">
                  <c:v>0</c:v>
                </c:pt>
                <c:pt idx="8">
                  <c:v>0</c:v>
                </c:pt>
                <c:pt idx="9">
                  <c:v>0</c:v>
                </c:pt>
                <c:pt idx="10">
                  <c:v>0</c:v>
                </c:pt>
                <c:pt idx="11">
                  <c:v>0</c:v>
                </c:pt>
                <c:pt idx="12">
                  <c:v>0</c:v>
                </c:pt>
                <c:pt idx="13">
                  <c:v>3</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2-E4D9-4320-A843-FF7CFB8B1AC9}"/>
            </c:ext>
          </c:extLst>
        </c:ser>
        <c:dLbls>
          <c:showLegendKey val="0"/>
          <c:showVal val="0"/>
          <c:showCatName val="0"/>
          <c:showSerName val="0"/>
          <c:showPercent val="0"/>
          <c:showBubbleSize val="0"/>
        </c:dLbls>
        <c:gapWidth val="150"/>
        <c:axId val="1688891376"/>
        <c:axId val="975583527"/>
      </c:barChart>
      <c:catAx>
        <c:axId val="168889137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Major</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975583527"/>
        <c:crosses val="autoZero"/>
        <c:auto val="1"/>
        <c:lblAlgn val="ctr"/>
        <c:lblOffset val="100"/>
        <c:noMultiLvlLbl val="1"/>
      </c:catAx>
      <c:valAx>
        <c:axId val="97558352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688891376"/>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oneCellAnchor>
    <xdr:from>
      <xdr:col>5</xdr:col>
      <xdr:colOff>800100</xdr:colOff>
      <xdr:row>22</xdr:row>
      <xdr:rowOff>0</xdr:rowOff>
    </xdr:from>
    <xdr:ext cx="5886450" cy="3609975"/>
    <xdr:graphicFrame macro="">
      <xdr:nvGraphicFramePr>
        <xdr:cNvPr id="2" name="Chart 1" title="Chart">
          <a:extLst>
            <a:ext uri="{FF2B5EF4-FFF2-40B4-BE49-F238E27FC236}">
              <a16:creationId xmlns:a16="http://schemas.microsoft.com/office/drawing/2014/main" id="{00000000-0008-0000-1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0</xdr:col>
      <xdr:colOff>0</xdr:colOff>
      <xdr:row>83</xdr:row>
      <xdr:rowOff>133350</xdr:rowOff>
    </xdr:from>
    <xdr:ext cx="5715000" cy="3533775"/>
    <xdr:graphicFrame macro="">
      <xdr:nvGraphicFramePr>
        <xdr:cNvPr id="3" name="Chart 2" title="Chart">
          <a:extLst>
            <a:ext uri="{FF2B5EF4-FFF2-40B4-BE49-F238E27FC236}">
              <a16:creationId xmlns:a16="http://schemas.microsoft.com/office/drawing/2014/main" id="{00000000-0008-0000-12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oneCellAnchor>
    <xdr:from>
      <xdr:col>6</xdr:col>
      <xdr:colOff>571500</xdr:colOff>
      <xdr:row>83</xdr:row>
      <xdr:rowOff>133350</xdr:rowOff>
    </xdr:from>
    <xdr:ext cx="5715000" cy="3533775"/>
    <xdr:graphicFrame macro="">
      <xdr:nvGraphicFramePr>
        <xdr:cNvPr id="4" name="Chart 3" title="Chart">
          <a:extLst>
            <a:ext uri="{FF2B5EF4-FFF2-40B4-BE49-F238E27FC236}">
              <a16:creationId xmlns:a16="http://schemas.microsoft.com/office/drawing/2014/main" id="{00000000-0008-0000-12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oneCellAnchor>
  <xdr:oneCellAnchor>
    <xdr:from>
      <xdr:col>13</xdr:col>
      <xdr:colOff>295275</xdr:colOff>
      <xdr:row>83</xdr:row>
      <xdr:rowOff>133350</xdr:rowOff>
    </xdr:from>
    <xdr:ext cx="5715000" cy="3533775"/>
    <xdr:graphicFrame macro="">
      <xdr:nvGraphicFramePr>
        <xdr:cNvPr id="5" name="Chart 4" title="Chart">
          <a:extLst>
            <a:ext uri="{FF2B5EF4-FFF2-40B4-BE49-F238E27FC236}">
              <a16:creationId xmlns:a16="http://schemas.microsoft.com/office/drawing/2014/main" id="{00000000-0008-0000-12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fLocksWithSheet="0"/>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ns Joachim" refreshedDate="45534.691286111112" createdVersion="8" refreshedVersion="8" minRefreshableVersion="3" recordCount="364" xr:uid="{B57543BE-18C6-49FE-9B66-62B40435FF8C}">
  <cacheSource type="worksheet">
    <worksheetSource name="Table1"/>
  </cacheSource>
  <cacheFields count="14">
    <cacheField name="NIS" numFmtId="49">
      <sharedItems containsBlank="1"/>
    </cacheField>
    <cacheField name="Name" numFmtId="0">
      <sharedItems/>
    </cacheField>
    <cacheField name="Major" numFmtId="0">
      <sharedItems count="14">
        <s v="Management - Reguler Class"/>
        <s v="Tourism - Culinary Business"/>
        <s v="Information System"/>
        <s v="Informatics"/>
        <s v="Food Technology Program"/>
        <s v="Interior Architecture (INA)"/>
        <s v="Accounting"/>
        <s v="Tourism - Hotel and Tourism Business"/>
        <s v="Management - International Class"/>
        <s v="Visual Communication Design"/>
        <s v="Fashion Design and Business"/>
        <s v="Psychology"/>
        <s v="Communication Science"/>
        <s v="Medical"/>
      </sharedItems>
    </cacheField>
    <cacheField name="Faculty" numFmtId="0">
      <sharedItems/>
    </cacheField>
    <cacheField name="Student Year" numFmtId="0">
      <sharedItems containsSemiMixedTypes="0" containsString="0" containsNumber="1" containsInteger="1" minValue="2018" maxValue="2023"/>
    </cacheField>
    <cacheField name="Activity" numFmtId="0">
      <sharedItems/>
    </cacheField>
    <cacheField name="Start Date" numFmtId="167">
      <sharedItems containsNonDate="0" containsDate="1" containsMixedTypes="1" minDate="2023-08-21T00:00:00" maxDate="2023-12-02T00:00:00"/>
    </cacheField>
    <cacheField name="End Date" numFmtId="167">
      <sharedItems containsNonDate="0" containsDate="1" containsMixedTypes="1" minDate="2023-01-11T00:00:00" maxDate="2023-12-26T00:00:00"/>
    </cacheField>
    <cacheField name="Period" numFmtId="0">
      <sharedItems containsSemiMixedTypes="0" containsString="0" containsNumber="1" containsInteger="1" minValue="20221" maxValue="20231"/>
    </cacheField>
    <cacheField name="Status" numFmtId="49">
      <sharedItems/>
    </cacheField>
    <cacheField name="Level" numFmtId="49">
      <sharedItems/>
    </cacheField>
    <cacheField name="Team Category" numFmtId="49">
      <sharedItems/>
    </cacheField>
    <cacheField name="Criteria" numFmtId="49">
      <sharedItems/>
    </cacheField>
    <cacheField name="Score" numFmtId="0">
      <sharedItems containsSemiMixedTypes="0" containsString="0" containsNumber="1" minValue="6" maxValue="25"/>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4">
  <r>
    <s v="0106012010182"/>
    <s v="Evelin Liputri"/>
    <x v="0"/>
    <s v="SBM"/>
    <n v="2020"/>
    <s v="Cooking Competition Challenge 2023"/>
    <s v="2023-01-01"/>
    <d v="2023-02-28T00:00:00"/>
    <n v="20221"/>
    <s v="Juara 3"/>
    <s v="External International"/>
    <s v="Team"/>
    <s v="Juara 3|External International|Team"/>
    <n v="21"/>
  </r>
  <r>
    <s v="0406022110085"/>
    <s v="Jessica Piter"/>
    <x v="1"/>
    <s v="SoT"/>
    <n v="2021"/>
    <s v="Cooking Competition Challenge 2023"/>
    <s v="2023-01-01"/>
    <d v="2023-02-28T00:00:00"/>
    <n v="20221"/>
    <s v="Juara 3"/>
    <s v="External International"/>
    <s v="Team"/>
    <s v="Juara 3|External International|Team"/>
    <n v="21"/>
  </r>
  <r>
    <s v="0706022010027"/>
    <s v="Nico Prasetyo"/>
    <x v="2"/>
    <s v="SIFT"/>
    <n v="2020"/>
    <s v="Apple Swift Student Challenge WWDC 2023"/>
    <s v="2023-05-09"/>
    <d v="2023-05-09T00:00:00"/>
    <n v="20222"/>
    <s v="Juara 1"/>
    <s v="External International"/>
    <s v="Individual"/>
    <s v="Juara 1|External International|Individual"/>
    <n v="21"/>
  </r>
  <r>
    <s v="0706012010021"/>
    <s v="Michael Eko Hartono Gunawan"/>
    <x v="3"/>
    <s v="SIFT"/>
    <n v="2020"/>
    <s v="Artificial Guardian Angel (A.G.A) Hackathon Bali"/>
    <s v="2023-09-02"/>
    <d v="2023-09-03T00:00:00"/>
    <n v="20222"/>
    <s v="Juara 1"/>
    <s v="External International"/>
    <s v="Individual"/>
    <s v="Juara 1|External International|Individual"/>
    <n v="21"/>
  </r>
  <r>
    <s v="0106012010163"/>
    <s v="Andreas Lorenziuz"/>
    <x v="0"/>
    <s v="SBM"/>
    <n v="2020"/>
    <s v="International Bussines Case Competition"/>
    <s v="2023-01-23"/>
    <d v="2023-01-25T00:00:00"/>
    <n v="20221"/>
    <s v="Juara 1"/>
    <s v="External International"/>
    <s v="Team"/>
    <s v="Juara 1|External International|Team"/>
    <n v="25"/>
  </r>
  <r>
    <s v="0106012010081"/>
    <s v="Syifa Nurul Indraswari "/>
    <x v="0"/>
    <s v="SBM"/>
    <n v="2020"/>
    <s v="International Bussines Case Competition"/>
    <s v="2023-01-23"/>
    <d v="2023-01-25T00:00:00"/>
    <n v="20221"/>
    <s v="Juara 1"/>
    <s v="External International"/>
    <s v="Team"/>
    <s v="Juara 1|External International|Team"/>
    <n v="25"/>
  </r>
  <r>
    <s v="0106012210408"/>
    <s v="Julius Kevin Jonathan Pratama "/>
    <x v="0"/>
    <s v="SBM"/>
    <n v="2020"/>
    <s v="International Bussines Case Competition"/>
    <s v="2023-01-23"/>
    <d v="2023-01-25T00:00:00"/>
    <n v="20221"/>
    <s v="Juara 1"/>
    <s v="External International"/>
    <s v="Team"/>
    <s v="Juara 1|External International|Team"/>
    <n v="25"/>
  </r>
  <r>
    <s v="0406042110017"/>
    <s v="Bima Nugroho Putra Sutanto"/>
    <x v="4"/>
    <s v="SoT"/>
    <n v="2021"/>
    <s v="Japanime X Kpop Fest Dance Cover Competition"/>
    <s v="2023-08-26"/>
    <d v="2023-08-26T00:00:00"/>
    <n v="20222"/>
    <s v="Juara 2"/>
    <s v="External International"/>
    <s v="Individual"/>
    <s v="Juara 2|External International|Individual"/>
    <n v="19"/>
  </r>
  <r>
    <s v="0206032210055"/>
    <s v="Achmad Ganiar Irsyaldi"/>
    <x v="5"/>
    <s v="SCI"/>
    <n v="2022"/>
    <s v="Kejuaraan Pencak Silat Bandung Lautan Api International Championship IV"/>
    <s v="2023-03-14"/>
    <d v="2023-03-14T00:00:00"/>
    <n v="20222"/>
    <s v="Juara 3"/>
    <s v="External International"/>
    <s v="Individual"/>
    <s v="Juara 3|External International|Individual"/>
    <n v="17"/>
  </r>
  <r>
    <s v="0106012110168"/>
    <s v="Andhika Putra Firmansyah"/>
    <x v="0"/>
    <s v="SBM"/>
    <n v="2021"/>
    <s v="PN Racing Asian Championship 2023"/>
    <s v="2023-09-08"/>
    <d v="2023-09-10T00:00:00"/>
    <n v="20222"/>
    <s v="Juara 1"/>
    <s v="External International"/>
    <s v="Individual"/>
    <s v="Juara 1|External International|Individual"/>
    <n v="21"/>
  </r>
  <r>
    <s v="0106042210032"/>
    <s v="Cindy Laurent Siswanto"/>
    <x v="6"/>
    <s v="SBM"/>
    <n v="2022"/>
    <s v="SeaGames 2023 Cambodia"/>
    <s v="2023-05-10"/>
    <d v="2023-05-11T00:00:00"/>
    <n v="20222"/>
    <s v="Juara 1"/>
    <s v="External International"/>
    <s v="Team"/>
    <s v="Juara 1|External International|Team"/>
    <n v="25"/>
  </r>
  <r>
    <s v="0106012010133"/>
    <s v="Michelle Denise Siswanto "/>
    <x v="0"/>
    <s v="SBM"/>
    <n v="2020"/>
    <s v="SeaGames 2023 Cambodia"/>
    <s v="2023-05-10"/>
    <d v="2023-05-11T00:00:00"/>
    <n v="20222"/>
    <s v="Juara 1"/>
    <s v="External International"/>
    <s v="Team"/>
    <s v="Juara 1|External International|Team"/>
    <n v="25"/>
  </r>
  <r>
    <s v="0406012110023"/>
    <s v="Alois Anthony Adhypranata"/>
    <x v="7"/>
    <s v="SoT"/>
    <n v="2021"/>
    <s v="Tourneio Amizade Surabaya (PUBG Mobile)"/>
    <s v="2023-02-21"/>
    <d v="2023-02-21T00:00:00"/>
    <n v="20222"/>
    <s v="Juara 3"/>
    <s v="External International"/>
    <s v="Team"/>
    <s v="Juara 3|External International|Team"/>
    <n v="21"/>
  </r>
  <r>
    <s v="0406042010002"/>
    <s v="Michelle Marcella Sutantio"/>
    <x v="4"/>
    <s v="SoT"/>
    <n v="2020"/>
    <s v="UNIKA Semarang - Foster 2022"/>
    <s v="2023-10-16"/>
    <d v="2023-10-16T00:00:00"/>
    <n v="20222"/>
    <s v="Juara 1"/>
    <s v="External International"/>
    <s v="Team"/>
    <s v="Juara 1|External International|Team"/>
    <n v="25"/>
  </r>
  <r>
    <s v="0406042010014"/>
    <s v="Moonly Koespianto "/>
    <x v="4"/>
    <s v="SoT"/>
    <n v="2020"/>
    <s v="UNIKA Semarang - Foster 2022"/>
    <s v="2023-10-16"/>
    <d v="2023-10-16T00:00:00"/>
    <n v="20222"/>
    <s v="Juara 1"/>
    <s v="External International"/>
    <s v="Team"/>
    <s v="Juara 1|External International|Team"/>
    <n v="25"/>
  </r>
  <r>
    <s v="0406042010019"/>
    <s v="Atha Khesya Boediamiseno"/>
    <x v="4"/>
    <s v="SoT"/>
    <n v="2020"/>
    <s v="UNIKA Semarang - Foster 2022"/>
    <s v="2023-10-16"/>
    <d v="2023-10-16T00:00:00"/>
    <n v="20222"/>
    <s v="Juara 1"/>
    <s v="External International"/>
    <s v="Team"/>
    <s v="Juara 1|External International|Team"/>
    <n v="25"/>
  </r>
  <r>
    <s v="0706012010033"/>
    <s v="David Christian"/>
    <x v="3"/>
    <s v="SIFT"/>
    <n v="2020"/>
    <s v="Valorant 1v1 Competition by crunch gaming"/>
    <s v="2023-08-08"/>
    <d v="2023-08-08T00:00:00"/>
    <n v="20222"/>
    <s v="Juara 1"/>
    <s v="External International"/>
    <s v="Individual"/>
    <s v="Juara 1|External International|Individual"/>
    <n v="21"/>
  </r>
  <r>
    <s v="0706012210003"/>
    <s v="Yobel Nathaniel Filipus"/>
    <x v="3"/>
    <s v="SIFT"/>
    <n v="2022"/>
    <s v="“AI for Impact - Innovation Challenge Powered by Launch Pad” "/>
    <d v="2023-11-09T00:00:00"/>
    <d v="2023-11-09T00:00:00"/>
    <n v="20231"/>
    <s v="Juara 1"/>
    <s v="External International"/>
    <s v="Individual"/>
    <s v="Juara 1|External International|Individual"/>
    <n v="21"/>
  </r>
  <r>
    <s v="0706012110053"/>
    <s v="Gabriela Bernice Handoko"/>
    <x v="3"/>
    <s v="SIFT"/>
    <n v="2021"/>
    <s v="“AI for Impact - Innovation Challenge Powered by Launch Pad” "/>
    <d v="2023-11-09T00:00:00"/>
    <d v="2023-11-09T00:00:00"/>
    <n v="20231"/>
    <s v="Juara 2"/>
    <s v="External International"/>
    <s v="Individual"/>
    <s v="Juara 2|External International|Individual"/>
    <n v="19"/>
  </r>
  <r>
    <s v="0706012210045"/>
    <s v="Vanessa Priscilia Wijaya"/>
    <x v="3"/>
    <s v="SIFT"/>
    <n v="2022"/>
    <s v="“AI for Impact - Innovation Challenge Powered by Launch Pad” "/>
    <d v="2023-11-09T00:00:00"/>
    <d v="2023-11-09T00:00:00"/>
    <n v="20231"/>
    <s v="Juara 3"/>
    <s v="External International"/>
    <s v="Team"/>
    <s v="Juara 3|External International|Team"/>
    <n v="21"/>
  </r>
  <r>
    <s v="0706012110020"/>
    <s v="Davina Teresa Wijaya"/>
    <x v="3"/>
    <s v="SIFT"/>
    <n v="2021"/>
    <s v="“AI for Impact - Innovation Challenge Powered by Launch Pad” "/>
    <d v="2023-11-10T00:00:00"/>
    <d v="2023-11-10T00:00:00"/>
    <n v="20231"/>
    <s v="Juara 3"/>
    <s v="External International"/>
    <s v="Team"/>
    <s v="Juara 3|External International|Team"/>
    <n v="21"/>
  </r>
  <r>
    <s v="0706022010009"/>
    <s v="Alexander Jason Waworuntu"/>
    <x v="2"/>
    <s v="SIFT"/>
    <n v="2020"/>
    <s v="VGB GP Bahasa Grand Prix"/>
    <d v="2023-10-28T00:00:00"/>
    <s v="0000-00-00 00:00:00"/>
    <n v="20231"/>
    <s v="Juara 1"/>
    <s v="External International"/>
    <s v="Individual"/>
    <s v="Juara 1|External International|Individual"/>
    <n v="21"/>
  </r>
  <r>
    <s v="0106012210034"/>
    <s v="Calvin Chandoko"/>
    <x v="0"/>
    <s v="SBM"/>
    <n v="2022"/>
    <s v="International Youth Summit Inovation Chapter Sumpah Pemuda"/>
    <d v="2023-10-27T00:00:00"/>
    <d v="2023-10-29T00:00:00"/>
    <n v="20231"/>
    <s v="Juara 1"/>
    <s v="External International"/>
    <s v="Team"/>
    <s v="Juara 1|External International|Team"/>
    <n v="25"/>
  </r>
  <r>
    <s v="0106012010047"/>
    <s v="Mohammad naufaluddin"/>
    <x v="0"/>
    <s v="SBM"/>
    <n v="2020"/>
    <s v="Enspirit 4.0"/>
    <s v="2023-01-01"/>
    <d v="2023-04-01T00:00:00"/>
    <n v="20221"/>
    <s v="Juara 3"/>
    <s v="External National"/>
    <s v="Team"/>
    <s v="Juara 3|External National|Team"/>
    <n v="15"/>
  </r>
  <r>
    <s v="0106012010082"/>
    <s v="Tirta Nirmaya Rendasalva"/>
    <x v="0"/>
    <s v="SBM"/>
    <n v="2020"/>
    <s v="Enspirit 4.0"/>
    <s v="2023-01-01"/>
    <d v="2023-04-01T00:00:00"/>
    <n v="20221"/>
    <s v="Juara 3"/>
    <s v="External National"/>
    <s v="Team"/>
    <s v="Juara 3|External National|Team"/>
    <n v="15"/>
  </r>
  <r>
    <s v="0106012010147"/>
    <s v="Ukie Putri Candra"/>
    <x v="0"/>
    <s v="SBM"/>
    <n v="2020"/>
    <s v="Enspirit 4.0"/>
    <s v="2023-01-01"/>
    <d v="2023-04-01T00:00:00"/>
    <n v="20221"/>
    <s v="Juara 3"/>
    <s v="External National"/>
    <s v="Team"/>
    <s v="Juara 3|External National|Team"/>
    <n v="15"/>
  </r>
  <r>
    <s v="0106012010057"/>
    <s v="Nabila Kaulika Arundini"/>
    <x v="0"/>
    <s v="SBM"/>
    <n v="2020"/>
    <s v="Euphorade 2.0 Business Competition University"/>
    <s v="2023-02-03"/>
    <d v="2023-02-03T00:00:00"/>
    <n v="20221"/>
    <s v="Juara 2"/>
    <s v="External National"/>
    <s v="Team"/>
    <s v="Juara 2|External National|Team"/>
    <n v="16.5"/>
  </r>
  <r>
    <s v="0106012010065"/>
    <s v="Velanska Dixie Namira"/>
    <x v="0"/>
    <s v="SBM"/>
    <n v="2020"/>
    <s v="Euphorade 2.0 Business Competition University"/>
    <s v="2023-02-13"/>
    <d v="2023-02-13T00:00:00"/>
    <n v="20221"/>
    <s v="Juara 2"/>
    <s v="External National"/>
    <s v="Team"/>
    <s v="Juara 2|External National|Team"/>
    <n v="16.5"/>
  </r>
  <r>
    <s v="0106012210022"/>
    <s v="Febiola"/>
    <x v="0"/>
    <s v="SBM"/>
    <n v="2022"/>
    <s v="Magic UNS (Manajemen Administrasi Great Innovation Competition) 2023"/>
    <s v="2023-04-12"/>
    <d v="2023-05-28T00:00:00"/>
    <n v="20222"/>
    <s v="Juara 3"/>
    <s v="External National"/>
    <s v="Individual"/>
    <s v="Juara 3|External National|Individual"/>
    <n v="11"/>
  </r>
  <r>
    <s v="0106012210041"/>
    <s v="Allen Abraham Handoko"/>
    <x v="0"/>
    <s v="SBM"/>
    <n v="2022"/>
    <s v="KEJURNAS Kyokushin Grand Ptix"/>
    <s v="2023-01-30"/>
    <d v="2023-01-30T00:00:00"/>
    <n v="20221"/>
    <s v="Juara 3"/>
    <s v="External National"/>
    <s v="Individual"/>
    <s v="Juara 3|External National|Individual"/>
    <n v="11"/>
  </r>
  <r>
    <s v="0106012210041"/>
    <s v="Allen Abraham Handoko"/>
    <x v="0"/>
    <s v="SBM"/>
    <n v="2022"/>
    <s v="National Competition Kata &amp; Kumite"/>
    <s v="2023-05-30"/>
    <d v="2023-05-30T00:00:00"/>
    <n v="20222"/>
    <s v="Juara 2"/>
    <s v="External National"/>
    <s v="Individual"/>
    <s v="Juara 2|External National|Individual"/>
    <n v="12.5"/>
  </r>
  <r>
    <s v="0106012210123"/>
    <s v="Jefferson Loru Koba"/>
    <x v="0"/>
    <s v="SBM"/>
    <n v="2022"/>
    <s v="Kangean Drag Championship"/>
    <s v="2023-10-17"/>
    <d v="2023-10-17T00:00:00"/>
    <n v="20231"/>
    <s v="Juara 1"/>
    <s v="External National"/>
    <s v="Individual"/>
    <s v="Juara 1|External National|Individual"/>
    <n v="14"/>
  </r>
  <r>
    <s v="0106012210271"/>
    <s v="Vonni Meyra Sutikno"/>
    <x v="0"/>
    <s v="SBM"/>
    <n v="2022"/>
    <s v="BCA Business Case Competition"/>
    <s v="2023-08-05"/>
    <d v="2023-09-01T00:00:00"/>
    <n v="20222"/>
    <s v="Juara 2"/>
    <s v="External National"/>
    <s v="Individual"/>
    <s v="Juara 2|External National|Individual"/>
    <n v="12.5"/>
  </r>
  <r>
    <s v="0106012210408"/>
    <s v="Julius Kevin Jonathan Pratama"/>
    <x v="0"/>
    <s v="SBM"/>
    <n v="2022"/>
    <s v="Widya Mandala Debate Competition"/>
    <s v="2023-02-11"/>
    <d v="2023-02-12T00:00:00"/>
    <n v="20221"/>
    <s v="Juara 2"/>
    <s v="External National"/>
    <s v="Team"/>
    <s v="Juara 2|External National|Team"/>
    <n v="16.5"/>
  </r>
  <r>
    <s v="0106022110043"/>
    <s v="Calvin Jonathan"/>
    <x v="8"/>
    <s v="SBM"/>
    <n v="2021"/>
    <s v="Accounting E-Sports League MLBB"/>
    <s v="2023-04-01"/>
    <d v="2023-05-22T00:00:00"/>
    <n v="20222"/>
    <s v="Juara 2"/>
    <s v="External National"/>
    <s v="Team"/>
    <s v="Juara 2|External National|Team"/>
    <n v="16.5"/>
  </r>
  <r>
    <s v="0106022110049"/>
    <s v="Danzel Ardion"/>
    <x v="8"/>
    <s v="SBM"/>
    <n v="2021"/>
    <s v="Accounting E-Sports League MLBB"/>
    <s v="2023-04-01"/>
    <d v="2023-05-22T00:00:00"/>
    <n v="20222"/>
    <s v="Juara 2"/>
    <s v="External National"/>
    <s v="Team"/>
    <s v="Juara 2|External National|Team"/>
    <n v="16.5"/>
  </r>
  <r>
    <s v="0106042110054"/>
    <s v="Davin Septian Koestiono"/>
    <x v="6"/>
    <s v="SBM"/>
    <n v="2021"/>
    <s v="Accounting E-Sports League MLBB"/>
    <s v="2023-04-01"/>
    <d v="2023-05-22T00:00:00"/>
    <n v="20222"/>
    <s v="Juara 2"/>
    <s v="External National"/>
    <s v="Team"/>
    <s v="Juara 2|External National|Team"/>
    <n v="16.5"/>
  </r>
  <r>
    <s v="0106042110017"/>
    <s v="Luisa Amira Swastidevi"/>
    <x v="6"/>
    <s v="SBM"/>
    <n v="2021"/>
    <s v="Lomba Karya Tulis Ilmiah Nasional 2023 (LKTIN 2023) The 2nd LKTIN Smart Researcher"/>
    <s v="2023-01-15"/>
    <d v="2023-01-30T00:00:00"/>
    <n v="20221"/>
    <s v="Juara 1"/>
    <s v="External National"/>
    <s v="Individual"/>
    <s v="Juara 1|External National|Individual"/>
    <n v="14"/>
  </r>
  <r>
    <s v="0206032210003"/>
    <s v="Tarra Lief"/>
    <x v="5"/>
    <s v="SCI"/>
    <n v="2022"/>
    <s v="Kejuaraan Provinsi Jawa Timur"/>
    <s v="2023-06-04"/>
    <d v="2023-06-04T00:00:00"/>
    <n v="20222"/>
    <s v="Juara 2"/>
    <s v="External National"/>
    <s v="Team"/>
    <s v="Juara 2|External National|Team"/>
    <n v="16.5"/>
  </r>
  <r>
    <s v="0206032210003"/>
    <s v="Tarra Lief"/>
    <x v="5"/>
    <s v="SCI"/>
    <n v="2022"/>
    <s v="2nd indonesia open gymnastics 2023"/>
    <s v="2023-07-02"/>
    <d v="2023-07-07T00:00:00"/>
    <n v="20222"/>
    <s v="Juara 2"/>
    <s v="External National"/>
    <s v="Individual"/>
    <s v="Juara 2|External National|Individual"/>
    <n v="12.5"/>
  </r>
  <r>
    <s v="0206032210003"/>
    <s v="Tarra Lief"/>
    <x v="5"/>
    <s v="SCI"/>
    <n v="2022"/>
    <s v="gymnastics jakarta open 2023"/>
    <s v="2023-07-07"/>
    <d v="2023-07-09T00:00:00"/>
    <n v="20222"/>
    <s v="Juara 3"/>
    <s v="External National"/>
    <s v="Individual"/>
    <s v="Juara 3|External National|Individual"/>
    <n v="11"/>
  </r>
  <r>
    <s v="0206042010021"/>
    <s v="Stephanie Florentia Setiawan"/>
    <x v="9"/>
    <s v="SCI"/>
    <n v="2020"/>
    <s v="Poster Competition Special International Water Day 2023"/>
    <s v="2023-03-08"/>
    <d v="2023-04-06T00:00:00"/>
    <n v="20222"/>
    <s v="Juara 3"/>
    <s v="External National"/>
    <s v="Individual"/>
    <s v="Juara 3|External National|Individual"/>
    <n v="11"/>
  </r>
  <r>
    <s v="0206042210003"/>
    <s v="Shannon Devona Arihanto"/>
    <x v="9"/>
    <s v="SCI"/>
    <n v="2022"/>
    <s v="Artizen 2023"/>
    <s v="2023-01-24"/>
    <d v="2023-03-23T00:00:00"/>
    <n v="20221"/>
    <s v="Juara 2"/>
    <s v="External National"/>
    <s v="Team"/>
    <s v="Juara 2|External National|Team"/>
    <n v="16.5"/>
  </r>
  <r>
    <s v="0206042210012"/>
    <s v="Howard Richardson Gohvint"/>
    <x v="9"/>
    <s v="SCI"/>
    <n v="2022"/>
    <s v="Artizen 2023"/>
    <s v="2023-01-23"/>
    <d v="2023-03-22T00:00:00"/>
    <n v="20221"/>
    <s v="Juara 2"/>
    <s v="External National"/>
    <s v="Team"/>
    <s v="Juara 2|External National|Team"/>
    <n v="16.5"/>
  </r>
  <r>
    <s v="0206042210050"/>
    <s v="Juandricho Misael Waradana"/>
    <x v="9"/>
    <s v="SCI"/>
    <n v="2022"/>
    <s v="Artizen 2023"/>
    <s v="2023-01-23"/>
    <d v="2023-03-22T00:00:00"/>
    <n v="20221"/>
    <s v="Juara 2"/>
    <s v="External National"/>
    <s v="Team"/>
    <s v="Juara 2|External National|Team"/>
    <n v="16.5"/>
  </r>
  <r>
    <s v="0206062010012"/>
    <s v="Gwyneth Patricia"/>
    <x v="10"/>
    <s v="SCI"/>
    <n v="2020"/>
    <s v="Surabaya Fashion Designer Award 2023"/>
    <s v="2023-10-31"/>
    <d v="2023-10-31T00:00:00"/>
    <n v="20231"/>
    <s v="Juara 1"/>
    <s v="External National"/>
    <s v="Individual"/>
    <s v="Juara 1|External National|Individual"/>
    <n v="14"/>
  </r>
  <r>
    <s v="0206062110029"/>
    <s v="Amarylis Issad Setiawardhani"/>
    <x v="10"/>
    <s v="SCI"/>
    <n v="2021"/>
    <s v="Gita Swara FK UNTAR Choir"/>
    <s v="2023-01-16"/>
    <d v="2023-01-30T00:00:00"/>
    <n v="20221"/>
    <s v="Juara 2"/>
    <s v="External National"/>
    <s v="Individual"/>
    <s v="Juara 2|External National|Individual"/>
    <n v="12.5"/>
  </r>
  <r>
    <s v="0206062210027"/>
    <s v="Vanessa Ashley Tanoto"/>
    <x v="10"/>
    <s v="SCI"/>
    <n v="2022"/>
    <s v="Bali Fashion Trend"/>
    <s v="2023-08-03"/>
    <d v="2023-08-06T00:00:00"/>
    <n v="20222"/>
    <s v="Juara 2"/>
    <s v="External National"/>
    <s v="Individual"/>
    <s v="Juara 2|External National|Individual"/>
    <n v="12.5"/>
  </r>
  <r>
    <s v="0206062210038"/>
    <s v="Muhammad Atho`illah"/>
    <x v="10"/>
    <s v="SCI"/>
    <n v="2022"/>
    <s v="Artizen"/>
    <s v="2023-03-18"/>
    <d v="2023-03-18T00:00:00"/>
    <n v="20222"/>
    <s v="Juara 3"/>
    <s v="External National"/>
    <s v="Individual"/>
    <s v="Juara 3|External National|Individual"/>
    <n v="11"/>
  </r>
  <r>
    <s v="0306011910003"/>
    <s v="Audrey Devina Setiawan"/>
    <x v="11"/>
    <s v="SoP"/>
    <n v="2019"/>
    <s v="LOMBA VIDEO SATU MENIT PHECI 2023 "/>
    <s v="2023-03-05"/>
    <d v="2023-04-09T00:00:00"/>
    <n v="20222"/>
    <s v="Juara 1"/>
    <s v="External National"/>
    <s v="Team"/>
    <s v="Juara 1|External National|Team"/>
    <n v="18"/>
  </r>
  <r>
    <s v="0306012110003"/>
    <s v="Kezia Kevina Harmoko"/>
    <x v="11"/>
    <s v="SoP"/>
    <n v="2021"/>
    <s v="Lomba Karya Tulis Ilmiah Nasional Komunikapsi oleh Universitas Islam Negeri Raden Intan Lampung"/>
    <s v="2023-05-29"/>
    <d v="2023-06-22T00:00:00"/>
    <n v="20222"/>
    <s v="Juara 2"/>
    <s v="External National"/>
    <s v="Individual"/>
    <s v="Juara 2|External National|Individual"/>
    <n v="12.5"/>
  </r>
  <r>
    <s v="0406012010006"/>
    <s v="Michael Juleonardo Schand"/>
    <x v="7"/>
    <s v="SoT"/>
    <n v="2020"/>
    <s v="Business Plan Competition 2023"/>
    <s v="2023-01-01"/>
    <d v="2023-03-05T00:00:00"/>
    <n v="20221"/>
    <s v="Juara 3"/>
    <s v="External National"/>
    <s v="Individual"/>
    <s v="Juara 3|External National|Individual"/>
    <n v="11"/>
  </r>
  <r>
    <s v="0406012110025"/>
    <s v="Erica Destiani Natalia"/>
    <x v="7"/>
    <s v="SoT"/>
    <n v="2021"/>
    <s v="Lomba Cipta Cerpen &amp; Puisi AR Publishing"/>
    <s v="2023-01-06"/>
    <d v="2023-04-10T00:00:00"/>
    <n v="20221"/>
    <s v="Juara 2"/>
    <s v="External National"/>
    <s v="Individual"/>
    <s v="Juara 2|External National|Individual"/>
    <n v="12.5"/>
  </r>
  <r>
    <s v="0406012110025"/>
    <s v="Erica Destiani Natalia"/>
    <x v="7"/>
    <s v="SoT"/>
    <n v="2021"/>
    <s v="Lomba Puisi Tingkat Nasional 22/03/23-30/04/23 Lintang Indonesia"/>
    <s v="2023-03-22"/>
    <d v="2023-04-30T00:00:00"/>
    <n v="20222"/>
    <s v="Juara 2"/>
    <s v="External National"/>
    <s v="Individual"/>
    <s v="Juara 2|External National|Individual"/>
    <n v="12.5"/>
  </r>
  <r>
    <s v="0406012110026"/>
    <s v="Jocelyn Vanessa Meidy Winarto"/>
    <x v="7"/>
    <s v="SoT"/>
    <n v="2021"/>
    <s v="VOPEC 2023"/>
    <s v="2023-06-08"/>
    <d v="2023-06-08T00:00:00"/>
    <n v="20222"/>
    <s v="Juara 2"/>
    <s v="External National"/>
    <s v="Individual"/>
    <s v="Juara 2|External National|Individual"/>
    <n v="12.5"/>
  </r>
  <r>
    <s v="0406012110026"/>
    <s v="Jocelyn Vanessa Meidy Winarto"/>
    <x v="7"/>
    <s v="SoT"/>
    <n v="2021"/>
    <s v="Public Speaking Competition"/>
    <s v="2023-08-16"/>
    <d v="2023-08-29T00:00:00"/>
    <n v="20222"/>
    <s v="Juara 1"/>
    <s v="External National"/>
    <s v="Individual"/>
    <s v="Juara 1|External National|Individual"/>
    <n v="14"/>
  </r>
  <r>
    <s v="0406042110016"/>
    <s v="Mellisa Erika Saleh"/>
    <x v="4"/>
    <s v="SoT"/>
    <n v="2021"/>
    <s v="Kejurnas 3x3 KU 23 2023"/>
    <s v="2023-09-28"/>
    <d v="2023-09-28T00:00:00"/>
    <n v="20231"/>
    <s v="Juara 1"/>
    <s v="External National"/>
    <s v="Team"/>
    <s v="Juara 1|External National|Team"/>
    <n v="18"/>
  </r>
  <r>
    <s v="0106042110014"/>
    <s v="Thasya Hery Saputera"/>
    <x v="6"/>
    <s v="SBM"/>
    <n v="2021"/>
    <s v="Kejurnas 3x3 KU 23 2023"/>
    <s v="2023-09-28"/>
    <d v="2023-09-28T00:00:00"/>
    <n v="20231"/>
    <s v="Juara 1"/>
    <s v="External National"/>
    <s v="Team"/>
    <s v="Juara 1|External National|Team"/>
    <n v="18"/>
  </r>
  <r>
    <s v="0406042110017"/>
    <s v="Bima Nugroho Putra Sutanto"/>
    <x v="4"/>
    <s v="SoT"/>
    <n v="2021"/>
    <s v="STAY LOUNGE Kpop Dance Cover Competition "/>
    <s v="2023-02-19"/>
    <d v="2023-02-19T00:00:00"/>
    <n v="20221"/>
    <s v="Juara 1"/>
    <s v="External National"/>
    <s v="Individual"/>
    <s v="Juara 1|External National|Individual"/>
    <n v="14"/>
  </r>
  <r>
    <s v="0406042110017"/>
    <s v="Bima Nugroho Putra Sutanto"/>
    <x v="4"/>
    <s v="SoT"/>
    <n v="2021"/>
    <s v="CHIEKIEZIE COMPETITION &amp; SHOWCASE VOL 3"/>
    <s v="2023-06-17"/>
    <d v="2023-06-17T00:00:00"/>
    <n v="20222"/>
    <s v="Juara 2"/>
    <s v="External National"/>
    <s v="Individual"/>
    <s v="Juara 2|External National|Individual"/>
    <n v="12.5"/>
  </r>
  <r>
    <s v="0406042110017"/>
    <s v="Bima Nugroho Putra Sutanto"/>
    <x v="4"/>
    <s v="SoT"/>
    <n v="2021"/>
    <s v="STAY LOUNGE Kpop Dance Cover Competition Season 2"/>
    <s v="2023-07-29"/>
    <d v="2023-07-29T00:00:00"/>
    <n v="20222"/>
    <s v="Juara 3"/>
    <s v="External National"/>
    <s v="Individual"/>
    <s v="Juara 3|External National|Individual"/>
    <n v="11"/>
  </r>
  <r>
    <s v="0406042110017"/>
    <s v="Bima Nugroho Putra Sutanto"/>
    <x v="4"/>
    <s v="SoT"/>
    <n v="2021"/>
    <s v="Shine Dance Competition"/>
    <s v="2023-07-30"/>
    <d v="2023-07-30T00:00:00"/>
    <n v="20222"/>
    <s v="Juara 2"/>
    <s v="External National"/>
    <s v="Individual"/>
    <s v="Juara 2|External National|Individual"/>
    <n v="12.5"/>
  </r>
  <r>
    <s v="0406042110017"/>
    <s v="Bima Nugroho Putra Sutanto"/>
    <x v="4"/>
    <s v="SoT"/>
    <n v="2021"/>
    <s v="KPOP PARTY 4.0 "/>
    <s v="2023-08-13"/>
    <d v="2023-08-13T00:00:00"/>
    <n v="20222"/>
    <s v="Juara 2"/>
    <s v="External National"/>
    <s v="Individual"/>
    <s v="Juara 2|External National|Individual"/>
    <n v="12.5"/>
  </r>
  <r>
    <s v="0406042110017"/>
    <s v="Bima Nugroho Putra Sutanto"/>
    <x v="4"/>
    <s v="SoT"/>
    <n v="2021"/>
    <s v="Kpop Dance Cover Competition Sudut Cantik"/>
    <s v="2023-08-17"/>
    <d v="2023-08-17T00:00:00"/>
    <n v="20222"/>
    <s v="Juara 2"/>
    <s v="External National"/>
    <s v="Individual"/>
    <s v="Juara 2|External National|Individual"/>
    <n v="12.5"/>
  </r>
  <r>
    <s v="0506011910011"/>
    <s v="Jennifer Esther"/>
    <x v="12"/>
    <s v="SoC"/>
    <n v="2019"/>
    <s v="Pekan Komunikasi Universitas Indonesia 2023"/>
    <s v="2023-05-11"/>
    <d v="2023-05-13T00:00:00"/>
    <n v="20222"/>
    <s v="Juara 3"/>
    <s v="External National"/>
    <s v="Team"/>
    <s v="Juara 3|External National|Team"/>
    <n v="15"/>
  </r>
  <r>
    <s v="0506012210020"/>
    <s v="Felicia Audrey Elvina"/>
    <x v="12"/>
    <s v="SoC"/>
    <n v="2022"/>
    <s v="Pekan Komunikasi Universitas Indonesia 2023"/>
    <s v="2023-05-11"/>
    <d v="2023-05-13T00:00:00"/>
    <n v="20222"/>
    <s v="Juara 3"/>
    <s v="External National"/>
    <s v="Team"/>
    <s v="Juara 3|External National|Team"/>
    <n v="15"/>
  </r>
  <r>
    <s v="0506012210023"/>
    <s v="Tiffanny Odelia Hutasoit"/>
    <x v="12"/>
    <s v="SoC"/>
    <n v="2022"/>
    <s v="Pekan Komunikasi Universitas Indonesia 2023"/>
    <s v="2023-05-11"/>
    <d v="2023-05-13T00:00:00"/>
    <n v="20222"/>
    <s v="Juara 3"/>
    <s v="External National"/>
    <s v="Team"/>
    <s v="Juara 3|External National|Team"/>
    <n v="15"/>
  </r>
  <r>
    <s v="0506011910066"/>
    <s v="Immanuel Pradana Putra"/>
    <x v="12"/>
    <s v="SoC"/>
    <n v="2019"/>
    <s v="Lomba Short Video Moen Moen "/>
    <s v="2023-01-09"/>
    <d v="2023-02-28T00:00:00"/>
    <n v="20221"/>
    <s v="Juara 2"/>
    <s v="External National"/>
    <s v="Team"/>
    <s v="Juara 2|External National|Team"/>
    <n v="16.5"/>
  </r>
  <r>
    <s v="0506012010065"/>
    <s v="Galung Prakoso"/>
    <x v="12"/>
    <s v="SoC"/>
    <n v="2019"/>
    <s v="Lomba Short Video Moen Moen "/>
    <s v="2023-01-09"/>
    <d v="2023-02-28T00:00:00"/>
    <n v="20221"/>
    <s v="Juara 2"/>
    <s v="External National"/>
    <s v="Team"/>
    <s v="Juara 2|External National|Team"/>
    <n v="16.5"/>
  </r>
  <r>
    <s v="0106012010289"/>
    <s v="Andreas Johansyah"/>
    <x v="12"/>
    <s v="SoC"/>
    <n v="2019"/>
    <s v="Lomba Short Video Moen Moen "/>
    <s v="2023-01-09"/>
    <d v="2023-02-28T00:00:00"/>
    <n v="20221"/>
    <s v="Juara 2"/>
    <s v="External National"/>
    <s v="Team"/>
    <s v="Juara 2|External National|Team"/>
    <n v="16.5"/>
  </r>
  <r>
    <s v="0506012010007"/>
    <s v="Shiraz Adis Shaugi"/>
    <x v="12"/>
    <s v="SoC"/>
    <n v="2020"/>
    <s v="Lomba Kesenian Nasional"/>
    <s v="2023-07-28"/>
    <d v="2023-08-06T00:00:00"/>
    <n v="20222"/>
    <s v="Juara 1"/>
    <s v="External National"/>
    <s v="Individual"/>
    <s v="Juara 1|External National|Individual"/>
    <n v="14"/>
  </r>
  <r>
    <s v="0506012010023"/>
    <s v="Amadeus Mikael Vito Rangga Dewata"/>
    <x v="12"/>
    <s v="SoC"/>
    <n v="2020"/>
    <s v="Lomba Kesenian Nasional"/>
    <s v="2023-02-09"/>
    <d v="2023-02-17T00:00:00"/>
    <n v="20221"/>
    <s v="Juara 2"/>
    <s v="External National"/>
    <s v="Individual"/>
    <s v="Juara 2|External National|Individual"/>
    <n v="12.5"/>
  </r>
  <r>
    <s v="0506012010023"/>
    <s v="Amadeus Mikael Vito Rangga Dewata"/>
    <x v="12"/>
    <s v="SoC"/>
    <n v="2020"/>
    <s v="Lomba Kesenian Nasional"/>
    <s v="2023-02-09"/>
    <d v="2023-02-17T00:00:00"/>
    <n v="20221"/>
    <s v="Juara 1"/>
    <s v="External National"/>
    <s v="Individual"/>
    <s v="Juara 1|External National|Individual"/>
    <n v="14"/>
  </r>
  <r>
    <s v="0506012010025"/>
    <s v="Azalea Abril Hermanto"/>
    <x v="12"/>
    <s v="SoC"/>
    <n v="2020"/>
    <s v="Komunikasi Fiesta Competition 2023"/>
    <s v="2023-07-03"/>
    <d v="2023-07-03T00:00:00"/>
    <n v="20222"/>
    <s v="Juara 1"/>
    <s v="External National"/>
    <s v="Team"/>
    <s v="Juara 1|External National|Team"/>
    <n v="18"/>
  </r>
  <r>
    <s v="0506012010047"/>
    <s v="Agung Prasetyo"/>
    <x v="12"/>
    <s v="SoC"/>
    <n v="2020"/>
    <s v="Komunikasi Fiesta Competition 2024"/>
    <s v="2023-07-03"/>
    <d v="2023-07-03T00:00:00"/>
    <n v="20222"/>
    <s v="Juara 1"/>
    <s v="External National"/>
    <s v="Team"/>
    <s v="Juara 1|External National|Team"/>
    <n v="18"/>
  </r>
  <r>
    <s v="0506012010041"/>
    <s v="Yavrina Syafarani"/>
    <x v="12"/>
    <s v="SoC"/>
    <n v="2020"/>
    <s v="Komunikasi Fiesta Competition 2025"/>
    <s v="2023-07-03"/>
    <d v="2023-07-03T00:00:00"/>
    <n v="20222"/>
    <s v="Juara 1"/>
    <s v="External National"/>
    <s v="Team"/>
    <s v="Juara 1|External National|Team"/>
    <n v="18"/>
  </r>
  <r>
    <s v="0506012010048"/>
    <s v="Raslika Sharfina Nirwan"/>
    <x v="12"/>
    <s v="SoC"/>
    <n v="2020"/>
    <s v="Komunikasi Fiesta Competition 2026"/>
    <s v="2023-03-16"/>
    <d v="2023-04-13T00:00:00"/>
    <n v="20222"/>
    <s v="Juara 1"/>
    <s v="External National"/>
    <s v="Team"/>
    <s v="Juara 1|External National|Team"/>
    <n v="18"/>
  </r>
  <r>
    <s v="0506012010019"/>
    <s v="Fikri Alvirhino"/>
    <x v="12"/>
    <s v="SoC"/>
    <n v="2020"/>
    <s v="Komunikasi Fiesta Competition 2027"/>
    <s v="2023-03-16"/>
    <d v="2023-04-13T00:00:00"/>
    <n v="20222"/>
    <s v="Juara 1"/>
    <s v="External National"/>
    <s v="Team"/>
    <s v="Juara 1|External National|Team"/>
    <n v="18"/>
  </r>
  <r>
    <s v="0506012010053"/>
    <s v="Bunga Feby Nabilla"/>
    <x v="12"/>
    <s v="SoC"/>
    <n v="2020"/>
    <s v="Komunikasi Fiesta Competition 2028"/>
    <s v="2023-03-16"/>
    <d v="2023-06-17T00:00:00"/>
    <n v="20222"/>
    <s v="Juara 1"/>
    <s v="External National"/>
    <s v="Team"/>
    <s v="Juara 1|External National|Team"/>
    <n v="18"/>
  </r>
  <r>
    <s v="0506012110014"/>
    <s v="Vallene Laurencia Viendry Sujarwo"/>
    <x v="12"/>
    <s v="SoC"/>
    <n v="2021"/>
    <s v="Accounting E-Sports League Vol. 2"/>
    <s v="2023-08-12"/>
    <d v="2023-08-13T00:00:00"/>
    <n v="20222"/>
    <s v="Juara 3"/>
    <s v="External National"/>
    <s v="Team"/>
    <s v="Juara 3|External National|Team"/>
    <n v="15"/>
  </r>
  <r>
    <s v="0506012110031"/>
    <s v="James Gracie Sutandyo"/>
    <x v="12"/>
    <s v="SoC"/>
    <n v="2021"/>
    <s v="Accounting E-Sports League Vol. 2"/>
    <s v="2023-08-12"/>
    <d v="2023-08-13T00:00:00"/>
    <n v="20222"/>
    <s v="Juara 3"/>
    <s v="External National"/>
    <s v="Team"/>
    <s v="Juara 3|External National|Team"/>
    <n v="15"/>
  </r>
  <r>
    <s v="0506012110019"/>
    <s v="Jessica Nathalia Hermawan"/>
    <x v="12"/>
    <s v="SoC"/>
    <n v="2021"/>
    <s v="Lomba Kesenian Nasional"/>
    <s v="2023-02-28"/>
    <d v="2023-03-06T00:00:00"/>
    <n v="20222"/>
    <s v="Juara 1"/>
    <s v="External National"/>
    <s v="Individual"/>
    <s v="Juara 1|External National|Individual"/>
    <n v="14"/>
  </r>
  <r>
    <s v="0506012110019"/>
    <s v="Jessica Nathalia Hermawan"/>
    <x v="12"/>
    <s v="SoC"/>
    <n v="2021"/>
    <s v="Kompetisi Film Pendek Move Upper 2023"/>
    <s v="2023-04-25"/>
    <d v="2023-06-30T00:00:00"/>
    <n v="20222"/>
    <s v="Juara 2"/>
    <s v="External National"/>
    <s v="Team"/>
    <s v="Juara 2|External National|Team"/>
    <n v="16.5"/>
  </r>
  <r>
    <s v="0506012110022"/>
    <s v="Enrico Matthew"/>
    <x v="12"/>
    <s v="SoC"/>
    <n v="2021"/>
    <s v="Kompetisi Film Pendek Move Upper 2024"/>
    <s v="2023-04-25"/>
    <d v="2023-06-11T00:00:00"/>
    <n v="20222"/>
    <s v="Juara 2"/>
    <s v="External National"/>
    <s v="Individual"/>
    <s v="Juara 2|External National|Individual"/>
    <n v="12.5"/>
  </r>
  <r>
    <s v="0506012110025"/>
    <s v="Cindi Felysia Sutanto"/>
    <x v="12"/>
    <s v="SoC"/>
    <n v="2021"/>
    <s v="Kompetisi Film Pendek Move Upper 2025"/>
    <s v="2023-08-05"/>
    <d v="2023-08-05T00:00:00"/>
    <n v="20222"/>
    <s v="Juara 2"/>
    <s v="External National"/>
    <s v="Team"/>
    <s v="Juara 2|External National|Team"/>
    <n v="16.5"/>
  </r>
  <r>
    <s v="0506012110032"/>
    <s v="Afifah Ahadiyah Hanif"/>
    <x v="12"/>
    <s v="SoC"/>
    <n v="2021"/>
    <s v="Kompetisi Film Pendek Move Upper 2026"/>
    <s v="2023-04-25"/>
    <d v="2023-06-30T00:00:00"/>
    <n v="20222"/>
    <s v="Juara 2"/>
    <s v="External National"/>
    <s v="Team"/>
    <s v="Juara 2|External National|Team"/>
    <n v="16.5"/>
  </r>
  <r>
    <s v="0506012110035"/>
    <s v="Nicholas Marcellino Sariputera"/>
    <x v="12"/>
    <s v="SoC"/>
    <n v="2021"/>
    <s v="Kompetisi Film Pendek Move Upper 2027"/>
    <s v="2023-09-18"/>
    <d v="2023-09-18T00:00:00"/>
    <n v="20222"/>
    <s v="Juara 2"/>
    <s v="External National"/>
    <s v="Team"/>
    <s v="Juara 2|External National|Team"/>
    <n v="16.5"/>
  </r>
  <r>
    <s v="0506012110026"/>
    <s v="M. Tino Alamsyah Effendy"/>
    <x v="12"/>
    <s v="SoC"/>
    <n v="2021"/>
    <s v="Kompetisi Film Pendek Move Upper 2028"/>
    <s v="2023-05-24"/>
    <d v="2023-06-30T00:00:00"/>
    <n v="20222"/>
    <s v="Juara 2"/>
    <s v="External National"/>
    <s v="Team"/>
    <s v="Juara 2|External National|Team"/>
    <n v="16.5"/>
  </r>
  <r>
    <s v="0506012110058"/>
    <s v="Keisya Calysta"/>
    <x v="12"/>
    <s v="SoC"/>
    <n v="2021"/>
    <s v="Kompetisi Film Pendek Move Upper 2029"/>
    <s v="2023-04-20"/>
    <d v="2023-06-11T00:00:00"/>
    <n v="20222"/>
    <s v="Juara 2"/>
    <s v="External National"/>
    <s v="Team"/>
    <s v="Juara 2|External National|Team"/>
    <n v="16.5"/>
  </r>
  <r>
    <s v="0506012110063"/>
    <s v="Dimas Hanif Syamsa Hikmah"/>
    <x v="12"/>
    <s v="SoC"/>
    <n v="2021"/>
    <s v="Kompetisi Film Pendek Move Upper 2030"/>
    <s v="2023-05-24"/>
    <d v="2023-06-30T00:00:00"/>
    <n v="20222"/>
    <s v="Juara 2"/>
    <s v="External National"/>
    <s v="Team"/>
    <s v="Juara 2|External National|Team"/>
    <n v="16.5"/>
  </r>
  <r>
    <s v="0506012110077"/>
    <s v="Citta Catherine Gozali"/>
    <x v="12"/>
    <s v="SoC"/>
    <n v="2021"/>
    <s v="Kompetisi Film Pendek Move Upper 2031"/>
    <s v="2023-05-24"/>
    <d v="2023-06-30T00:00:00"/>
    <n v="20222"/>
    <s v="Juara 2"/>
    <s v="External National"/>
    <s v="Team"/>
    <s v="Juara 2|External National|Team"/>
    <n v="16.5"/>
  </r>
  <r>
    <s v="0506012110078"/>
    <s v="Davin Nuariantino Putra Mulyono"/>
    <x v="12"/>
    <s v="SoC"/>
    <n v="2021"/>
    <s v="Kompetisi Film Pendek Move Upper 2032"/>
    <s v="2023-05-24"/>
    <d v="2023-06-29T00:00:00"/>
    <n v="20222"/>
    <s v="Juara 2"/>
    <s v="External National"/>
    <s v="Team"/>
    <s v="Juara 2|External National|Team"/>
    <n v="16.5"/>
  </r>
  <r>
    <s v="0506012110076"/>
    <s v="Puspa Izzati Annisa Darmawan"/>
    <x v="12"/>
    <s v="SoC"/>
    <n v="2021"/>
    <s v="Kompetisi Film Pendek Move Upper 2034"/>
    <s v="2023-05-24"/>
    <d v="2023-06-29T00:00:00"/>
    <n v="20222"/>
    <s v="Juara 2"/>
    <s v="External National"/>
    <s v="Team"/>
    <s v="Juara 2|External National|Team"/>
    <n v="16.5"/>
  </r>
  <r>
    <s v="0506012110016"/>
    <s v="Alfredo Suhatta, Liem"/>
    <x v="12"/>
    <s v="SoC"/>
    <n v="2021"/>
    <s v="Kompetisi Film Pendek Move Upper 2035"/>
    <s v="2023-05-24"/>
    <d v="2023-06-29T00:00:00"/>
    <n v="20222"/>
    <s v="Juara 2"/>
    <s v="External National"/>
    <s v="Team"/>
    <s v="Juara 2|External National|Team"/>
    <n v="16.5"/>
  </r>
  <r>
    <s v="0506012110090"/>
    <s v="Johanes Michael"/>
    <x v="12"/>
    <s v="SoC"/>
    <n v="2021"/>
    <s v="Kompetisi Film Pendek Move Upper 2036"/>
    <s v="2023-04-25"/>
    <d v="2023-06-30T00:00:00"/>
    <n v="20222"/>
    <s v="Juara 2"/>
    <s v="External National"/>
    <s v="Team"/>
    <s v="Juara 2|External National|Team"/>
    <n v="16.5"/>
  </r>
  <r>
    <s v="0506012110007"/>
    <s v="Ivana Clairine Sistiawan"/>
    <x v="12"/>
    <s v="SoC"/>
    <n v="2021"/>
    <s v="Kompetisi Film Pendek Move Upper 2037"/>
    <s v="2023-04-20"/>
    <d v="2023-06-12T00:00:00"/>
    <n v="20222"/>
    <s v="Juara 2"/>
    <s v="External National"/>
    <s v="Team"/>
    <s v="Juara 2|External National|Team"/>
    <n v="16.5"/>
  </r>
  <r>
    <s v="0506012110036"/>
    <s v="Aang Arif Amrullah"/>
    <x v="12"/>
    <s v="SoC"/>
    <n v="2021"/>
    <s v="Lomba Kesenian Nasional Indonesia"/>
    <s v="2023-04-06"/>
    <d v="2023-04-06T00:00:00"/>
    <n v="20222"/>
    <s v="Juara 1"/>
    <s v="External National"/>
    <s v="Individual"/>
    <s v="Juara 1|External National|Individual"/>
    <n v="14"/>
  </r>
  <r>
    <s v="0506012110037"/>
    <s v="Rosihan Amril Farouqi"/>
    <x v="12"/>
    <s v="SoC"/>
    <n v="2021"/>
    <s v="Short Movie Competition Dencofe 2023"/>
    <s v="2023-03-23"/>
    <d v="2023-03-23T00:00:00"/>
    <n v="20222"/>
    <s v="Juara 2"/>
    <s v="External National"/>
    <s v="Team"/>
    <s v="Juara 2|External National|Team"/>
    <n v="16.5"/>
  </r>
  <r>
    <s v="0506012010013"/>
    <s v="Gagastama Nangleres Wiryawan"/>
    <x v="12"/>
    <s v="SoC"/>
    <n v="2021"/>
    <s v="Short Movie Competition Dencofe 2024"/>
    <s v="2023-01-16"/>
    <d v="2023-03-18T00:00:00"/>
    <n v="20221"/>
    <s v="Juara 2"/>
    <s v="External National"/>
    <s v="Team"/>
    <s v="Juara 2|External National|Team"/>
    <n v="16.5"/>
  </r>
  <r>
    <s v="0506012110013"/>
    <s v="Gabriella Erika Christina"/>
    <x v="12"/>
    <s v="SoC"/>
    <n v="2021"/>
    <s v="Short Movie Competition Dencofe 2025"/>
    <s v="2023-01-16"/>
    <d v="2023-03-18T00:00:00"/>
    <n v="20221"/>
    <s v="Juara 2"/>
    <s v="External National"/>
    <s v="Team"/>
    <s v="Juara 2|External National|Team"/>
    <n v="16.5"/>
  </r>
  <r>
    <s v="0506011910011"/>
    <s v="Jennifer Esther"/>
    <x v="12"/>
    <s v="SoC"/>
    <n v="2021"/>
    <s v="Short Movie Competition Dencofe 2026"/>
    <s v="2023-01-16"/>
    <d v="2023-03-18T00:00:00"/>
    <n v="20221"/>
    <s v="Juara 2"/>
    <s v="External National"/>
    <s v="Team"/>
    <s v="Juara 2|External National|Team"/>
    <n v="16.5"/>
  </r>
  <r>
    <s v="0506012110005"/>
    <s v="Blasius Malvino Wibowoputra"/>
    <x v="12"/>
    <s v="SoC"/>
    <n v="2021"/>
    <s v="Short Movie Competition Dencofe 2027"/>
    <s v="2023-01-16"/>
    <d v="2023-03-18T00:00:00"/>
    <n v="20221"/>
    <s v="Juara 2"/>
    <s v="External National"/>
    <s v="Team"/>
    <s v="Juara 2|External National|Team"/>
    <n v="16.5"/>
  </r>
  <r>
    <s v="0506012110026"/>
    <s v="M. Tino Alamsyah Effendy"/>
    <x v="12"/>
    <s v="SoC"/>
    <n v="2021"/>
    <s v="Short Movie Competition Dencofe 2028"/>
    <s v="2023-01-24"/>
    <d v="2023-03-12T00:00:00"/>
    <n v="20221"/>
    <s v="Juara 2"/>
    <s v="External National"/>
    <s v="Team"/>
    <s v="Juara 2|External National|Team"/>
    <n v="16.5"/>
  </r>
  <r>
    <s v="0506012110048"/>
    <s v="Jeremy Sugiarto Sunardi"/>
    <x v="12"/>
    <s v="SoC"/>
    <n v="2021"/>
    <s v="Short Movie Competition Dencofe 2029"/>
    <s v="2023-03-18"/>
    <d v="2023-03-18T00:00:00"/>
    <n v="20222"/>
    <s v="Juara 2"/>
    <s v="External National"/>
    <s v="Team"/>
    <s v="Juara 2|External National|Team"/>
    <n v="16.5"/>
  </r>
  <r>
    <s v="0506012110066"/>
    <s v="Biondy Arbiansyah Putra"/>
    <x v="12"/>
    <s v="SoC"/>
    <n v="2021"/>
    <s v="Short Movie Competition Dencofe 2030"/>
    <s v="2023-06-29"/>
    <d v="2023-06-29T00:00:00"/>
    <n v="20222"/>
    <s v="Juara 2"/>
    <s v="External National"/>
    <s v="Team"/>
    <s v="Juara 2|External National|Team"/>
    <n v="16.5"/>
  </r>
  <r>
    <s v="0506012110070"/>
    <s v="Aryo Bagaskoro"/>
    <x v="12"/>
    <s v="SoC"/>
    <n v="2021"/>
    <s v="Short Movie Competition Dencofe 2031"/>
    <s v="2023-06-29"/>
    <d v="2023-06-29T00:00:00"/>
    <n v="20222"/>
    <s v="Juara 2"/>
    <s v="External National"/>
    <s v="Team"/>
    <s v="Juara 2|External National|Team"/>
    <n v="16.5"/>
  </r>
  <r>
    <s v="0506012110065"/>
    <s v="Hanif Umron Riadi"/>
    <x v="12"/>
    <s v="SoC"/>
    <n v="2021"/>
    <s v="Short Movie Competition Dencofe 2032"/>
    <s v="2023-01-16"/>
    <d v="2023-01-18T00:00:00"/>
    <n v="20221"/>
    <s v="Juara 2"/>
    <s v="External National"/>
    <s v="Team"/>
    <s v="Juara 2|External National|Team"/>
    <n v="16.5"/>
  </r>
  <r>
    <s v="0506012110077"/>
    <s v="Citta Catherine Gozali"/>
    <x v="12"/>
    <s v="SoC"/>
    <n v="2021"/>
    <s v="Short Movie Competition Dencofe 2033"/>
    <s v="2023-01-16"/>
    <d v="2023-03-18T00:00:00"/>
    <n v="20221"/>
    <s v="Juara 2"/>
    <s v="External National"/>
    <s v="Team"/>
    <s v="Juara 2|External National|Team"/>
    <n v="16.5"/>
  </r>
  <r>
    <s v="0506012110037"/>
    <s v="Rosihan Amril Farouqi"/>
    <x v="12"/>
    <s v="SoC"/>
    <n v="2021"/>
    <s v="Lomba Nasional Video Contest CaritauBangsaku"/>
    <s v="2023-08-09"/>
    <d v="2023-08-31T00:00:00"/>
    <n v="20231"/>
    <s v="Juara 1"/>
    <s v="External National"/>
    <s v="Team"/>
    <s v="Juara 1|External National|Team"/>
    <n v="18"/>
  </r>
  <r>
    <s v="0506012110026"/>
    <s v="M. Tino Alamsyah Effendy"/>
    <x v="12"/>
    <s v="SoC"/>
    <n v="2021"/>
    <s v="Lomba Nasional Video Contest CaritauBangsaku"/>
    <s v="2023-08-09"/>
    <d v="2023-08-31T00:00:00"/>
    <n v="20231"/>
    <s v="Juara 1"/>
    <s v="External National"/>
    <s v="Team"/>
    <s v="Juara 1|External National|Team"/>
    <n v="18"/>
  </r>
  <r>
    <s v="0106012110136"/>
    <s v="Eustaquio Richard Darmawan"/>
    <x v="0"/>
    <s v="SBM"/>
    <n v="2021"/>
    <s v="Lomba Nasional Video Contest CaritauBangsaku"/>
    <s v="2023-08-09"/>
    <d v="2023-08-31T00:00:00"/>
    <n v="20222"/>
    <s v="Juara 1"/>
    <s v="External National"/>
    <s v="Team"/>
    <s v="Juara 1|External National|Team"/>
    <n v="18"/>
  </r>
  <r>
    <s v="0506012110070"/>
    <s v="Aryo Bagaskoro"/>
    <x v="12"/>
    <s v="SoC"/>
    <n v="2021"/>
    <s v="Lomba Nasional Video Contest CaritauBangsaku"/>
    <s v="2023-11-10"/>
    <d v="2023-11-10T00:00:00"/>
    <n v="20231"/>
    <s v="Juara 1"/>
    <s v="External National"/>
    <s v="Team"/>
    <s v="Juara 1|External National|Team"/>
    <n v="18"/>
  </r>
  <r>
    <s v="0506012110077"/>
    <s v="Citta Catherine Gozali"/>
    <x v="12"/>
    <s v="SoC"/>
    <n v="2021"/>
    <s v="Advertising Week Festival 2023"/>
    <s v="2023-01-17"/>
    <d v="2023-03-17T00:00:00"/>
    <n v="20221"/>
    <s v="Juara 1"/>
    <s v="External National"/>
    <s v="Individual"/>
    <s v="Juara 1|External National|Individual"/>
    <n v="14"/>
  </r>
  <r>
    <s v="0606012110051"/>
    <s v="Salwadinda Lintang Tazkiyah"/>
    <x v="13"/>
    <s v="SoM"/>
    <n v="2021"/>
    <s v="Lomba Pesentasi Oral Poster dan Karya Ilmiah"/>
    <s v="2023-06-24"/>
    <d v="2023-08-25T00:00:00"/>
    <n v="20222"/>
    <s v="Juara 2"/>
    <s v="External National"/>
    <s v="Team"/>
    <s v="Juara 2|External National|Team"/>
    <n v="16.5"/>
  </r>
  <r>
    <s v="0606012210013"/>
    <s v="Nabita Nirla Sevina"/>
    <x v="13"/>
    <s v="SoM"/>
    <n v="2022"/>
    <s v="Lomba Pesentasi Oral Poster dan Karya Ilmiah"/>
    <s v="2023-06-24"/>
    <d v="2023-06-25T00:00:00"/>
    <n v="20222"/>
    <s v="Juara 2"/>
    <s v="External National"/>
    <s v="Team"/>
    <s v="Juara 2|External National|Team"/>
    <n v="16.5"/>
  </r>
  <r>
    <s v="0706012010021"/>
    <s v="Michael Eko Hartono Gunawan"/>
    <x v="3"/>
    <s v="SIFT"/>
    <n v="2020"/>
    <s v="AMCC CODE 2023"/>
    <s v="2023-08-08"/>
    <d v="2023-08-09T00:00:00"/>
    <n v="20222"/>
    <s v="Juara 3"/>
    <s v="External National"/>
    <s v="Team"/>
    <s v="Juara 3|External National|Team"/>
    <n v="15"/>
  </r>
  <r>
    <m/>
    <s v="Achmad Rijalu Arianindita"/>
    <x v="3"/>
    <s v="SIFT"/>
    <n v="2020"/>
    <s v="AMCC CODE 2023"/>
    <s v="2023-08-08"/>
    <d v="2023-08-09T00:00:00"/>
    <n v="20222"/>
    <s v="Juara 3"/>
    <s v="External National"/>
    <s v="Team"/>
    <s v="Juara 3|External National|Team"/>
    <n v="15"/>
  </r>
  <r>
    <s v="0706012010024"/>
    <s v="Kenny Jinhiro Wibowo"/>
    <x v="3"/>
    <s v="SIFT"/>
    <n v="2020"/>
    <s v="AMCC CODE 2023"/>
    <s v="2023-07-23"/>
    <d v="2023-08-08T00:00:00"/>
    <n v="20222"/>
    <s v="Juara 3"/>
    <s v="External National"/>
    <s v="Team"/>
    <s v="Juara 3|External National|Team"/>
    <n v="15"/>
  </r>
  <r>
    <s v="0706012110003"/>
    <s v="Jason Emanuel Susanto"/>
    <x v="3"/>
    <s v="SIFT"/>
    <n v="2021"/>
    <s v="JCI KIM Hackathon 2023"/>
    <s v="2023-09-22"/>
    <d v="2023-09-24T00:00:00"/>
    <n v="20231"/>
    <s v="Juara 3"/>
    <s v="External National"/>
    <s v="Team"/>
    <s v="Juara 3|External National|Team"/>
    <n v="15"/>
  </r>
  <r>
    <s v="0706012110005"/>
    <s v="Kenneth Raffelino Sugianto"/>
    <x v="3"/>
    <s v="SIFT"/>
    <n v="2021"/>
    <s v="JCI KIM Hackathon 2023"/>
    <s v="2023-09-22"/>
    <d v="2023-09-24T00:00:00"/>
    <n v="20231"/>
    <s v="Juara 3"/>
    <s v="External National"/>
    <s v="Team"/>
    <s v="Juara 3|External National|Team"/>
    <n v="15"/>
  </r>
  <r>
    <s v="0706012110019"/>
    <s v="Ileene Trinia Santoso"/>
    <x v="3"/>
    <s v="SIFT"/>
    <n v="2021"/>
    <s v="JCI KIM Hackathon 2023"/>
    <s v="2023-09-22"/>
    <d v="2023-09-24T00:00:00"/>
    <n v="20231"/>
    <s v="Juara 3"/>
    <s v="External National"/>
    <s v="Team"/>
    <s v="Juara 3|External National|Team"/>
    <n v="15"/>
  </r>
  <r>
    <s v="0706012110041"/>
    <s v="Kevin Christian"/>
    <x v="3"/>
    <s v="SIFT"/>
    <n v="2021"/>
    <s v="JCI KIM Hackathon 2023"/>
    <s v="2023-09-22"/>
    <d v="2023-09-24T00:00:00"/>
    <n v="20231"/>
    <s v="Juara 3"/>
    <s v="External National"/>
    <s v="Team"/>
    <s v="Juara 3|External National|Team"/>
    <n v="15"/>
  </r>
  <r>
    <s v="0706012210050"/>
    <s v="Dicky Al Fayed Baghja Suhendra"/>
    <x v="3"/>
    <s v="SIFT"/>
    <n v="2022"/>
    <s v="JCI KIM Hackathon 2023"/>
    <s v="2023-09-22"/>
    <d v="2023-09-24T00:00:00"/>
    <n v="20231"/>
    <s v="Juara 3"/>
    <s v="External National"/>
    <s v="Team"/>
    <s v="Juara 3|External National|Team"/>
    <n v="15"/>
  </r>
  <r>
    <s v="0706012110019"/>
    <s v="Ileene Trinia Santoso"/>
    <x v="3"/>
    <s v="SIFT"/>
    <n v="2021"/>
    <s v="Juara 1 Lomba Web App Competition"/>
    <s v="2023-08-26"/>
    <d v="2023-08-26T00:00:00"/>
    <n v="20222"/>
    <s v="Juara 1"/>
    <s v="External National"/>
    <s v="Individual"/>
    <s v="Juara 1|External National|Individual"/>
    <n v="14"/>
  </r>
  <r>
    <s v="0706012110041"/>
    <s v="Kevin Christian"/>
    <x v="3"/>
    <s v="SIFT"/>
    <n v="2021"/>
    <s v="Nusa Mandiri Digital Business Fest"/>
    <s v="2023-08-26"/>
    <d v="2023-10-26T00:00:00"/>
    <n v="20222"/>
    <s v="Juara 1"/>
    <s v="External National"/>
    <s v="Team"/>
    <s v="Juara 1|External National|Team"/>
    <n v="18"/>
  </r>
  <r>
    <s v="0706012110019"/>
    <s v="Ileene Trinia Santoso"/>
    <x v="3"/>
    <s v="SIFT"/>
    <n v="2021"/>
    <s v="Nusa Mandiri Digital Business Fest"/>
    <s v="2023-08-26"/>
    <d v="2023-10-26T00:00:00"/>
    <n v="20222"/>
    <s v="Juara 1"/>
    <s v="External National"/>
    <s v="Team"/>
    <s v="Juara 1|External National|Team"/>
    <n v="18"/>
  </r>
  <r>
    <s v="0706021910001"/>
    <s v="Catharina Adinda Mega Cahyani"/>
    <x v="2"/>
    <s v="SIFT"/>
    <n v="2019"/>
    <s v="AI Innovation Challenge COMPFEST 14"/>
    <s v="2023-02-25"/>
    <d v="2023-02-25T00:00:00"/>
    <n v="20222"/>
    <s v="Juara 2"/>
    <s v="External National"/>
    <s v="Team"/>
    <s v="Juara 2|External National|Team"/>
    <n v="16.5"/>
  </r>
  <r>
    <s v="0706022210032"/>
    <s v="Immanuel Nissi Krissianto"/>
    <x v="2"/>
    <s v="SIFT"/>
    <n v="2022"/>
    <s v="Accounting E-Sports League MLBB_x0009_"/>
    <s v="2023-04-01"/>
    <d v="2023-05-23T00:00:00"/>
    <n v="20222"/>
    <s v="Juara 1"/>
    <s v="External National"/>
    <s v="Team"/>
    <s v="Juara 1|External National|Team"/>
    <n v="18"/>
  </r>
  <r>
    <s v="0706022210039"/>
    <s v="Marvel Hans Surjana"/>
    <x v="2"/>
    <s v="SIFT"/>
    <n v="2022"/>
    <s v="Accounting E-Sports League MLBB_x0009_"/>
    <s v="2023-04-01"/>
    <d v="2023-05-23T00:00:00"/>
    <n v="20222"/>
    <s v="Juara 1"/>
    <s v="External National"/>
    <s v="Team"/>
    <s v="Juara 1|External National|Team"/>
    <n v="18"/>
  </r>
  <r>
    <s v="0706022210051"/>
    <s v="Theo Filus Handy Syahputra"/>
    <x v="2"/>
    <s v="SIFT"/>
    <n v="2022"/>
    <s v="Accounting E-Sports League MLBB_x0009_"/>
    <s v="2023-04-01"/>
    <d v="2023-05-23T00:00:00"/>
    <n v="20222"/>
    <s v="Juara 1"/>
    <s v="External National"/>
    <s v="Team"/>
    <s v="Juara 1|External National|Team"/>
    <n v="18"/>
  </r>
  <r>
    <s v="0706022210053"/>
    <s v="Nathan Gunawan"/>
    <x v="2"/>
    <s v="SIFT"/>
    <n v="2022"/>
    <s v="Accounting E-Sports League MLBB_x0009_"/>
    <s v="2023-04-01"/>
    <d v="2023-05-23T00:00:00"/>
    <n v="20222"/>
    <s v="Juara 1"/>
    <s v="External National"/>
    <s v="Team"/>
    <s v="Juara 1|External National|Team"/>
    <n v="18"/>
  </r>
  <r>
    <s v="0506011910046"/>
    <s v="Valentino Alfredo Wibowo"/>
    <x v="12"/>
    <s v="SoC"/>
    <n v="2019"/>
    <s v="Accounting E-Sports League MLBB_x0009_"/>
    <s v="2023-04-01"/>
    <d v="2023-05-23T00:00:00"/>
    <n v="20222"/>
    <s v="Juara 1"/>
    <s v="External National"/>
    <s v="Team"/>
    <s v="Juara 1|External National|Team"/>
    <n v="18"/>
  </r>
  <r>
    <s v="0506012210045"/>
    <s v="Tao Zen"/>
    <x v="12"/>
    <s v="SoC"/>
    <n v="2022"/>
    <s v="Accounting E-Sports League MLBB_x0009_"/>
    <s v="2023-04-01"/>
    <d v="2023-05-23T00:00:00"/>
    <n v="20222"/>
    <s v="Juara 1"/>
    <s v="External National"/>
    <s v="Team"/>
    <s v="Juara 1|External National|Team"/>
    <n v="18"/>
  </r>
  <r>
    <s v="0706011910009"/>
    <s v="Marshall Ovierdo Kurniawan"/>
    <x v="3"/>
    <s v="SIFT"/>
    <n v="2019"/>
    <s v="Inovasi Teknologi Konten Digital"/>
    <d v="2023-10-03T00:00:00"/>
    <d v="2023-10-03T00:00:00"/>
    <n v="20222"/>
    <s v="Juara 3"/>
    <s v="External National"/>
    <s v="Team"/>
    <s v="Juara 3|External National|Team"/>
    <n v="15"/>
  </r>
  <r>
    <s v="0706011910003"/>
    <s v="Michelle Alexandra Dinata"/>
    <x v="3"/>
    <s v="SIFT"/>
    <n v="2019"/>
    <s v="Inovasi Teknologi Konten Digital"/>
    <d v="2023-10-04T00:00:00"/>
    <d v="2023-10-04T00:00:00"/>
    <n v="20222"/>
    <s v="Juara 3"/>
    <s v="External National"/>
    <s v="Team"/>
    <s v="Juara 3|External National|Team"/>
    <n v="15"/>
  </r>
  <r>
    <s v="0706011910023"/>
    <s v="Ray"/>
    <x v="3"/>
    <s v="SIFT"/>
    <n v="2019"/>
    <s v="Inovasi Teknologi Konten Digital"/>
    <d v="2023-10-05T00:00:00"/>
    <d v="2023-10-05T00:00:00"/>
    <n v="20222"/>
    <s v="Juara 3"/>
    <s v="External National"/>
    <s v="Team"/>
    <s v="Juara 3|External National|Team"/>
    <n v="15"/>
  </r>
  <r>
    <s v="0706011910028"/>
    <s v="Tinara Nathania Wiryonoputro"/>
    <x v="3"/>
    <s v="SIFT"/>
    <n v="2019"/>
    <s v="Inovasi Teknologi Konten Digital"/>
    <d v="2023-10-05T00:00:00"/>
    <d v="2023-10-05T00:00:00"/>
    <n v="20222"/>
    <s v="Juara 3"/>
    <s v="External National"/>
    <s v="Team"/>
    <s v="Juara 3|External National|Team"/>
    <n v="15"/>
  </r>
  <r>
    <s v="0706011910036"/>
    <s v="Alfredo Junio Kristianto"/>
    <x v="3"/>
    <s v="SIFT"/>
    <n v="2019"/>
    <s v="Inovasi Teknologi Konten Digital"/>
    <d v="2023-10-06T00:00:00"/>
    <d v="2023-10-06T00:00:00"/>
    <n v="20222"/>
    <s v="Juara 3"/>
    <s v="External National"/>
    <s v="Team"/>
    <s v="Juara 3|External National|Team"/>
    <n v="15"/>
  </r>
  <r>
    <s v="0406011910012"/>
    <s v="Natashya Geiska Putri"/>
    <x v="7"/>
    <s v="SoT"/>
    <n v="2019"/>
    <s v="Inovasi Teknologi Konten Digital"/>
    <d v="2023-10-07T00:00:00"/>
    <d v="2023-10-07T00:00:00"/>
    <n v="20222"/>
    <s v="Juara 3"/>
    <s v="External National"/>
    <s v="Team"/>
    <s v="Juara 3|External National|Team"/>
    <n v="15"/>
  </r>
  <r>
    <s v="0106011910122"/>
    <s v="Celine Miyuki Gunawan"/>
    <x v="0"/>
    <s v="SBM"/>
    <n v="2019"/>
    <s v="The 1 st Chinese Cultural Practical Competition for Overseas Chinese Youth"/>
    <s v="2023-05-01"/>
    <d v="2023-06-01T00:00:00"/>
    <n v="20222"/>
    <s v="Juara 2"/>
    <s v="External National"/>
    <s v="Team"/>
    <s v="Juara 2|External National|Team"/>
    <n v="16.5"/>
  </r>
  <r>
    <s v="0706012010049"/>
    <s v="Dandy Ardian Dwi"/>
    <x v="3"/>
    <s v="SIFT"/>
    <n v="2021"/>
    <s v="DSTART Valorant Tournament by FKG Unair "/>
    <s v="2023-08-14"/>
    <d v="2023-08-20T00:00:00"/>
    <n v="20222"/>
    <s v="Juara 1"/>
    <s v="External National"/>
    <s v="Team"/>
    <s v="Juara 1|External National|Team"/>
    <n v="18"/>
  </r>
  <r>
    <s v="0706012010033"/>
    <s v="David Christian"/>
    <x v="3"/>
    <s v="SIFT"/>
    <n v="2020"/>
    <s v="DSTART Valorant Tournament by FKG Unair "/>
    <s v="2023-10-05"/>
    <d v="2023-10-05T00:00:00"/>
    <n v="20231"/>
    <s v="Juara 1"/>
    <s v="External National"/>
    <s v="Team"/>
    <s v="Juara 1|External National|Team"/>
    <n v="18"/>
  </r>
  <r>
    <s v="0106012010105"/>
    <s v="Kevin Adrian Kho"/>
    <x v="0"/>
    <s v="SBM"/>
    <n v="2020"/>
    <s v="DSTART Valorant Tournament by FKG Unair "/>
    <s v="2023-08-14"/>
    <d v="2023-08-20T00:00:00"/>
    <n v="20222"/>
    <s v="Juara 1"/>
    <s v="External National"/>
    <s v="Team"/>
    <s v="Juara 1|External National|Team"/>
    <n v="18"/>
  </r>
  <r>
    <s v="0106012110355"/>
    <s v="Jordan Nathaniel Siswanto"/>
    <x v="0"/>
    <s v="SBM"/>
    <n v="2021"/>
    <s v="DSTART Valorant Tournament by FKG Unair "/>
    <s v="2023-08-08"/>
    <d v="2023-08-20T00:00:00"/>
    <n v="20222"/>
    <s v="Juara 1"/>
    <s v="External National"/>
    <s v="Team"/>
    <s v="Juara 1|External National|Team"/>
    <n v="18"/>
  </r>
  <r>
    <s v="0106012010016"/>
    <s v="Joshua Kurniawan"/>
    <x v="0"/>
    <s v="SBM"/>
    <n v="2020"/>
    <s v="DSTART Valorant Tournament by FKG Unair "/>
    <s v="2023-08-14"/>
    <d v="2023-08-20T00:00:00"/>
    <n v="20222"/>
    <s v="Juara 1"/>
    <s v="External National"/>
    <s v="Team"/>
    <s v="Juara 1|External National|Team"/>
    <n v="18"/>
  </r>
  <r>
    <s v="0106012010016"/>
    <s v="Joshua Kurniawan"/>
    <x v="0"/>
    <s v="SBM"/>
    <n v="2020"/>
    <s v="Lomba Nasional X GATE Valorant Tournament 2023 yang dilaksanakan oleh X Gate"/>
    <s v="2023-03-18"/>
    <d v="2023-03-19T00:00:00"/>
    <n v="20222"/>
    <s v="Juara 2"/>
    <s v="External National"/>
    <s v="Team"/>
    <s v="Juara 2|External National|Team"/>
    <n v="16.5"/>
  </r>
  <r>
    <s v="0106012110068"/>
    <s v="Parama Novfal Aditya"/>
    <x v="0"/>
    <s v="SBM"/>
    <n v="2021"/>
    <s v="Lomba Nasional X GATE Valorant Tournament 2023 yang dilaksanakan oleh X Gate"/>
    <s v="2023-03-18"/>
    <d v="2023-03-19T00:00:00"/>
    <n v="20222"/>
    <s v="Juara 2"/>
    <s v="External National"/>
    <s v="Team"/>
    <s v="Juara 2|External National|Team"/>
    <n v="16.5"/>
  </r>
  <r>
    <s v="0706012010033"/>
    <s v="David Christian"/>
    <x v="3"/>
    <s v="SIFT"/>
    <n v="2020"/>
    <s v="Lomba Nasional X GATE Valorant Tournament 2023 yang dilaksanakan oleh X Gate"/>
    <s v="2023-03-18"/>
    <d v="2023-03-19T00:00:00"/>
    <n v="20222"/>
    <s v="Juara 2"/>
    <s v="External National"/>
    <s v="Team"/>
    <s v="Juara 2|External National|Team"/>
    <n v="16.5"/>
  </r>
  <r>
    <s v="0106012110355"/>
    <s v="Jordan Nathaniel Siswanto"/>
    <x v="0"/>
    <s v="SBM"/>
    <n v="2021"/>
    <s v="Lomba Nasional X GATE Valorant Tournament 2023 yang dilaksanakan oleh X Gate"/>
    <s v="2023-03-18"/>
    <d v="2023-03-19T00:00:00"/>
    <n v="20222"/>
    <s v="Juara 2"/>
    <s v="External National"/>
    <s v="Team"/>
    <s v="Juara 2|External National|Team"/>
    <n v="16.5"/>
  </r>
  <r>
    <s v="0106012010105"/>
    <s v="Kevin Adrian Kho"/>
    <x v="0"/>
    <s v="SBM"/>
    <n v="2020"/>
    <s v="Lomba Nasional X GATE Valorant Tournament 2023 yang dilaksanakan oleh X Gate"/>
    <s v="2023-03-18"/>
    <d v="2023-03-19T00:00:00"/>
    <n v="20222"/>
    <s v="Juara 2"/>
    <s v="External National"/>
    <s v="Team"/>
    <s v="Juara 2|External National|Team"/>
    <n v="16.5"/>
  </r>
  <r>
    <s v="0106011910440"/>
    <s v="Nabiel Rayhant Mochammad Fajar"/>
    <x v="0"/>
    <s v="SBM"/>
    <n v="2019"/>
    <s v="Baro Festival"/>
    <s v="2023-02-18"/>
    <d v="2023-02-19T00:00:00"/>
    <n v="20221"/>
    <s v="Juara 1"/>
    <s v="External National"/>
    <s v="Individual"/>
    <s v="Juara 1|External National|Individual"/>
    <n v="14"/>
  </r>
  <r>
    <s v="0106012010008"/>
    <s v="Evelyn Audrey"/>
    <x v="0"/>
    <s v="SBM"/>
    <n v="2020"/>
    <s v="Infest 2023 - Study Case "/>
    <s v="2023-05-01"/>
    <d v="2023-05-13T00:00:00"/>
    <n v="20222"/>
    <s v="Juara 3"/>
    <s v="External National"/>
    <s v="Team"/>
    <s v="Juara 3|External National|Team"/>
    <n v="15"/>
  </r>
  <r>
    <s v="0106012010163"/>
    <s v="Andreas Lorenziuz"/>
    <x v="0"/>
    <s v="SBM"/>
    <n v="2020"/>
    <s v="Infest 2023 - Study Case "/>
    <s v="2023-05-01"/>
    <d v="2023-05-13T00:00:00"/>
    <n v="20222"/>
    <s v="Juara 3"/>
    <s v="External National"/>
    <s v="Team"/>
    <s v="Juara 3|External National|Team"/>
    <n v="15"/>
  </r>
  <r>
    <s v="0106022010037"/>
    <s v="Alleta Antjani Istanto"/>
    <x v="8"/>
    <s v="SBM"/>
    <n v="2020"/>
    <s v="Infest 2023 - Study Case "/>
    <s v="2023-05-01"/>
    <d v="2023-05-31T00:00:00"/>
    <n v="20222"/>
    <s v="Juara 3"/>
    <s v="External National"/>
    <s v="Team"/>
    <s v="Juara 3|External National|Team"/>
    <n v="15"/>
  </r>
  <r>
    <s v="0106012010016"/>
    <s v="Joshua Kurniawan"/>
    <x v="0"/>
    <s v="SBM"/>
    <n v="2020"/>
    <s v="Udinus Esport Championship"/>
    <s v="2023-01-18"/>
    <d v="2023-01-24T00:00:00"/>
    <n v="20221"/>
    <s v="Juara 2"/>
    <s v="External National"/>
    <s v="Team"/>
    <s v="Juara 2|External National|Team"/>
    <n v="16.5"/>
  </r>
  <r>
    <s v="0106012010105"/>
    <s v="Kevin Adrian Kho"/>
    <x v="0"/>
    <s v="SBM"/>
    <n v="2020"/>
    <s v="Udinus Esport Championship"/>
    <s v="2023-01-18"/>
    <d v="2023-01-29T00:00:00"/>
    <n v="20221"/>
    <s v="Juara 2"/>
    <s v="External National"/>
    <s v="Team"/>
    <s v="Juara 2|External National|Team"/>
    <n v="16.5"/>
  </r>
  <r>
    <s v="0106012110355"/>
    <s v="Jordan Nathaniel Siswanto"/>
    <x v="0"/>
    <s v="SBM"/>
    <n v="2021"/>
    <s v="Udinus Esport Championship"/>
    <s v="2023-01-18"/>
    <d v="2023-01-24T00:00:00"/>
    <n v="20221"/>
    <s v="Juara 1"/>
    <s v="External National"/>
    <s v="Team"/>
    <s v="Juara 1|External National|Team"/>
    <n v="18"/>
  </r>
  <r>
    <s v="0706012010033"/>
    <s v="David Christian"/>
    <x v="3"/>
    <s v="SIFT"/>
    <n v="2020"/>
    <s v="Udinus Esport Championship"/>
    <s v="2023-01-18"/>
    <d v="2023-01-24T00:00:00"/>
    <n v="20221"/>
    <s v="Juara 2"/>
    <s v="External National"/>
    <s v="Team"/>
    <s v="Juara 2|External National|Team"/>
    <n v="16.5"/>
  </r>
  <r>
    <s v="0706012010049"/>
    <s v="Dandy Ardian Dwi"/>
    <x v="0"/>
    <s v="SBM"/>
    <n v="2020"/>
    <s v="Udinus Esport Championship"/>
    <s v="2023-01-18"/>
    <d v="2023-01-24T00:00:00"/>
    <n v="20221"/>
    <s v="Juara 2"/>
    <s v="External National"/>
    <s v="Team"/>
    <s v="Juara 2|External National|Team"/>
    <n v="16.5"/>
  </r>
  <r>
    <s v="0106012010016"/>
    <s v="Joshua Kurniawan"/>
    <x v="0"/>
    <s v="SBM"/>
    <n v="2020"/>
    <s v="Eagle Cup"/>
    <s v="2023-02-06"/>
    <d v="2023-02-06T00:00:00"/>
    <n v="20221"/>
    <s v="Juara 1"/>
    <s v="External National"/>
    <s v="Team"/>
    <s v="Juara 1|External National|Team"/>
    <n v="18"/>
  </r>
  <r>
    <s v="0706012010049"/>
    <s v="Dandy Ardian Dwi"/>
    <x v="0"/>
    <s v="SBM"/>
    <n v="2020"/>
    <s v="Eagle Cup"/>
    <s v="2023-02-06"/>
    <d v="2023-02-06T00:00:00"/>
    <n v="20221"/>
    <s v="Juara 1"/>
    <s v="External National"/>
    <s v="Team"/>
    <s v="Juara 1|External National|Team"/>
    <n v="18"/>
  </r>
  <r>
    <s v="0706012010033"/>
    <s v="David Christian"/>
    <x v="3"/>
    <s v="SIFT"/>
    <n v="2020"/>
    <s v="Eagle Cup"/>
    <s v="2023-02-06"/>
    <d v="2023-02-06T00:00:00"/>
    <n v="20221"/>
    <s v="Juara 1"/>
    <s v="External National"/>
    <s v="Team"/>
    <s v="Juara 1|External National|Team"/>
    <n v="18"/>
  </r>
  <r>
    <s v="0106012010105"/>
    <s v="Kevin Adrian Kho"/>
    <x v="0"/>
    <s v="SBM"/>
    <n v="2020"/>
    <s v="Eagle Cup"/>
    <s v="2023-02-06"/>
    <d v="2023-02-06T00:00:00"/>
    <n v="20221"/>
    <s v="Juara 1"/>
    <s v="External National"/>
    <s v="Team"/>
    <s v="Juara 1|External National|Team"/>
    <n v="18"/>
  </r>
  <r>
    <s v="0106012110355"/>
    <s v="Jordan Nathaniel"/>
    <x v="0"/>
    <s v="SBM"/>
    <n v="2020"/>
    <s v="Eagle Cup"/>
    <s v="2023-02-06"/>
    <d v="2023-02-06T00:00:00"/>
    <n v="20221"/>
    <s v="Juara 1"/>
    <s v="External National"/>
    <s v="Team"/>
    <s v="Juara 1|External National|Team"/>
    <n v="18"/>
  </r>
  <r>
    <s v="0106012010016"/>
    <s v="Joshua Kurniawan"/>
    <x v="0"/>
    <s v="SBM"/>
    <n v="2020"/>
    <s v="Ubaya Esport League Season 3"/>
    <s v="2023-06-07"/>
    <d v="2023-06-07T00:00:00"/>
    <n v="20222"/>
    <s v="Juara 1"/>
    <s v="External National"/>
    <s v="Team"/>
    <s v="Juara 1|External National|Team"/>
    <n v="18"/>
  </r>
  <r>
    <s v="0106012010105"/>
    <s v="Kevin Adrian Kho"/>
    <x v="0"/>
    <s v="SBM"/>
    <n v="2020"/>
    <s v="Ubaya Esport League Season 4"/>
    <s v="2023-03-25"/>
    <d v="2023-04-16T00:00:00"/>
    <n v="20222"/>
    <s v="Juara 1"/>
    <s v="External National"/>
    <s v="Team"/>
    <s v="Juara 1|External National|Team"/>
    <n v="18"/>
  </r>
  <r>
    <s v="0106012110355"/>
    <s v="Jordan Nathaniel Siswanto"/>
    <x v="0"/>
    <s v="SBM"/>
    <n v="2021"/>
    <s v="Ubaya Esport League Season 5"/>
    <s v="2023-03-25"/>
    <d v="2023-04-16T00:00:00"/>
    <n v="20222"/>
    <s v="Juara 1"/>
    <s v="External National"/>
    <s v="Team"/>
    <s v="Juara 1|External National|Team"/>
    <n v="18"/>
  </r>
  <r>
    <s v="0706012010033"/>
    <s v="David Christian"/>
    <x v="3"/>
    <s v="SIFT"/>
    <n v="2020"/>
    <s v="Ubaya Esport League Season 7"/>
    <s v="2023-03-25"/>
    <d v="2023-04-16T00:00:00"/>
    <n v="20222"/>
    <s v="Juara 1"/>
    <s v="External National"/>
    <s v="Team"/>
    <s v="Juara 1|External National|Team"/>
    <n v="18"/>
  </r>
  <r>
    <s v="0106012110068"/>
    <s v="Parama Novfal Aditya"/>
    <x v="0"/>
    <s v="SBM"/>
    <n v="2021"/>
    <s v="Ubaya Esport League Season 6"/>
    <s v="2023-03-25"/>
    <d v="2023-04-16T00:00:00"/>
    <n v="20222"/>
    <s v="Juara 1"/>
    <s v="External National"/>
    <s v="Team"/>
    <s v="Juara 1|External National|Team"/>
    <n v="18"/>
  </r>
  <r>
    <s v="0706012010049"/>
    <s v="Dandy Ardian Dwi"/>
    <x v="3"/>
    <s v="SIFT"/>
    <n v="2021"/>
    <s v="Ubaya Esport League Season 7"/>
    <s v="2023-03-25"/>
    <d v="2023-04-16T00:00:00"/>
    <n v="20222"/>
    <s v="Juara 1"/>
    <s v="External National"/>
    <s v="Team"/>
    <s v="Juara 1|External National|Team"/>
    <n v="18"/>
  </r>
  <r>
    <s v="0106012010016"/>
    <s v="Joshua Kurniawan"/>
    <x v="0"/>
    <s v="SBM"/>
    <n v="2020"/>
    <s v="Valorant Online Uverseni Competition"/>
    <s v="2023-07-15"/>
    <d v="2023-07-16T00:00:00"/>
    <n v="20222"/>
    <s v="Juara 1"/>
    <s v="External National"/>
    <s v="Team"/>
    <s v="Juara 1|External National|Team"/>
    <n v="18"/>
  </r>
  <r>
    <s v="0106012110355"/>
    <s v="Jordan Nathaniel Siswanto"/>
    <x v="0"/>
    <s v="SBM"/>
    <n v="2021"/>
    <s v="Valorant Online Uverseni Competition"/>
    <s v="2023-07-15"/>
    <d v="2023-07-16T00:00:00"/>
    <n v="20222"/>
    <s v="Juara 1"/>
    <s v="External National"/>
    <s v="Team"/>
    <s v="Juara 1|External National|Team"/>
    <n v="18"/>
  </r>
  <r>
    <s v="0106012010105"/>
    <s v="Kevin Adrian Kho"/>
    <x v="0"/>
    <s v="SBM"/>
    <n v="2021"/>
    <s v="Valorant Online Uverseni Competition"/>
    <s v="2023-07-15"/>
    <d v="2023-07-16T00:00:00"/>
    <n v="20222"/>
    <s v="Juara 1"/>
    <s v="External National"/>
    <s v="Team"/>
    <s v="Juara 1|External National|Team"/>
    <n v="18"/>
  </r>
  <r>
    <s v="0706012010049"/>
    <s v="Dandy Ardian Dwi"/>
    <x v="3"/>
    <s v="SIFT"/>
    <n v="2021"/>
    <s v="Valorant Online Uverseni Competition"/>
    <s v="2023-07-15"/>
    <d v="2023-07-16T00:00:00"/>
    <n v="20222"/>
    <s v="Juara 1"/>
    <s v="External National"/>
    <s v="Team"/>
    <s v="Juara 1|External National|Team"/>
    <n v="18"/>
  </r>
  <r>
    <s v="0706012010033"/>
    <s v="David Christian"/>
    <x v="3"/>
    <s v="SIFT"/>
    <n v="2020"/>
    <s v="Valorant Online Uverseni Competition"/>
    <s v="2023-08-08"/>
    <d v="2023-08-08T00:00:00"/>
    <n v="20222"/>
    <s v="Juara 1"/>
    <s v="External National"/>
    <s v="Team"/>
    <s v="Juara 1|External National|Team"/>
    <n v="18"/>
  </r>
  <r>
    <s v="0106012010163"/>
    <s v="Andreas Lorenziuz"/>
    <x v="0"/>
    <s v="SBM"/>
    <n v="2020"/>
    <s v="WIDYA MANDALA DEBATE COMPETITION"/>
    <s v="2023-02-18"/>
    <d v="2023-02-19T00:00:00"/>
    <n v="20221"/>
    <s v="Juara 2"/>
    <s v="External National"/>
    <s v="Team"/>
    <s v="Juara 2|External National|Team"/>
    <n v="16.5"/>
  </r>
  <r>
    <s v="0106022010037"/>
    <s v="Alleta Antjani Istanto"/>
    <x v="0"/>
    <s v="SBM"/>
    <n v="2020"/>
    <s v="WIDYA MANDALA DEBATE COMPETITION"/>
    <s v="2023-02-18"/>
    <d v="2023-02-19T00:00:00"/>
    <n v="20221"/>
    <s v="Juara 2"/>
    <s v="External National"/>
    <s v="Team"/>
    <s v="Juara 2|External National|Team"/>
    <n v="16.5"/>
  </r>
  <r>
    <s v="0106012010163"/>
    <s v="Andreas Lorenziuz"/>
    <x v="0"/>
    <s v="SBM"/>
    <n v="2020"/>
    <s v="Taxartion Business Plan Competition"/>
    <s v="2023-03-20"/>
    <d v="2023-04-27T00:00:00"/>
    <n v="20222"/>
    <s v="Juara 1"/>
    <s v="External National"/>
    <s v="Team"/>
    <s v="Juara 1|External National|Team"/>
    <n v="18"/>
  </r>
  <r>
    <s v="0106012010081"/>
    <s v="Syifa Nurul Indraswari "/>
    <x v="0"/>
    <s v="SBM"/>
    <n v="2020"/>
    <s v="Taxartion Business Plan Competition"/>
    <s v="2023-03-20"/>
    <d v="2023-04-27T00:00:00"/>
    <n v="20222"/>
    <s v="Juara 1"/>
    <s v="External National"/>
    <s v="Team"/>
    <s v="Juara 1|External National|Team"/>
    <n v="18"/>
  </r>
  <r>
    <s v="0106012010182"/>
    <s v="Evelin Liputri"/>
    <x v="0"/>
    <s v="SBM"/>
    <n v="2020"/>
    <s v="Funvest 2023"/>
    <s v="2023-09-25"/>
    <d v="2023-09-25T00:00:00"/>
    <n v="20231"/>
    <s v="Juara 2"/>
    <s v="External National"/>
    <s v="Individual"/>
    <s v="Juara 2|External National|Individual"/>
    <n v="12.5"/>
  </r>
  <r>
    <s v="0106012010189"/>
    <s v="Olivia Agatha"/>
    <x v="0"/>
    <s v="SBM"/>
    <n v="2020"/>
    <s v="Lomba poster IPB University"/>
    <s v="2023-05-15"/>
    <d v="2023-05-21T00:00:00"/>
    <n v="20222"/>
    <s v="Juara 1"/>
    <s v="External National"/>
    <s v="Individual"/>
    <s v="Juara 1|External National|Individual"/>
    <n v="14"/>
  </r>
  <r>
    <s v="0106012010287"/>
    <s v="Vivienne Valentin"/>
    <x v="0"/>
    <s v="SBM"/>
    <n v="2020"/>
    <s v="Ruang Lomba Nasional tema Indonesia Berkarya"/>
    <s v="2023-04-22"/>
    <d v="2023-04-30T00:00:00"/>
    <n v="20222"/>
    <s v="Juara 1"/>
    <s v="External National"/>
    <s v="Individual"/>
    <s v="Juara 1|External National|Individual"/>
    <n v="14"/>
  </r>
  <r>
    <s v="0106012010287"/>
    <s v="Vivienne Valentin"/>
    <x v="0"/>
    <s v="SBM"/>
    <n v="2020"/>
    <s v="Ruang Lomba Nasional tema Indonesia Berkarya"/>
    <s v="2023-04-22"/>
    <d v="2023-04-30T00:00:00"/>
    <n v="20222"/>
    <s v="Juara 3"/>
    <s v="External National"/>
    <s v="Individual"/>
    <s v="Juara 3|External National|Individual"/>
    <n v="11"/>
  </r>
  <r>
    <s v="0106012010301"/>
    <s v="Theresia Virgin Margaret"/>
    <x v="0"/>
    <s v="SBM"/>
    <n v="2020"/>
    <s v="Ruang Lomba Nasional"/>
    <s v="2023-06-01"/>
    <d v="2023-06-09T00:00:00"/>
    <n v="20222"/>
    <s v="Juara 1"/>
    <s v="External National"/>
    <s v="Individual"/>
    <s v="Juara 1|External National|Individual"/>
    <n v="14"/>
  </r>
  <r>
    <s v="0106012010301"/>
    <s v="Theresia Virgin Margaret"/>
    <x v="0"/>
    <s v="SBM"/>
    <n v="2020"/>
    <s v="Ruang Lomba Nasional"/>
    <s v="2023-06-01"/>
    <d v="2023-06-09T00:00:00"/>
    <n v="20222"/>
    <s v="Juara 2"/>
    <s v="External National"/>
    <s v="Individual"/>
    <s v="Juara 2|External National|Individual"/>
    <n v="12.5"/>
  </r>
  <r>
    <s v="0106012110257"/>
    <s v="Moch. Ricky Abdul Aziz"/>
    <x v="0"/>
    <s v="SBM"/>
    <n v="2021"/>
    <s v="Techconnect Sandbox"/>
    <s v="2023-06-05"/>
    <d v="2023-06-07T00:00:00"/>
    <n v="20222"/>
    <s v="Juara 2"/>
    <s v="External National"/>
    <s v="Team"/>
    <s v="Juara 2|External National|Team"/>
    <n v="16.5"/>
  </r>
  <r>
    <s v="0106012110258"/>
    <s v="Albert Esli"/>
    <x v="0"/>
    <s v="SBM"/>
    <n v="2021"/>
    <s v="Techconnect Sandbox"/>
    <s v="2023-05-30"/>
    <d v="2023-06-06T00:00:00"/>
    <n v="20222"/>
    <s v="Juara 2"/>
    <s v="External National"/>
    <s v="Team"/>
    <s v="Juara 2|External National|Team"/>
    <n v="16.5"/>
  </r>
  <r>
    <s v="0106012110351"/>
    <s v="Grace Milenia Wijaya SItio"/>
    <x v="0"/>
    <s v="SBM"/>
    <n v="2021"/>
    <s v="Techconnect Sandbox"/>
    <s v="2023-06-06"/>
    <d v="2023-06-06T00:00:00"/>
    <n v="20222"/>
    <s v="Juara 2"/>
    <s v="External National"/>
    <s v="Team"/>
    <s v="Juara 2|External National|Team"/>
    <n v="16.5"/>
  </r>
  <r>
    <m/>
    <s v="Michael Putra Williamsto"/>
    <x v="0"/>
    <s v="SBM"/>
    <n v="2021"/>
    <s v="Techconnect Sandbox"/>
    <s v="2023-06-06"/>
    <d v="2023-06-06T00:00:00"/>
    <n v="20222"/>
    <s v="Juara 2"/>
    <s v="External National"/>
    <s v="Team"/>
    <s v="Juara 2|External National|Team"/>
    <n v="16.5"/>
  </r>
  <r>
    <s v="0606012010040"/>
    <s v="Elfira Nadya Firdhaningtyas"/>
    <x v="13"/>
    <s v="SoM"/>
    <n v="2020"/>
    <s v="Techconnect Sandbox"/>
    <s v="2023-05-11"/>
    <d v="2023-06-07T00:00:00"/>
    <n v="20222"/>
    <s v="Juara 2"/>
    <s v="External National"/>
    <s v="Team"/>
    <s v="Juara 2|External National|Team"/>
    <n v="16.5"/>
  </r>
  <r>
    <s v="0106012210134"/>
    <s v="Nico Jeremy Patrick Tjoa"/>
    <x v="0"/>
    <s v="SBM"/>
    <n v="2022"/>
    <s v="EUFORIA 2023"/>
    <s v="2023-07-07"/>
    <d v="2023-09-16T00:00:00"/>
    <n v="20222"/>
    <s v="Juara 3"/>
    <s v="External National"/>
    <s v="Team"/>
    <s v="Juara 3|External National|Team"/>
    <n v="15"/>
  </r>
  <r>
    <s v="0106012110258"/>
    <s v="Albert Esli "/>
    <x v="0"/>
    <s v="SBM"/>
    <n v="2022"/>
    <s v="EUFORIA 2023"/>
    <s v="2023-07-07"/>
    <d v="2023-09-16T00:00:00"/>
    <n v="20222"/>
    <s v="Juara 3"/>
    <s v="External National"/>
    <s v="Team"/>
    <s v="Juara 3|External National|Team"/>
    <n v="15"/>
  </r>
  <r>
    <s v="0106012210185"/>
    <s v="Jessica Halim"/>
    <x v="0"/>
    <s v="SBM"/>
    <n v="2022"/>
    <s v="EUFORIA 2023"/>
    <s v="2023-07-07"/>
    <d v="2023-09-16T00:00:00"/>
    <n v="20222"/>
    <s v="Juara 3"/>
    <s v="External National"/>
    <s v="Team"/>
    <s v="Juara 3|External National|Team"/>
    <n v="15"/>
  </r>
  <r>
    <s v="0106012210151"/>
    <s v="Cabrina Irmadela Setiawan"/>
    <x v="0"/>
    <s v="SBM"/>
    <n v="2022"/>
    <s v="Agriculture Scientific Competition (AGTION) 2023 kategori Lomba Business Plan "/>
    <s v="2023-05-20"/>
    <d v="2023-07-27T00:00:00"/>
    <n v="20222"/>
    <s v="Juara 3"/>
    <s v="External National"/>
    <s v="Team"/>
    <s v="Juara 3|External National|Team"/>
    <n v="15"/>
  </r>
  <r>
    <s v="0106012210224"/>
    <s v="Jessica Angelina The"/>
    <x v="0"/>
    <s v="SBM"/>
    <n v="2022"/>
    <s v="Agriculture Scientific Competition (AGTION) 2023 kategori Lomba Business Plan "/>
    <s v="2023-05-20"/>
    <d v="2023-07-27T00:00:00"/>
    <n v="20222"/>
    <s v="Juara 3"/>
    <s v="External National"/>
    <s v="Team"/>
    <s v="Juara 3|External National|Team"/>
    <n v="15"/>
  </r>
  <r>
    <s v="0106012210031"/>
    <s v="Gabriel Antonieth Christinsen Hariyono"/>
    <x v="0"/>
    <s v="SBM"/>
    <n v="2022"/>
    <s v="Agriculture Scientific Competition (AGTION) 2023 kategori Lomba Business Plan "/>
    <s v="2023-06-14"/>
    <d v="2023-07-12T00:00:00"/>
    <n v="20222"/>
    <s v="Juara 3"/>
    <s v="External National"/>
    <s v="Team"/>
    <s v="Juara 3|External National|Team"/>
    <n v="15"/>
  </r>
  <r>
    <s v="0106022210002"/>
    <s v="Adara Mishel Harjanto"/>
    <x v="8"/>
    <s v="SBM"/>
    <n v="2022"/>
    <s v="Widya Mandala Debate Competition"/>
    <s v="2023-02-11"/>
    <d v="2023-02-12T00:00:00"/>
    <n v="20221"/>
    <s v="Juara 2"/>
    <s v="External National"/>
    <s v="Team"/>
    <s v="Juara 2|External National|Team"/>
    <n v="16.5"/>
  </r>
  <r>
    <s v="0106012210420"/>
    <s v="Steven Adi Santoso"/>
    <x v="0"/>
    <s v="SBM"/>
    <n v="2022"/>
    <s v="Widya Mandala Debate Competition"/>
    <s v="2023-02-11"/>
    <d v="2023-02-12T00:00:00"/>
    <n v="20221"/>
    <s v="Juara 2"/>
    <s v="External National"/>
    <s v="Team"/>
    <s v="Juara 2|External National|Team"/>
    <n v="16.5"/>
  </r>
  <r>
    <s v="0606012210056"/>
    <s v="Hendrik Hanok Lenggu"/>
    <x v="13"/>
    <s v="SoM"/>
    <n v="2022"/>
    <s v="Widya Mandala Debate Competition"/>
    <s v="2023-02-11"/>
    <d v="2023-02-12T00:00:00"/>
    <n v="20221"/>
    <s v="Juara 2"/>
    <s v="External National"/>
    <s v="Team"/>
    <s v="Juara 2|External National|Team"/>
    <n v="16.5"/>
  </r>
  <r>
    <s v="0106042110044"/>
    <s v="Cinthya Oktaviana Nugroho"/>
    <x v="6"/>
    <s v="SBM"/>
    <n v="2021"/>
    <s v="Lomba Content Creator Innovation of Digital Skill"/>
    <s v="2023-02-14"/>
    <d v="2023-03-18T00:00:00"/>
    <n v="20221"/>
    <s v="Juara 1"/>
    <s v="External National"/>
    <s v="Team"/>
    <s v="Juara 1|External National|Team"/>
    <n v="18"/>
  </r>
  <r>
    <s v="0106042110045"/>
    <s v="Adeline Hamidy Kushandojo"/>
    <x v="6"/>
    <s v="SBM"/>
    <n v="2021"/>
    <s v="Lomba Content Creator Innovation of Digital Skill"/>
    <s v="2023-05-19"/>
    <d v="2023-05-19T00:00:00"/>
    <n v="20222"/>
    <s v="Juara 1"/>
    <s v="External National"/>
    <s v="Team"/>
    <s v="Juara 1|External National|Team"/>
    <n v="18"/>
  </r>
  <r>
    <s v="0106042110047"/>
    <s v="Steven Sanjaya"/>
    <x v="6"/>
    <s v="SBM"/>
    <n v="2021"/>
    <s v="Lomba Content Creator Innovation of Digital Skill"/>
    <s v="2023-05-12"/>
    <d v="2023-05-12T00:00:00"/>
    <n v="20222"/>
    <s v="Juara 1"/>
    <s v="External National"/>
    <s v="Team"/>
    <s v="Juara 1|External National|Team"/>
    <n v="18"/>
  </r>
  <r>
    <s v="0106042110048"/>
    <s v="Fabian Benediktus"/>
    <x v="6"/>
    <s v="SBM"/>
    <n v="2021"/>
    <s v="Lomba Content Creator Innovation of Digital Skill"/>
    <s v="2023-02-14"/>
    <d v="2023-03-18T00:00:00"/>
    <n v="20221"/>
    <s v="Juara 1"/>
    <s v="External National"/>
    <s v="Team"/>
    <s v="Juara 1|External National|Team"/>
    <n v="18"/>
  </r>
  <r>
    <s v="0306011910007"/>
    <s v="Kadek Anggita Darma Putri"/>
    <x v="11"/>
    <s v="SoP"/>
    <n v="2019"/>
    <s v="LOMBA VIDEO SATU MENIT PHECI 2023 "/>
    <s v="2023-03-26"/>
    <d v="2023-04-09T00:00:00"/>
    <n v="20222"/>
    <s v="Juara 1"/>
    <s v="External National"/>
    <s v="Team"/>
    <s v="Juara 1|External National|Team"/>
    <n v="18"/>
  </r>
  <r>
    <s v="0306011910006"/>
    <s v="Elaine Hermanto"/>
    <x v="11"/>
    <s v="SoP"/>
    <n v="2019"/>
    <s v="LOMBA VIDEO SATU MENIT PHECI 2023"/>
    <s v="2023-03-26"/>
    <d v="2023-04-09T00:00:00"/>
    <n v="20222"/>
    <s v="Juara 1"/>
    <s v="External National"/>
    <s v="Team"/>
    <s v="Juara 1|External National|Team"/>
    <n v="18"/>
  </r>
  <r>
    <s v="0306011919002"/>
    <s v="Kevin Limanto"/>
    <x v="11"/>
    <s v="SoP"/>
    <n v="2019"/>
    <s v="LOMBA VIDEO SATU MENIT PHECI 2023"/>
    <s v="2023-03-26"/>
    <d v="2023-04-09T00:00:00"/>
    <n v="20222"/>
    <s v="Juara 1"/>
    <s v="External National"/>
    <s v="Team"/>
    <s v="Juara 1|External National|Team"/>
    <n v="18"/>
  </r>
  <r>
    <s v="0306011910023"/>
    <s v="Rachel Gabriella"/>
    <x v="11"/>
    <s v="SoP"/>
    <n v="2019"/>
    <s v="LOMBA VIDEO SATU MENIT PHECI 2023"/>
    <s v="2023-03-26"/>
    <d v="2023-06-09T00:00:00"/>
    <n v="20222"/>
    <s v="Juara 1"/>
    <s v="External National"/>
    <s v="Team"/>
    <s v="Juara 1|External National|Team"/>
    <n v="18"/>
  </r>
  <r>
    <s v="0306012110001"/>
    <s v="Felicia Angie Hosea"/>
    <x v="11"/>
    <s v="SoP"/>
    <n v="2021"/>
    <s v="Psychodebate Competition in Psychology Village 14 Universitas Pelita Harapan "/>
    <s v="2023-03-30"/>
    <d v="2023-04-06T00:00:00"/>
    <n v="20222"/>
    <s v="Juara 1"/>
    <s v="External National"/>
    <s v="Team"/>
    <s v="Juara 1|External National|Team"/>
    <n v="18"/>
  </r>
  <r>
    <s v="0306012110039"/>
    <s v="Sabrina Marchella"/>
    <x v="11"/>
    <s v="SoP"/>
    <n v="2021"/>
    <s v="Psychodebate Competition in Psychology Village 14 Universitas Pelita Harapan "/>
    <s v="2023-03-30"/>
    <d v="2023-04-06T00:00:00"/>
    <n v="20222"/>
    <s v="Juara 1"/>
    <s v="External National"/>
    <s v="Team"/>
    <s v="Juara 1|External National|Team"/>
    <n v="18"/>
  </r>
  <r>
    <s v="0306012110002"/>
    <s v="Richelleen Widjaja"/>
    <x v="11"/>
    <s v="SoP"/>
    <n v="2021"/>
    <s v="Psychodebate Competition in Psychology Village 14 Universitas Pelita Harapan "/>
    <s v="2023-04-02"/>
    <d v="2023-04-06T00:00:00"/>
    <n v="20222"/>
    <s v="Juara 1"/>
    <s v="External National"/>
    <s v="Team"/>
    <s v="Juara 1|External National|Team"/>
    <n v="18"/>
  </r>
  <r>
    <s v="0306012110008"/>
    <s v="Velissia Lakaseng"/>
    <x v="11"/>
    <s v="SoP"/>
    <n v="2021"/>
    <s v="Trilogi Open 2023"/>
    <s v="2023-05-29"/>
    <d v="2023-08-19T00:00:00"/>
    <n v="20222"/>
    <s v="Juara 3"/>
    <s v="External National"/>
    <s v="Team"/>
    <s v="Juara 3|External National|Team"/>
    <n v="15"/>
  </r>
  <r>
    <s v="0306012110020"/>
    <s v="Aletheia Chandra Handoyo"/>
    <x v="11"/>
    <s v="SoP"/>
    <n v="2021"/>
    <s v="Trilogi Open 2023"/>
    <s v="2023-07-25"/>
    <d v="2023-08-19T00:00:00"/>
    <n v="20222"/>
    <s v="Juara 3"/>
    <s v="External National"/>
    <s v="Team"/>
    <s v="Juara 3|External National|Team"/>
    <n v="15"/>
  </r>
  <r>
    <s v="0306012110045"/>
    <s v="Wanda Rizki Azizah"/>
    <x v="11"/>
    <s v="SoP"/>
    <n v="2021"/>
    <s v="Trilogi Open 2023"/>
    <s v="2023-06-25"/>
    <d v="2023-08-19T00:00:00"/>
    <n v="20222"/>
    <s v="Juara 3"/>
    <s v="External National"/>
    <s v="Team"/>
    <s v="Juara 3|External National|Team"/>
    <n v="15"/>
  </r>
  <r>
    <s v="0406012010001"/>
    <s v="Andrea Abigail"/>
    <x v="7"/>
    <s v="SoT"/>
    <n v="2020"/>
    <s v="HOSPITOUR"/>
    <s v="2023-07-06"/>
    <d v="2023-07-06T00:00:00"/>
    <n v="20222"/>
    <s v="Juara 2"/>
    <s v="External National"/>
    <s v="Team"/>
    <s v="Juara 2|External National|Team"/>
    <n v="16.5"/>
  </r>
  <r>
    <s v="0406012010015"/>
    <s v="Karen Josephine Emanuela"/>
    <x v="7"/>
    <s v="SoT"/>
    <n v="2020"/>
    <s v="HOSPITOUR"/>
    <s v="2023-07-06"/>
    <d v="2023-07-06T00:00:00"/>
    <n v="20222"/>
    <s v="Juara 2"/>
    <s v="External National"/>
    <s v="Team"/>
    <s v="Juara 2|External National|Team"/>
    <n v="16.5"/>
  </r>
  <r>
    <s v="0406012010042"/>
    <s v="Stefanie Angelia "/>
    <x v="7"/>
    <s v="SoT"/>
    <n v="2020"/>
    <s v="HOSPITOUR"/>
    <s v="2023-07-06"/>
    <d v="2023-07-06T00:00:00"/>
    <n v="20222"/>
    <s v="Juara 2"/>
    <s v="External National"/>
    <s v="Team"/>
    <s v="Juara 2|External National|Team"/>
    <n v="16.5"/>
  </r>
  <r>
    <s v="0406012110011"/>
    <s v="Kathleen Michelle"/>
    <x v="7"/>
    <s v="SoT"/>
    <n v="2020"/>
    <s v="HOSPITOUR"/>
    <s v="2023-07-06"/>
    <d v="2023-07-06T00:00:00"/>
    <n v="20222"/>
    <s v="Juara 2"/>
    <s v="External National"/>
    <s v="Team"/>
    <s v="Juara 2|External National|Team"/>
    <n v="16.5"/>
  </r>
  <r>
    <s v="0406012010002"/>
    <s v="Aurelia Angelica Santoso"/>
    <x v="7"/>
    <s v="SoT"/>
    <n v="2020"/>
    <s v="HOSPITOUR"/>
    <s v="2023-09-25"/>
    <d v="2023-09-25T00:00:00"/>
    <n v="20222"/>
    <s v="Juara 2"/>
    <s v="External National"/>
    <s v="Team"/>
    <s v="Juara 2|External National|Team"/>
    <n v="16.5"/>
  </r>
  <r>
    <s v="0406012010026"/>
    <s v="Anastasia Clara Vicky Nugraha"/>
    <x v="7"/>
    <s v="SoT"/>
    <n v="2020"/>
    <s v="HOSPITOUR"/>
    <s v="2023-09-24"/>
    <d v="2023-09-24T00:00:00"/>
    <n v="20222"/>
    <s v="Juara 2"/>
    <s v="External National"/>
    <s v="Team"/>
    <s v="Juara 2|External National|Team"/>
    <n v="16.5"/>
  </r>
  <r>
    <s v="0406012110017"/>
    <s v="Juan Kaparang"/>
    <x v="7"/>
    <s v="SoT"/>
    <n v="2021"/>
    <s v="HOSPITOUR"/>
    <s v="2023-07-06"/>
    <d v="2023-07-08T00:00:00"/>
    <n v="20222"/>
    <s v="Juara 2"/>
    <s v="External National"/>
    <s v="Team"/>
    <s v="Juara 2|External National|Team"/>
    <n v="16.5"/>
  </r>
  <r>
    <s v="0406012110050"/>
    <s v="Ariella Calista Tan"/>
    <x v="7"/>
    <s v="SoT"/>
    <n v="2021"/>
    <s v="HOSPITOUR"/>
    <s v="2023-07-06"/>
    <d v="2023-07-08T00:00:00"/>
    <n v="20222"/>
    <s v="Juara 2"/>
    <s v="External National"/>
    <s v="Team"/>
    <s v="Juara 2|External National|Team"/>
    <n v="16.5"/>
  </r>
  <r>
    <s v="0406012110038"/>
    <s v="Ray Natha"/>
    <x v="7"/>
    <s v="SoT"/>
    <n v="2021"/>
    <s v="HOSPITOUR"/>
    <s v="2023-07-06"/>
    <d v="2023-07-08T00:00:00"/>
    <n v="20222"/>
    <s v="Juara 2"/>
    <s v="External National"/>
    <s v="Team"/>
    <s v="Juara 2|External National|Team"/>
    <n v="16.5"/>
  </r>
  <r>
    <s v="0406012010004"/>
    <s v="Thania Indahwati Chandra"/>
    <x v="7"/>
    <s v="SoT"/>
    <n v="2020"/>
    <s v="Indonesia Science &amp; Social Olympiad 1.0"/>
    <s v="2023-03-27"/>
    <d v="2023-03-30T00:00:00"/>
    <n v="20222"/>
    <s v="Juara 1"/>
    <s v="External National"/>
    <s v="Individual"/>
    <s v="Juara 1|External National|Individual"/>
    <n v="14"/>
  </r>
  <r>
    <s v="0406012010004"/>
    <s v="Thania Indahwati Chandra"/>
    <x v="7"/>
    <s v="SoT"/>
    <n v="2020"/>
    <s v="Indonesia Science &amp; Social Olympiad 1.0"/>
    <s v="2023-03-27"/>
    <d v="2023-03-30T00:00:00"/>
    <n v="20222"/>
    <s v="Juara 2"/>
    <s v="External National"/>
    <s v="Individual"/>
    <s v="Juara 2|External National|Individual"/>
    <n v="12.5"/>
  </r>
  <r>
    <s v="0406012010004"/>
    <s v="Thania Indahwati Chandra"/>
    <x v="7"/>
    <s v="SoT"/>
    <n v="2020"/>
    <s v="Indonesia Science &amp; Social Olympiad 1.0"/>
    <s v="2023-03-27"/>
    <d v="2023-03-30T00:00:00"/>
    <n v="20222"/>
    <s v="Juara 1"/>
    <s v="External National"/>
    <s v="Individual"/>
    <s v="Juara 1|External National|Individual"/>
    <n v="14"/>
  </r>
  <r>
    <s v="0706012010033"/>
    <s v="David Christian"/>
    <x v="3"/>
    <s v="SIFT"/>
    <n v="2020"/>
    <s v="Lomba Nasional Technofest 2023 yang dilaksanakan oleh IESPA"/>
    <s v="2023-03-08"/>
    <d v="2023-03-12T00:00:00"/>
    <n v="20222"/>
    <s v="Juara 3"/>
    <s v="External National"/>
    <s v="Team"/>
    <s v="Juara 3|External National|Team"/>
    <n v="15"/>
  </r>
  <r>
    <s v="0706012010049"/>
    <s v="Dandy Ardian Dwi Putra"/>
    <x v="3"/>
    <s v="SIFT"/>
    <n v="2020"/>
    <s v="Lomba Nasional Technofest 2023 yang dilaksanakan oleh IESPA"/>
    <s v="2023-03-08"/>
    <d v="2023-03-12T00:00:00"/>
    <n v="20222"/>
    <s v="Juara 3"/>
    <s v="External National"/>
    <s v="Team"/>
    <s v="Juara 3|External National|Team"/>
    <n v="15"/>
  </r>
  <r>
    <s v="0106012010016"/>
    <s v="Joshua Kurniawan"/>
    <x v="0"/>
    <s v="SBM"/>
    <n v="2020"/>
    <s v="Lomba Nasional Technofest 2023 yang dilaksanakan oleh IESPA"/>
    <s v="2023-06-07"/>
    <d v="2023-06-07T00:00:00"/>
    <n v="20222"/>
    <s v="Juara 3"/>
    <s v="External National"/>
    <s v="Team"/>
    <s v="Juara 3|External National|Team"/>
    <n v="15"/>
  </r>
  <r>
    <s v="0206042010004"/>
    <s v="Joshua Samudra Widodo"/>
    <x v="9"/>
    <s v="SCI"/>
    <n v="2020"/>
    <s v="Lomba Nasional Technofest 2023 yang dilaksanakan oleh IESPA"/>
    <s v="2023-09-22"/>
    <d v="2023-09-22T00:00:00"/>
    <n v="20222"/>
    <s v="Juara 3"/>
    <s v="External National"/>
    <s v="Team"/>
    <s v="Juara 3|External National|Team"/>
    <n v="15"/>
  </r>
  <r>
    <s v="0106012010105"/>
    <s v="Kevin Adrian Kho"/>
    <x v="0"/>
    <s v="SBM"/>
    <n v="2020"/>
    <s v="Lomba Nasional Technofest 2023 yang dilaksanakan oleh IESPA"/>
    <s v="2023-03-03"/>
    <d v="2023-03-08T00:00:00"/>
    <n v="20222"/>
    <s v="Juara 3"/>
    <s v="External National"/>
    <s v="Team"/>
    <s v="Juara 3|External National|Team"/>
    <n v="15"/>
  </r>
  <r>
    <s v="0106012110068"/>
    <s v="Parama Novfal Aditya"/>
    <x v="0"/>
    <s v="SBM"/>
    <n v="2021"/>
    <s v="Lomba Nasional Technofest 2023 yang dilaksanakan oleh IESPA"/>
    <s v="2023-03-06"/>
    <d v="2023-03-10T00:00:00"/>
    <n v="20222"/>
    <s v="Juara 3"/>
    <s v="External National"/>
    <s v="Team"/>
    <s v="Juara 3|External National|Team"/>
    <n v="15"/>
  </r>
  <r>
    <s v="0106012110355"/>
    <s v="Jordan Nathaniel Siswanto"/>
    <x v="0"/>
    <s v="SBM"/>
    <n v="2021"/>
    <s v="Lomba Nasional Technofest 2023 yang dilaksanakan oleh IESPA"/>
    <s v="2023-03-08"/>
    <d v="2023-03-12T00:00:00"/>
    <n v="20222"/>
    <s v="Juara 3"/>
    <s v="External National"/>
    <s v="Team"/>
    <s v="Juara 3|External National|Team"/>
    <n v="15"/>
  </r>
  <r>
    <s v="0706012010033"/>
    <s v="David Christian"/>
    <x v="3"/>
    <s v="SIFT"/>
    <n v="2020"/>
    <s v="Indonesian E-Sport Championship 2023"/>
    <s v="2023-11-07"/>
    <d v="2023-11-07T00:00:00"/>
    <n v="20231"/>
    <s v="Juara 2"/>
    <s v="External National"/>
    <s v="Team"/>
    <s v="Juara 2|External National|Team"/>
    <n v="16.5"/>
  </r>
  <r>
    <s v="0106012010016"/>
    <s v="Joshua Kurniawan"/>
    <x v="0"/>
    <s v="SBM"/>
    <n v="2020"/>
    <s v="Indonesian E-Sport Championship 2024"/>
    <s v="2023-11-07"/>
    <d v="2023-11-07T00:00:00"/>
    <n v="20231"/>
    <s v="Juara 2"/>
    <s v="External National"/>
    <s v="Team"/>
    <s v="Juara 2|External National|Team"/>
    <n v="16.5"/>
  </r>
  <r>
    <s v="0106012110355"/>
    <s v="Jordan Nathaniel Siswanto"/>
    <x v="0"/>
    <s v="SBM"/>
    <n v="2021"/>
    <s v="Indonesian E-Sport Championship 2025"/>
    <s v="2023-11-07"/>
    <d v="2023-11-07T00:00:00"/>
    <n v="20231"/>
    <s v="Juara 2"/>
    <s v="External National"/>
    <s v="Team"/>
    <s v="Juara 2|External National|Team"/>
    <n v="16.5"/>
  </r>
  <r>
    <s v="0106012010105"/>
    <s v="Kevin Adrian Kho"/>
    <x v="0"/>
    <s v="SBM"/>
    <n v="2021"/>
    <s v="Indonesian E-Sport Championship 2026"/>
    <s v="2023-11-07"/>
    <d v="2023-11-07T00:00:00"/>
    <n v="20231"/>
    <s v="Juara 2"/>
    <s v="External National"/>
    <s v="Team"/>
    <s v="Juara 2|External National|Team"/>
    <n v="16.5"/>
  </r>
  <r>
    <s v="0706012010049"/>
    <s v="Dandy Ardian Dwi Putra"/>
    <x v="3"/>
    <s v="SIFT"/>
    <n v="2020"/>
    <s v="Indonesian E-Sport Championship 2027"/>
    <s v="2023-11-07"/>
    <d v="2023-11-07T00:00:00"/>
    <n v="20231"/>
    <s v="Juara 2"/>
    <s v="External National"/>
    <s v="Team"/>
    <s v="Juara 2|External National|Team"/>
    <n v="16.5"/>
  </r>
  <r>
    <m/>
    <s v="Bill Jafferson Soendoro"/>
    <x v="11"/>
    <s v="SoP"/>
    <n v="2019"/>
    <s v="Indonesian E-Sport Championship 2028"/>
    <s v="2023-11-07"/>
    <d v="2023-11-07T00:00:00"/>
    <n v="20231"/>
    <s v="Juara 2"/>
    <s v="External National"/>
    <s v="Team"/>
    <s v="Juara 2|External National|Team"/>
    <n v="16.5"/>
  </r>
  <r>
    <s v="0106012110068"/>
    <s v="Parama Novfal Aditya"/>
    <x v="0"/>
    <s v="SBM"/>
    <n v="2021"/>
    <s v="Indonesian E-Sport Championship 2029"/>
    <s v="2023-11-07"/>
    <d v="2023-11-07T00:00:00"/>
    <n v="20231"/>
    <s v="Juara 2"/>
    <s v="External National"/>
    <s v="Team"/>
    <s v="Juara 2|External National|Team"/>
    <n v="16.5"/>
  </r>
  <r>
    <s v="0706022110027"/>
    <s v="Aqilla Shahbani Mahazoya"/>
    <x v="2"/>
    <s v="SIFT"/>
    <n v="2021"/>
    <s v="Turnamen Bridge HUT Kota Surabaya 2023"/>
    <s v="2023-05-13"/>
    <d v="2023-05-14T00:00:00"/>
    <n v="20222"/>
    <s v="Juara 2"/>
    <s v="External National"/>
    <s v="Individual"/>
    <s v="Juara 2|External National|Individual"/>
    <n v="12.5"/>
  </r>
  <r>
    <s v="0306012110016"/>
    <s v="Belicia griselda talahaturusun"/>
    <x v="11"/>
    <s v="SoP"/>
    <n v="2021"/>
    <s v="LO Kreatif Tiktok 2023"/>
    <d v="2023-08-21T00:00:00"/>
    <d v="2023-11-29T00:00:00"/>
    <n v="20231"/>
    <s v="Juara 1"/>
    <s v="External National"/>
    <s v="Team"/>
    <s v="Juara 1|External National|Team"/>
    <n v="18"/>
  </r>
  <r>
    <s v="0306012110023"/>
    <s v="Nathania Amabel Sangjaya"/>
    <x v="11"/>
    <s v="SoP"/>
    <n v="2021"/>
    <s v="LO Kreatif Tiktok 2023"/>
    <d v="2023-08-21T00:00:00"/>
    <d v="2023-11-29T00:00:00"/>
    <n v="20231"/>
    <s v="Juara 1"/>
    <s v="External National"/>
    <s v="Team"/>
    <s v="Juara 1|External National|Team"/>
    <n v="18"/>
  </r>
  <r>
    <s v="0106042029001"/>
    <s v="Jevan andreas talahaturusun"/>
    <x v="6"/>
    <s v="SBM"/>
    <n v="2020"/>
    <s v="LO Kreatif Tiktok 2023"/>
    <d v="2023-08-21T00:00:00"/>
    <d v="2023-11-29T00:00:00"/>
    <n v="20231"/>
    <s v="Juara 1"/>
    <s v="External National"/>
    <s v="Team"/>
    <s v="Juara 1|External National|Team"/>
    <n v="18"/>
  </r>
  <r>
    <s v="0106012310249"/>
    <s v="Aisha Safira Salsa H.P."/>
    <x v="0"/>
    <s v="SBM"/>
    <n v="2023"/>
    <s v="LO Kreatif Ide Bisnis 2023"/>
    <d v="2023-08-21T00:00:00"/>
    <d v="2023-11-29T00:00:00"/>
    <n v="20231"/>
    <s v="Juara 3"/>
    <s v="External National"/>
    <s v="Team"/>
    <s v="Juara 3|External National|Team"/>
    <n v="15"/>
  </r>
  <r>
    <s v="0106012310291"/>
    <s v="Chantika Dzakiyah Berliana "/>
    <x v="0"/>
    <s v="SBM"/>
    <n v="2023"/>
    <s v="LO Kreatif Ide Bisnis 2023"/>
    <d v="2023-08-21T00:00:00"/>
    <d v="2023-11-29T00:00:00"/>
    <n v="20231"/>
    <s v="Juara 3"/>
    <s v="External National"/>
    <s v="Team"/>
    <s v="Juara 3|External National|Team"/>
    <n v="15"/>
  </r>
  <r>
    <s v="0106012310254"/>
    <s v="Elfarra keisya"/>
    <x v="0"/>
    <s v="SBM"/>
    <n v="2023"/>
    <s v="LO Kreatif Ide Bisnis 2023"/>
    <d v="2023-08-21T00:00:00"/>
    <d v="2023-11-29T00:00:00"/>
    <n v="20231"/>
    <s v="Juara 3"/>
    <s v="External National"/>
    <s v="Team"/>
    <s v="Juara 3|External National|Team"/>
    <n v="15"/>
  </r>
  <r>
    <s v="0106012310239"/>
    <s v="Luh Putu Susila Adnyani"/>
    <x v="0"/>
    <s v="SBM"/>
    <n v="2023"/>
    <s v="LO Kreatif Ide Bisnis 2023"/>
    <d v="2023-08-21T00:00:00"/>
    <d v="2023-11-29T00:00:00"/>
    <n v="20231"/>
    <s v="Juara 3"/>
    <s v="External National"/>
    <s v="Team"/>
    <s v="Juara 3|External National|Team"/>
    <n v="15"/>
  </r>
  <r>
    <s v="0706012010028"/>
    <s v="Maximus Aurelius Wiranata"/>
    <x v="3"/>
    <s v="SIFT"/>
    <n v="2020"/>
    <s v="LO Kreatif Aplikasi Mobile 2023"/>
    <d v="2023-08-21T00:00:00"/>
    <d v="2023-11-29T00:00:00"/>
    <n v="20231"/>
    <s v="Juara 1"/>
    <s v="External National"/>
    <s v="Team"/>
    <s v="Juara 1|External National|Team"/>
    <n v="18"/>
  </r>
  <r>
    <s v="0206042010062"/>
    <s v="Diaz Abiyaksa Putra"/>
    <x v="9"/>
    <s v="SCI"/>
    <n v="2020"/>
    <s v="LO Kreatif Aplikasi Mobile 2023"/>
    <d v="2023-08-21T00:00:00"/>
    <d v="2023-11-29T00:00:00"/>
    <n v="20231"/>
    <s v="Juara 1"/>
    <s v="External National"/>
    <s v="Team"/>
    <s v="Juara 1|External National|Team"/>
    <n v="18"/>
  </r>
  <r>
    <s v="0706012010042"/>
    <s v="Justin Jap"/>
    <x v="3"/>
    <s v="SIFT"/>
    <n v="2020"/>
    <s v="LO Kreatif Aplikasi Mobile 2023"/>
    <d v="2023-08-21T00:00:00"/>
    <d v="2023-11-29T00:00:00"/>
    <n v="20231"/>
    <s v="Juara 1"/>
    <s v="External National"/>
    <s v="Team"/>
    <s v="Juara 1|External National|Team"/>
    <n v="18"/>
  </r>
  <r>
    <s v="0706012310001"/>
    <s v="Theressa Natasha Thebez"/>
    <x v="3"/>
    <s v="SIFT"/>
    <n v="2023"/>
    <s v="LO Kreatif Desain UI/UX 2023"/>
    <d v="2023-08-21T00:00:00"/>
    <d v="2023-11-29T00:00:00"/>
    <n v="20231"/>
    <s v="Juara 2"/>
    <s v="External National"/>
    <s v="Team"/>
    <s v="Juara 2|External National|Team"/>
    <n v="16.5"/>
  </r>
  <r>
    <s v="0706012310004"/>
    <s v="Suryanto"/>
    <x v="3"/>
    <s v="SIFT"/>
    <n v="2023"/>
    <s v="LO Kreatif Desain UI/UX 2023"/>
    <d v="2023-08-21T00:00:00"/>
    <d v="2023-11-29T00:00:00"/>
    <n v="20231"/>
    <s v="Juara 2"/>
    <s v="External National"/>
    <s v="Team"/>
    <s v="Juara 2|External National|Team"/>
    <n v="16.5"/>
  </r>
  <r>
    <s v="0706012310002"/>
    <s v="Jevoncius Fernando Winarto"/>
    <x v="3"/>
    <s v="SIFT"/>
    <n v="2023"/>
    <s v="LO Kreatif Desain UI/UX 2023"/>
    <d v="2023-08-21T00:00:00"/>
    <d v="2023-11-29T00:00:00"/>
    <n v="20231"/>
    <s v="Juara 2"/>
    <s v="External National"/>
    <s v="Team"/>
    <s v="Juara 2|External National|Team"/>
    <n v="16.5"/>
  </r>
  <r>
    <s v="0706012310003"/>
    <s v="Yosafat Ryan Hendriko "/>
    <x v="3"/>
    <s v="SIFT"/>
    <n v="2023"/>
    <s v="LO Kreatif Desain UI/UX 2023"/>
    <d v="2023-08-21T00:00:00"/>
    <d v="2023-11-29T00:00:00"/>
    <n v="20231"/>
    <s v="Juara 2"/>
    <s v="External National"/>
    <s v="Team"/>
    <s v="Juara 2|External National|Team"/>
    <n v="16.5"/>
  </r>
  <r>
    <s v="0706012310006"/>
    <s v="Elbert Kenneth Sudibyo"/>
    <x v="3"/>
    <s v="SIFT"/>
    <n v="2023"/>
    <s v="LO Kreatif Desain UI/UX 2023"/>
    <d v="2023-08-21T00:00:00"/>
    <d v="2023-11-29T00:00:00"/>
    <n v="20231"/>
    <s v="Juara 2"/>
    <s v="External National"/>
    <s v="Team"/>
    <s v="Juara 2|External National|Team"/>
    <n v="16.5"/>
  </r>
  <r>
    <s v="0706012210029"/>
    <s v="Rafi Abhista Naya"/>
    <x v="3"/>
    <s v="SIFT"/>
    <n v="2022"/>
    <s v="LO Kreatif Desain UI/UX 2023"/>
    <d v="2023-08-21T00:00:00"/>
    <d v="2023-11-29T00:00:00"/>
    <n v="20231"/>
    <s v="Juara 3"/>
    <s v="External National"/>
    <s v="Team"/>
    <s v="Juara 3|External National|Team"/>
    <n v="15"/>
  </r>
  <r>
    <s v="0206042210013"/>
    <s v="Jesslyn Aprillianefata Schand"/>
    <x v="9"/>
    <s v="SCI"/>
    <n v="2022"/>
    <s v="LO Kreatif Desain UI/UX 2023"/>
    <d v="2023-08-21T00:00:00"/>
    <d v="2023-11-29T00:00:00"/>
    <n v="20231"/>
    <s v="Juara 3"/>
    <s v="External National"/>
    <s v="Team"/>
    <s v="Juara 3|External National|Team"/>
    <n v="15"/>
  </r>
  <r>
    <s v="0706012210035"/>
    <s v="Richie Reuben Hermanto"/>
    <x v="3"/>
    <s v="SIFT"/>
    <n v="2022"/>
    <s v="LO Kreatif Desain UI/UX 2023"/>
    <d v="2023-08-21T00:00:00"/>
    <d v="2023-11-29T00:00:00"/>
    <n v="20231"/>
    <s v="Juara 3"/>
    <s v="External National"/>
    <s v="Team"/>
    <s v="Juara 3|External National|Team"/>
    <n v="15"/>
  </r>
  <r>
    <s v="0706012210030"/>
    <s v="Derend Marvel Hanson Prionggo"/>
    <x v="3"/>
    <s v="SIFT"/>
    <n v="2022"/>
    <s v="LO Kreatif Desain UI/UX 2023"/>
    <d v="2023-08-21T00:00:00"/>
    <d v="2023-11-29T00:00:00"/>
    <n v="20231"/>
    <s v="Juara 3"/>
    <s v="External National"/>
    <s v="Team"/>
    <s v="Juara 3|External National|Team"/>
    <n v="15"/>
  </r>
  <r>
    <s v="0206042210036"/>
    <s v="Laetitia Charleene Idanawang"/>
    <x v="9"/>
    <s v="SCI"/>
    <n v="2022"/>
    <s v="LO Kreatif Desain UI/UX 2023"/>
    <d v="2023-08-21T00:00:00"/>
    <d v="2023-11-29T00:00:00"/>
    <n v="20231"/>
    <s v="Juara 3"/>
    <s v="External National"/>
    <s v="Team"/>
    <s v="Juara 3|External National|Team"/>
    <n v="15"/>
  </r>
  <r>
    <s v="0206042110031"/>
    <s v="Christopher Marcellino"/>
    <x v="9"/>
    <s v="SCI"/>
    <n v="2021"/>
    <s v="LO Kreatif Video Pendek 2023"/>
    <d v="2023-08-21T00:00:00"/>
    <d v="2023-11-29T00:00:00"/>
    <n v="20231"/>
    <s v="Juara 1"/>
    <s v="External National"/>
    <s v="Team"/>
    <s v="Juara 1|External National|Team"/>
    <n v="18"/>
  </r>
  <r>
    <s v="0206042110052"/>
    <s v="Buyung Nur Ramadhan"/>
    <x v="9"/>
    <s v="SCI"/>
    <n v="2021"/>
    <s v="LO Kreatif Video Pendek 2023"/>
    <d v="2023-08-21T00:00:00"/>
    <d v="2023-11-29T00:00:00"/>
    <n v="20231"/>
    <s v="Juara 1"/>
    <s v="External National"/>
    <s v="Team"/>
    <s v="Juara 1|External National|Team"/>
    <n v="18"/>
  </r>
  <r>
    <s v="0206042110028"/>
    <s v="Ihab Zakiy Syauqi R"/>
    <x v="9"/>
    <s v="SCI"/>
    <n v="2021"/>
    <s v="LO Kreatif Video Pendek 2023"/>
    <d v="2023-08-21T00:00:00"/>
    <d v="2023-11-29T00:00:00"/>
    <n v="20231"/>
    <s v="Juara 1"/>
    <s v="External National"/>
    <s v="Team"/>
    <s v="Juara 1|External National|Team"/>
    <n v="18"/>
  </r>
  <r>
    <s v="0206042110043"/>
    <s v="Jordan Owen Riconga P"/>
    <x v="9"/>
    <s v="SCI"/>
    <n v="2021"/>
    <s v="LO Kreatif Video Pendek 2023"/>
    <d v="2023-08-21T00:00:00"/>
    <d v="2023-11-29T00:00:00"/>
    <n v="20231"/>
    <s v="Juara 1"/>
    <s v="External National"/>
    <s v="Team"/>
    <s v="Juara 1|External National|Team"/>
    <n v="18"/>
  </r>
  <r>
    <s v="0206042110020"/>
    <s v="Nicholas Asvaldo"/>
    <x v="9"/>
    <s v="SCI"/>
    <n v="2021"/>
    <s v="LO Kreatif Video Pendek 2023"/>
    <d v="2023-08-21T00:00:00"/>
    <d v="2023-11-29T00:00:00"/>
    <n v="20231"/>
    <s v="Juara 1"/>
    <s v="External National"/>
    <s v="Team"/>
    <s v="Juara 1|External National|Team"/>
    <n v="18"/>
  </r>
  <r>
    <s v="0206042210092"/>
    <s v="Nadya Budi Tjandra"/>
    <x v="9"/>
    <s v="SCI"/>
    <n v="2022"/>
    <s v="LO Kreatif Komik 2023"/>
    <d v="2023-08-21T00:00:00"/>
    <d v="2023-11-29T00:00:00"/>
    <n v="20231"/>
    <s v="Juara 2"/>
    <s v="External National"/>
    <s v="Team"/>
    <s v="Juara 2|External National|Team"/>
    <n v="16.5"/>
  </r>
  <r>
    <s v="0206042210047"/>
    <s v="Cut Shakira"/>
    <x v="9"/>
    <s v="SCI"/>
    <n v="2022"/>
    <s v="LO Kreatif Komik 2023"/>
    <d v="2023-08-21T00:00:00"/>
    <d v="2023-11-29T00:00:00"/>
    <n v="20231"/>
    <s v="Juara 2"/>
    <s v="External National"/>
    <s v="Team"/>
    <s v="Juara 2|External National|Team"/>
    <n v="16.5"/>
  </r>
  <r>
    <s v="0206042210046"/>
    <s v="Patricia Tessalonica Putri"/>
    <x v="9"/>
    <s v="SCI"/>
    <n v="2022"/>
    <s v="LO Kreatif Komik 2023"/>
    <d v="2023-08-21T00:00:00"/>
    <d v="2023-11-29T00:00:00"/>
    <n v="20231"/>
    <s v="Juara 2"/>
    <s v="External National"/>
    <s v="Team"/>
    <s v="Juara 2|External National|Team"/>
    <n v="16.5"/>
  </r>
  <r>
    <s v="020604229004"/>
    <s v="Ellycia Winarjo"/>
    <x v="9"/>
    <s v="SCI"/>
    <n v="2022"/>
    <s v="LO Kreatif Komik 2023"/>
    <d v="2023-08-21T00:00:00"/>
    <d v="2023-11-29T00:00:00"/>
    <n v="20231"/>
    <s v="Juara 2"/>
    <s v="External National"/>
    <s v="Team"/>
    <s v="Juara 2|External National|Team"/>
    <n v="16.5"/>
  </r>
  <r>
    <s v="0506012310008"/>
    <s v="Esther Freya Agelica H "/>
    <x v="12"/>
    <s v="SoC"/>
    <n v="2023"/>
    <s v="LO Kreatif Unjuk Talenta 2023"/>
    <d v="2023-08-21T00:00:00"/>
    <d v="2023-11-29T00:00:00"/>
    <n v="20231"/>
    <s v="Juara 1"/>
    <s v="External National"/>
    <s v="Team"/>
    <s v="Juara 1|External National|Team"/>
    <n v="18"/>
  </r>
  <r>
    <s v="0706012210040"/>
    <s v="Bernicko Raphael Sugito "/>
    <x v="3"/>
    <s v="SIFT"/>
    <n v="2022"/>
    <s v="LO Kreatif Unjuk Talenta 2023"/>
    <d v="2023-08-21T00:00:00"/>
    <d v="2023-11-29T00:00:00"/>
    <n v="20231"/>
    <s v="Juara 1"/>
    <s v="External National"/>
    <s v="Team"/>
    <s v="Juara 1|External National|Team"/>
    <n v="18"/>
  </r>
  <r>
    <s v="0106012110388"/>
    <s v="Eka Farrel Sanjaya "/>
    <x v="0"/>
    <s v="SBM"/>
    <n v="2021"/>
    <s v="LO Kreatif Unjuk Talenta 2023"/>
    <d v="2023-08-21T00:00:00"/>
    <d v="2023-11-29T00:00:00"/>
    <n v="20231"/>
    <s v="Juara 1"/>
    <s v="External National"/>
    <s v="Team"/>
    <s v="Juara 1|External National|Team"/>
    <n v="18"/>
  </r>
  <r>
    <s v="0106012310442"/>
    <s v="Jason Villareal "/>
    <x v="0"/>
    <s v="SBM"/>
    <n v="2023"/>
    <s v="LO Kreatif Unjuk Talenta 2023"/>
    <d v="2023-08-21T00:00:00"/>
    <d v="2023-11-29T00:00:00"/>
    <n v="20231"/>
    <s v="Juara 1"/>
    <s v="External National"/>
    <s v="Team"/>
    <s v="Juara 1|External National|Team"/>
    <n v="18"/>
  </r>
  <r>
    <s v="0106012110276"/>
    <s v="Neola Omar Avizenna "/>
    <x v="0"/>
    <s v="SBM"/>
    <n v="2021"/>
    <s v="LO Kreatif Unjuk Talenta 2023"/>
    <d v="2023-08-21T00:00:00"/>
    <d v="2023-11-29T00:00:00"/>
    <n v="20231"/>
    <s v="Juara 1"/>
    <s v="External National"/>
    <s v="Team"/>
    <s v="Juara 1|External National|Team"/>
    <n v="18"/>
  </r>
  <r>
    <s v="0706012210038"/>
    <s v="Louis Setyandaru Tri Ananda "/>
    <x v="3"/>
    <s v="SIFT"/>
    <n v="2022"/>
    <s v="LO Kreatif Unjuk Talenta 2023"/>
    <d v="2023-08-21T00:00:00"/>
    <d v="2023-11-29T00:00:00"/>
    <n v="20231"/>
    <s v="Juara 1"/>
    <s v="External National"/>
    <s v="Team"/>
    <s v="Juara 1|External National|Team"/>
    <n v="18"/>
  </r>
  <r>
    <s v="0106012310405"/>
    <s v="Bryan Albert Kurniawan"/>
    <x v="0"/>
    <s v="SBM"/>
    <n v="2023"/>
    <s v="LO Kreatif Unjuk Talenta 2023"/>
    <d v="2023-08-21T00:00:00"/>
    <d v="2023-11-29T00:00:00"/>
    <n v="20231"/>
    <s v="Juara 1"/>
    <s v="External National"/>
    <s v="Team"/>
    <s v="Juara 1|External National|Team"/>
    <n v="18"/>
  </r>
  <r>
    <s v="0506012010038"/>
    <s v="Kenneth Eugene"/>
    <x v="12"/>
    <s v="SoC"/>
    <n v="2020"/>
    <s v="LO Kreatif Fotografi 2023"/>
    <d v="2023-08-21T00:00:00"/>
    <d v="2023-11-29T00:00:00"/>
    <n v="20231"/>
    <s v="Juara 3"/>
    <s v="External National"/>
    <s v="Team"/>
    <s v="Juara 3|External National|Team"/>
    <n v="15"/>
  </r>
  <r>
    <s v="0506012010064"/>
    <s v="Achmad Rayhan Adil Marzuki"/>
    <x v="12"/>
    <s v="SoC"/>
    <n v="2020"/>
    <s v="LO Kreatif Fotografi 2023"/>
    <d v="2023-08-21T00:00:00"/>
    <d v="2023-11-29T00:00:00"/>
    <n v="20231"/>
    <s v="Juara 3"/>
    <s v="External National"/>
    <s v="Team"/>
    <s v="Juara 3|External National|Team"/>
    <n v="15"/>
  </r>
  <r>
    <s v="0506012010009"/>
    <s v="Kezia Angelique Riwong"/>
    <x v="12"/>
    <s v="SoC"/>
    <n v="2020"/>
    <s v="LO Kreatif Fotografi 2023"/>
    <d v="2023-08-21T00:00:00"/>
    <d v="2023-11-29T00:00:00"/>
    <n v="20231"/>
    <s v="Juara 3"/>
    <s v="External National"/>
    <s v="Team"/>
    <s v="Juara 3|External National|Team"/>
    <n v="15"/>
  </r>
  <r>
    <s v="0506012010029"/>
    <s v="Jordan Hans Paparang"/>
    <x v="12"/>
    <s v="SoC"/>
    <n v="2020"/>
    <s v="LO Kreatif Fotografi 2023"/>
    <d v="2023-08-21T00:00:00"/>
    <d v="2023-11-29T00:00:00"/>
    <n v="20231"/>
    <s v="Juara 3"/>
    <s v="External National"/>
    <s v="Team"/>
    <s v="Juara 3|External National|Team"/>
    <n v="15"/>
  </r>
  <r>
    <s v="050601201003"/>
    <s v="Adam Musthafa Ismail Putra"/>
    <x v="12"/>
    <s v="SoC"/>
    <n v="2020"/>
    <s v="LO Kreatif Fotografi 2023"/>
    <d v="2023-08-21T00:00:00"/>
    <d v="2023-11-29T00:00:00"/>
    <n v="20231"/>
    <s v="Juara 3"/>
    <s v="External National"/>
    <s v="Team"/>
    <s v="Juara 3|External National|Team"/>
    <n v="15"/>
  </r>
  <r>
    <s v="0206062110002"/>
    <s v="Talia Nathanael"/>
    <x v="10"/>
    <s v="SCI"/>
    <n v="2021"/>
    <s v="Contest Photo Model Indonesia 2023"/>
    <d v="2023-10-10T00:00:00"/>
    <d v="2023-10-23T00:00:00"/>
    <n v="20231"/>
    <s v="Juara 1"/>
    <s v="External National"/>
    <s v="Individual"/>
    <s v="Juara 1|External National|Individual"/>
    <n v="14"/>
  </r>
  <r>
    <s v="0106012310285"/>
    <s v="I Made Bagas Ardhika Wijaya"/>
    <x v="0"/>
    <s v="SBM"/>
    <n v="2023"/>
    <s v="NIRWANA 2023 : National Hindu Dharma Week of Airlangga"/>
    <d v="2023-10-30T00:00:00"/>
    <d v="2023-11-05T00:00:00"/>
    <n v="20231"/>
    <s v="Juara 2"/>
    <s v="External National"/>
    <s v="Individual"/>
    <s v="Juara 2|External National|Individual"/>
    <n v="12.5"/>
  </r>
  <r>
    <s v="0106022319001"/>
    <s v="Paolin Thunggono"/>
    <x v="8"/>
    <s v="SBM"/>
    <n v="2023"/>
    <s v="Miss Chinese Indonesia"/>
    <d v="2023-11-23T00:00:00"/>
    <d v="2023-11-30T00:00:00"/>
    <n v="20231"/>
    <s v="Juara 1"/>
    <s v="External National"/>
    <s v="Individual"/>
    <s v="Juara 1|External National|Individual"/>
    <n v="14"/>
  </r>
  <r>
    <s v="0106012210184"/>
    <s v="Joceline Eloysa Halim"/>
    <x v="0"/>
    <s v="SBM"/>
    <n v="2022"/>
    <s v="EUNOIA BRAWIJAYA 2023"/>
    <d v="2023-11-25T00:00:00"/>
    <d v="2023-11-25T00:00:00"/>
    <n v="20231"/>
    <s v="Juara 3"/>
    <s v="External National"/>
    <s v="Team"/>
    <s v="Juara 3|External National|Team"/>
    <n v="15"/>
  </r>
  <r>
    <s v="0106012210309"/>
    <s v="Angie Ivana Setiawan"/>
    <x v="0"/>
    <s v="SBM"/>
    <n v="2022"/>
    <s v="EUNOIA BRAWIJAYA 2023"/>
    <d v="2023-11-25T00:00:00"/>
    <d v="2023-11-25T00:00:00"/>
    <n v="20231"/>
    <s v="Juara 3"/>
    <s v="External National"/>
    <s v="Team"/>
    <s v="Juara 3|External National|Team"/>
    <n v="15"/>
  </r>
  <r>
    <s v="0106012210217"/>
    <s v="Tiffany Michelle Jatmiko"/>
    <x v="0"/>
    <s v="SBM"/>
    <n v="2022"/>
    <s v="EUNOIA BRAWIJAYA 2023"/>
    <d v="2023-11-25T00:00:00"/>
    <d v="2023-11-25T00:00:00"/>
    <n v="20231"/>
    <s v="Juara 3"/>
    <s v="External National"/>
    <s v="Team"/>
    <s v="Juara 3|External National|Team"/>
    <n v="15"/>
  </r>
  <r>
    <s v="0406022310040"/>
    <s v="vivian villareal"/>
    <x v="1"/>
    <s v="SoT"/>
    <n v="2023"/>
    <s v="Kreatif Indonesia Berkarya"/>
    <d v="2023-11-01T00:00:00"/>
    <d v="2023-11-08T00:00:00"/>
    <n v="20231"/>
    <s v="Juara 1"/>
    <s v="External National"/>
    <s v="Individual"/>
    <s v="Juara 1|External National|Individual"/>
    <n v="14"/>
  </r>
  <r>
    <s v="0706022110027"/>
    <s v="Aqilla Shahbani Mahazoya"/>
    <x v="2"/>
    <s v="SIFT"/>
    <n v="2021"/>
    <s v="Kejuaraan Bridge Nasional TUGU MUDA Cup Tahun 2023"/>
    <d v="2023-12-01T00:00:00"/>
    <d v="2023-12-03T00:00:00"/>
    <n v="20231"/>
    <s v="Juara 3"/>
    <s v="External National"/>
    <s v="Team"/>
    <s v="Juara 3|External National|Team"/>
    <n v="15"/>
  </r>
  <r>
    <s v="0106011910011"/>
    <s v="Kadek Pande Diva Ananta Astika Putra"/>
    <x v="0"/>
    <s v="SBM"/>
    <n v="2019"/>
    <s v="Hero Never Fade (Dota 2 Mini Online Tournament)"/>
    <s v="2023-04-19"/>
    <d v="2023-04-23T00:00:00"/>
    <n v="20222"/>
    <s v="Juara 3"/>
    <s v="External Regional"/>
    <s v="Team"/>
    <s v="Juara 3|External Regional|Team"/>
    <n v="9"/>
  </r>
  <r>
    <s v="0106012010141"/>
    <s v="Ansell Wibowo"/>
    <x v="0"/>
    <s v="SBM"/>
    <n v="2020"/>
    <s v="BSM CUP"/>
    <s v="2023-08-22"/>
    <d v="2023-08-22T00:00:00"/>
    <n v="20222"/>
    <s v="Juara 2"/>
    <s v="External Regional"/>
    <s v="Team"/>
    <s v="Juara 2|External Regional|Team"/>
    <n v="10.5"/>
  </r>
  <r>
    <s v="0406042010015"/>
    <s v="Cecilia Gaby"/>
    <x v="4"/>
    <s v="SoT"/>
    <n v="2020"/>
    <s v="E-Motion"/>
    <s v="2023-05-27"/>
    <d v="2023-05-27T00:00:00"/>
    <n v="20222"/>
    <s v="Juara 2"/>
    <s v="External Regional"/>
    <s v="Team"/>
    <s v="Juara 2|External Regional|Team"/>
    <n v="10.5"/>
  </r>
  <r>
    <s v="0106042010036"/>
    <s v="Valencia Augustin "/>
    <x v="6"/>
    <s v="SBM"/>
    <n v="2020"/>
    <s v="E-Motion"/>
    <s v="2023-05-27"/>
    <d v="2023-05-27T00:00:00"/>
    <n v="20222"/>
    <s v="Juara 2"/>
    <s v="External Regional"/>
    <s v="Team"/>
    <s v="Juara 2|External Regional|Team"/>
    <n v="10.5"/>
  </r>
  <r>
    <s v="0406042010011"/>
    <s v="Vanessa Gabrielle Benedict"/>
    <x v="4"/>
    <s v="SoT"/>
    <n v="2020"/>
    <s v="E-Motion"/>
    <s v="2023-05-27"/>
    <d v="2023-05-27T00:00:00"/>
    <n v="20222"/>
    <s v="Juara 2"/>
    <s v="External Regional"/>
    <s v="Team"/>
    <s v="Juara 2|External Regional|Team"/>
    <n v="10.5"/>
  </r>
  <r>
    <s v="0106012110122"/>
    <s v="Sharon Setiawan"/>
    <x v="0"/>
    <s v="SBM"/>
    <n v="2021"/>
    <s v="E-Motion"/>
    <s v="2023-05-27"/>
    <d v="2023-05-27T00:00:00"/>
    <n v="20222"/>
    <s v="Juara 2"/>
    <s v="External Regional"/>
    <s v="Team"/>
    <s v="Juara 2|External Regional|Team"/>
    <n v="10.5"/>
  </r>
  <r>
    <s v="0206062010023"/>
    <s v="Graciella Michelle Siswoyo"/>
    <x v="10"/>
    <s v="SCI"/>
    <n v="2020"/>
    <s v="E-Motion"/>
    <s v="2023-05-27"/>
    <d v="2023-05-27T00:00:00"/>
    <n v="20222"/>
    <s v="Juara 2"/>
    <s v="External Regional"/>
    <s v="Team"/>
    <s v="Juara 2|External Regional|Team"/>
    <n v="10.5"/>
  </r>
  <r>
    <s v="0206062110013"/>
    <s v="Maria Elisabeth"/>
    <x v="10"/>
    <s v="SCI"/>
    <n v="2021"/>
    <s v="E-Motion"/>
    <s v="2023-05-27"/>
    <d v="2023-05-27T00:00:00"/>
    <n v="20222"/>
    <s v="Juara 2"/>
    <s v="External Regional"/>
    <s v="Team"/>
    <s v="Juara 2|External Regional|Team"/>
    <n v="10.5"/>
  </r>
  <r>
    <s v="0406022010080"/>
    <s v="Alisya Syahrani Amir"/>
    <x v="1"/>
    <s v="SoT"/>
    <n v="2020"/>
    <s v="E-Motion"/>
    <s v="2023-05-27"/>
    <d v="2023-05-27T00:00:00"/>
    <n v="20222"/>
    <s v="Juara 2"/>
    <s v="External Regional"/>
    <s v="Team"/>
    <s v="Juara 2|External Regional|Team"/>
    <n v="10.5"/>
  </r>
  <r>
    <s v="0506012110017"/>
    <s v="Kyla Azalis Prasetio"/>
    <x v="12"/>
    <s v="SoC"/>
    <n v="2021"/>
    <s v="E-Motion"/>
    <s v="2023-05-27"/>
    <d v="2023-05-27T00:00:00"/>
    <n v="20222"/>
    <s v="Juara 2"/>
    <s v="External Regional"/>
    <s v="Team"/>
    <s v="Juara 2|External Regional|Team"/>
    <n v="10.5"/>
  </r>
  <r>
    <s v="0106012010412"/>
    <s v="Jeremy Hengrawan"/>
    <x v="0"/>
    <s v="SBM"/>
    <n v="2020"/>
    <s v="Eagle Cup "/>
    <s v="2023-03-24"/>
    <d v="2023-03-24T00:00:00"/>
    <n v="20222"/>
    <s v="Juara 2"/>
    <s v="External Regional"/>
    <s v="Team"/>
    <s v="Juara 2|External Regional|Team"/>
    <n v="10.5"/>
  </r>
  <r>
    <s v="0106011910310"/>
    <s v="Verrel Calvin Siswanto "/>
    <x v="0"/>
    <s v="SBM"/>
    <n v="2019"/>
    <s v="Eagle Cup "/>
    <s v="2023-03-24"/>
    <d v="2023-03-24T00:00:00"/>
    <n v="20222"/>
    <s v="Juara 2"/>
    <s v="External Regional"/>
    <s v="Team"/>
    <s v="Juara 2|External Regional|Team"/>
    <n v="10.5"/>
  </r>
  <r>
    <s v="0106011910375"/>
    <s v="Daniel Edo"/>
    <x v="0"/>
    <s v="SBM"/>
    <n v="2019"/>
    <s v="Eagle Cup "/>
    <s v="2023-03-24"/>
    <d v="2023-03-24T00:00:00"/>
    <n v="20222"/>
    <s v="Juara 2"/>
    <s v="External Regional"/>
    <s v="Team"/>
    <s v="Juara 2|External Regional|Team"/>
    <n v="10.5"/>
  </r>
  <r>
    <s v="0106021910050"/>
    <s v="Michael Felano "/>
    <x v="8"/>
    <s v="SBM"/>
    <n v="2019"/>
    <s v="Eagle Cup "/>
    <s v="2023-03-24"/>
    <d v="2023-03-24T00:00:00"/>
    <n v="20222"/>
    <s v="Juara 2"/>
    <s v="External Regional"/>
    <s v="Team"/>
    <s v="Juara 2|External Regional|Team"/>
    <n v="10.5"/>
  </r>
  <r>
    <s v="0506011910078"/>
    <s v="Ryu Thetrawan"/>
    <x v="12"/>
    <s v="SoC"/>
    <n v="2019"/>
    <s v="Eagle Cup "/>
    <s v="2023-03-24"/>
    <d v="2023-03-24T00:00:00"/>
    <n v="20222"/>
    <s v="Juara 2"/>
    <s v="External Regional"/>
    <s v="Team"/>
    <s v="Juara 2|External Regional|Team"/>
    <n v="10.5"/>
  </r>
  <r>
    <s v="0106022010037"/>
    <s v="Alleta Antjani Istanto"/>
    <x v="8"/>
    <s v="SBM"/>
    <n v="2020"/>
    <s v="Widya Mandala Debate Competition"/>
    <s v="2023-02-17"/>
    <d v="2023-02-18T00:00:00"/>
    <n v="20221"/>
    <s v="Juara 3"/>
    <s v="External Regional"/>
    <s v="Team"/>
    <s v="Juara 3|External Regional|Team"/>
    <n v="9"/>
  </r>
  <r>
    <s v="0606012110036"/>
    <s v="Faiza Jullinar"/>
    <x v="13"/>
    <s v="SoM"/>
    <n v="2021"/>
    <s v="KONAS PDK3MI &amp; MUNAS BKS-IKM-IKK-IKP"/>
    <s v="2023-06-25"/>
    <d v="2023-06-25T00:00:00"/>
    <n v="20225"/>
    <s v="Juara 1"/>
    <s v="External Regional"/>
    <s v="Team"/>
    <s v="Juara 1|External Regional|Team"/>
    <n v="12"/>
  </r>
  <r>
    <s v="0406042110016"/>
    <s v="Mellisa Erika Saleh"/>
    <x v="4"/>
    <s v="SoT"/>
    <n v="2021"/>
    <s v="Livin Mandiri 3x3 Jawa Timur Series 2023"/>
    <s v="2023-09-28"/>
    <d v="2023-09-28T00:00:00"/>
    <n v="20222"/>
    <s v="Juara 1"/>
    <s v="External Regional"/>
    <s v="Team"/>
    <s v="Juara 1|External Regional|Team"/>
    <n v="12"/>
  </r>
  <r>
    <s v="0106042110014"/>
    <s v="Thasya Hery Saputera "/>
    <x v="6"/>
    <s v="SBM"/>
    <n v="2021"/>
    <s v="Livin Mandiri 3x3 Jawa Timur Series 2024"/>
    <s v="2023-09-28"/>
    <d v="2023-09-28T00:00:00"/>
    <n v="20222"/>
    <s v="Juara 1"/>
    <s v="External Regional"/>
    <s v="Team"/>
    <s v="Juara 1|External Regional|Team"/>
    <n v="12"/>
  </r>
  <r>
    <s v="0106012110311"/>
    <s v="Priskila Praysi Meiny Pangaila"/>
    <x v="0"/>
    <s v="SBM"/>
    <n v="2021"/>
    <s v="Livin Mandiri 3x3 Jawa Timur Series 2025"/>
    <s v="2023-09-28"/>
    <d v="2023-09-28T00:00:00"/>
    <n v="20222"/>
    <s v="Juara 1"/>
    <s v="External Regional"/>
    <s v="Team"/>
    <s v="Juara 1|External Regional|Team"/>
    <n v="12"/>
  </r>
  <r>
    <s v="0606012210001"/>
    <s v="Jonsen Subagio"/>
    <x v="13"/>
    <s v="SoM"/>
    <n v="2022"/>
    <s v="Lomba Poster dengan tema “Cervical Cencer” oleh SYNEPCO FK UC"/>
    <s v="2023-01-28"/>
    <d v="2023-01-28T00:00:00"/>
    <n v="20224"/>
    <s v="Juara 3"/>
    <s v="External Regional"/>
    <s v="Team"/>
    <s v="Juara 3|External Regional|Team"/>
    <n v="9"/>
  </r>
  <r>
    <s v="0606012210057"/>
    <s v="Dewi Lestari Wibowo"/>
    <x v="13"/>
    <s v="SoM"/>
    <n v="2022"/>
    <s v="Lomba Poster dengan tema “Cervical Cencer” oleh SYNEPCO FK UC"/>
    <s v="2023-01-28"/>
    <d v="2023-01-28T00:00:00"/>
    <n v="20224"/>
    <s v="Juara 3"/>
    <s v="External Regional"/>
    <s v="Team"/>
    <s v="Juara 3|External Regional|Team"/>
    <n v="9"/>
  </r>
  <r>
    <s v="0606012210041"/>
    <s v="Vajra Yeshie Kusala"/>
    <x v="13"/>
    <s v="SoM"/>
    <n v="2022"/>
    <s v="Lomba Poster dengan tema “Cervical Cencer” oleh SYNEPCO FK UC"/>
    <s v="2023-01-28"/>
    <d v="2023-01-28T00:00:00"/>
    <n v="20224"/>
    <s v="Juara 3"/>
    <s v="External Regional"/>
    <s v="Team"/>
    <s v="Juara 3|External Regional|Team"/>
    <n v="9"/>
  </r>
  <r>
    <s v="0406012110058"/>
    <s v="Annette Gabriella"/>
    <x v="7"/>
    <s v="SoT"/>
    <n v="2021"/>
    <s v="Cooking Class and Cake Decorating Competition "/>
    <s v="2023-01-28"/>
    <d v="2023-01-28T00:00:00"/>
    <n v="20221"/>
    <s v="Juara 3"/>
    <s v="External Regional"/>
    <s v="Team"/>
    <s v="Juara 3|External Regional|Team"/>
    <n v="9"/>
  </r>
  <r>
    <s v="0406042210007"/>
    <s v="Aurelio"/>
    <x v="4"/>
    <s v="SoT"/>
    <n v="2022"/>
    <s v="PomProv Jatim 2023"/>
    <s v="2023-07-22"/>
    <d v="2023-07-22T00:00:00"/>
    <n v="20222"/>
    <s v="Juara 3"/>
    <s v="External Regional"/>
    <s v="Team"/>
    <s v="Juara 3|External Regional|Team"/>
    <n v="9"/>
  </r>
  <r>
    <s v="0406042110016"/>
    <s v="Mellisa Erika Saleh"/>
    <x v="4"/>
    <s v="SoT"/>
    <n v="2021"/>
    <s v="PORPROV Bola Basket 5x5 2023"/>
    <s v="2023-08-25"/>
    <d v="2023-09-05T00:00:00"/>
    <n v="20222"/>
    <s v="Juara 1"/>
    <s v="External Regional"/>
    <s v="Team"/>
    <s v="Juara 1|External Regional|Team"/>
    <n v="12"/>
  </r>
  <r>
    <s v="0106042110014"/>
    <s v="Thasya Hery Saputera "/>
    <x v="6"/>
    <s v="SBM"/>
    <n v="2021"/>
    <s v="PORPROV Bola Basket 5x5 2024"/>
    <s v="2023-08-25"/>
    <d v="2023-09-05T00:00:00"/>
    <n v="20222"/>
    <s v="Juara 1"/>
    <s v="External Regional"/>
    <s v="Team"/>
    <s v="Juara 1|External Regional|Team"/>
    <n v="12"/>
  </r>
  <r>
    <s v="0106012010099"/>
    <s v="Lie, Kurniawan Dwi Saputra"/>
    <x v="0"/>
    <s v="SBM"/>
    <n v="2020"/>
    <s v="Porprov Jawa Tengah Patiraya 2023"/>
    <s v="2023-08-03"/>
    <d v="2023-08-10T00:00:00"/>
    <n v="20222"/>
    <s v="Juara 3"/>
    <s v="External Regional"/>
    <s v="Team"/>
    <s v="Juara 3|External Regional|Team"/>
    <n v="9"/>
  </r>
  <r>
    <s v="0606012110002"/>
    <s v="Michelle Devina"/>
    <x v="13"/>
    <s v="SoM"/>
    <n v="2021"/>
    <s v="Regional Medical Olympiad 2023"/>
    <s v="2023-09-12"/>
    <d v="2023-09-17T00:00:00"/>
    <n v="20231"/>
    <s v="Juara 3"/>
    <s v="External Regional"/>
    <s v="Team"/>
    <s v="Juara 3|External Regional|Team"/>
    <n v="9"/>
  </r>
  <r>
    <s v="0606012110021"/>
    <s v="Vincentia Amaranggana Zebada Susanto "/>
    <x v="13"/>
    <s v="SoM"/>
    <n v="2021"/>
    <s v="Regional Medical Olympiad 2024"/>
    <s v="2023-09-12"/>
    <d v="2023-09-17T00:00:00"/>
    <n v="20231"/>
    <s v="Juara 3"/>
    <s v="External Regional"/>
    <s v="Team"/>
    <s v="Juara 3|External Regional|Team"/>
    <n v="9"/>
  </r>
  <r>
    <s v="0406042010015"/>
    <s v="Cecilia Gaby"/>
    <x v="4"/>
    <s v="SoT"/>
    <n v="2020"/>
    <s v="Respect Culture 2023 - Indonesia Series"/>
    <s v="2023-04-03"/>
    <d v="2023-04-03T00:00:00"/>
    <n v="20222"/>
    <s v="Juara 1"/>
    <s v="External Regional"/>
    <s v="Team"/>
    <s v="Juara 1|External Regional|Team"/>
    <n v="12"/>
  </r>
  <r>
    <s v="0406042010011"/>
    <s v="Vanessa Gabrielle Benedict"/>
    <x v="4"/>
    <s v="SoT"/>
    <n v="2020"/>
    <s v="Respect Culture 2023 - Indonesia Series"/>
    <s v="2023-02-25"/>
    <d v="2023-02-25T00:00:00"/>
    <n v="20222"/>
    <s v="Juara 1"/>
    <s v="External Regional"/>
    <s v="Team"/>
    <s v="Juara 1|External Regional|Team"/>
    <n v="12"/>
  </r>
  <r>
    <s v="0106012110122"/>
    <s v="Sharon Setiawan"/>
    <x v="0"/>
    <s v="SBM"/>
    <n v="2021"/>
    <s v="Respect Culture 2023 - Indonesia Series"/>
    <s v="2023-02-25"/>
    <d v="2023-02-25T00:00:00"/>
    <n v="20222"/>
    <s v="Juara 1"/>
    <s v="External Regional"/>
    <s v="Team"/>
    <s v="Juara 1|External Regional|Team"/>
    <n v="12"/>
  </r>
  <r>
    <s v="0206062010023"/>
    <s v="Graciella Michelle Siswoyo"/>
    <x v="10"/>
    <s v="SCI"/>
    <n v="2020"/>
    <s v="Respect Culture 2023 - Indonesia Series"/>
    <s v="2023-02-25"/>
    <d v="2023-02-25T00:00:00"/>
    <n v="20222"/>
    <s v="Juara 1"/>
    <s v="External Regional"/>
    <s v="Team"/>
    <s v="Juara 1|External Regional|Team"/>
    <n v="12"/>
  </r>
  <r>
    <s v="0206062110013"/>
    <s v="Maria Elisabeth"/>
    <x v="10"/>
    <s v="SCI"/>
    <n v="2021"/>
    <s v="Respect Culture 2023 - Indonesia Series"/>
    <s v="2023-02-25"/>
    <d v="2023-02-25T00:00:00"/>
    <n v="20222"/>
    <s v="Juara 1"/>
    <s v="External Regional"/>
    <s v="Team"/>
    <s v="Juara 1|External Regional|Team"/>
    <n v="12"/>
  </r>
  <r>
    <s v="0406022010080"/>
    <s v="Alisya Syahrani Amir"/>
    <x v="1"/>
    <s v="SoT"/>
    <n v="2020"/>
    <s v="Respect Culture 2023 - Indonesia Series"/>
    <s v="2023-02-25"/>
    <d v="2023-02-25T00:00:00"/>
    <n v="20222"/>
    <s v="Juara 1"/>
    <s v="External Regional"/>
    <s v="Team"/>
    <s v="Juara 1|External Regional|Team"/>
    <n v="12"/>
  </r>
  <r>
    <s v="0506012110017"/>
    <s v="Kyla Azalis Prasetio"/>
    <x v="12"/>
    <s v="SoC"/>
    <n v="2021"/>
    <s v="Respect Culture 2023 - Indonesia Series"/>
    <s v="2023-02-25"/>
    <d v="2023-02-25T00:00:00"/>
    <n v="20222"/>
    <s v="Juara 1"/>
    <s v="External Regional"/>
    <s v="Team"/>
    <s v="Juara 1|External Regional|Team"/>
    <n v="12"/>
  </r>
  <r>
    <s v="0106042010036"/>
    <s v="Valencia Augustin"/>
    <x v="6"/>
    <s v="SBM"/>
    <n v="2020"/>
    <s v="Respect Culture 2023 - Indonesia Series"/>
    <s v="2023-02-25"/>
    <d v="2023-02-25T00:00:00"/>
    <n v="20222"/>
    <s v="Juara 1"/>
    <s v="External Regional"/>
    <s v="Team"/>
    <s v="Juara 1|External Regional|Team"/>
    <n v="12"/>
  </r>
  <r>
    <s v="0206042110076"/>
    <s v="Celine Jessica W"/>
    <x v="9"/>
    <s v="SCI"/>
    <n v="2020"/>
    <s v="Respect Culture 2023 - Indonesia Series"/>
    <s v="2023-02-25"/>
    <d v="2023-02-25T00:00:00"/>
    <n v="20222"/>
    <s v="Juara 1"/>
    <s v="External Regional"/>
    <s v="Team"/>
    <s v="Juara 1|External Regional|Team"/>
    <n v="12"/>
  </r>
  <r>
    <s v="0106022210080"/>
    <s v="Bryanna Jersey Wijaya"/>
    <x v="8"/>
    <s v="SBM"/>
    <n v="2022"/>
    <s v="BKSN GOT TALENT"/>
    <s v="2023-11-03"/>
    <d v="2023-11-03T00:00:00"/>
    <n v="20231"/>
    <s v="Juara 3"/>
    <s v="External Regional"/>
    <s v="Individual"/>
    <s v="Juara 3|External Regional|Individual"/>
    <n v="6"/>
  </r>
  <r>
    <s v="0106011910196"/>
    <s v="Winda Christina Rosalim"/>
    <x v="0"/>
    <s v="SBM"/>
    <n v="2019"/>
    <s v="Chess Competition dan PCUniverse 1.0"/>
    <s v="2023-04-23"/>
    <d v="2023-05-17T00:00:00"/>
    <n v="20222"/>
    <s v="Juara 3"/>
    <s v="External Regional"/>
    <s v="Individual"/>
    <s v="Juara 3|External Regional|Individual"/>
    <n v="6"/>
  </r>
  <r>
    <s v="0606012210056"/>
    <s v="Hendrik Hanok Lenggu"/>
    <x v="13"/>
    <s v="SoM"/>
    <n v="2022"/>
    <s v="Duta Pariwisata Hotel and Tourism Business Jawa Timur 2023"/>
    <s v="2023-01-28"/>
    <d v="2023-01-28T00:00:00"/>
    <n v="20221"/>
    <s v="Juara 2"/>
    <s v="External Regional"/>
    <s v="Individual"/>
    <s v="Juara 2|External Regional|Individual"/>
    <n v="7"/>
  </r>
  <r>
    <s v="0106012010206"/>
    <s v="Pradibta Bintang Maulana"/>
    <x v="0"/>
    <s v="SBM"/>
    <n v="2020"/>
    <s v="TAEKWONDO CHAMPIONSHIP KEJUARAAN KOTA SURABAYA 2023"/>
    <s v="2023-03-11"/>
    <d v="2023-04-12T00:00:00"/>
    <n v="20222"/>
    <s v="Juara 1"/>
    <s v="External Regional"/>
    <s v="Individual"/>
    <s v="Juara 1|External Regional|Individual"/>
    <n v="8"/>
  </r>
  <r>
    <s v="0106012210128"/>
    <s v="Gabriela Valencia Geonawan"/>
    <x v="0"/>
    <s v="SBM"/>
    <n v="2022"/>
    <s v="Kejuaraan Kota Taekwondo Surabaya 2023"/>
    <s v="2023-05-02"/>
    <d v="2023-05-02T00:00:00"/>
    <n v="20222"/>
    <s v="Juara 2"/>
    <s v="External Regional"/>
    <s v="Individual"/>
    <s v="Juara 2|External Regional|Individual"/>
    <n v="7"/>
  </r>
  <r>
    <s v="0106022010010"/>
    <s v="Michelle Michiko Tjondro"/>
    <x v="8"/>
    <s v="SBM"/>
    <n v="2020"/>
    <s v="kepo market model competition"/>
    <s v="2023-05-29"/>
    <d v="2023-05-29T00:00:00"/>
    <n v="20222"/>
    <s v="Juara 3"/>
    <s v="External Regional"/>
    <s v="Individual"/>
    <s v="Juara 3|External Regional|Individual"/>
    <n v="6"/>
  </r>
  <r>
    <s v="0106012110090"/>
    <s v="Aurely Darline Markho"/>
    <x v="0"/>
    <s v="SBM"/>
    <n v="2021"/>
    <s v="Forester Cup I 2023"/>
    <s v="2023-01-22"/>
    <d v="2023-02-28T00:00:00"/>
    <n v="20221"/>
    <s v="Juara 2"/>
    <s v="External Regional"/>
    <s v="Individual"/>
    <s v="Juara 2|External Regional|Individual"/>
    <n v="7"/>
  </r>
  <r>
    <s v="0206042110104"/>
    <s v="Sherly Monica"/>
    <x v="9"/>
    <s v="SCI"/>
    <n v="2021"/>
    <s v="japan pop cultute 2022 unesa"/>
    <s v="2023-01-11"/>
    <d v="2023-01-11T00:00:00"/>
    <n v="20221"/>
    <s v="Juara 1"/>
    <s v="External Regional"/>
    <s v="Individual"/>
    <s v="Juara 1|External Regional|Individual"/>
    <n v="8"/>
  </r>
  <r>
    <s v="0706022210050"/>
    <s v="Sulthan Ahmed Yassin Bagdadi"/>
    <x v="2"/>
    <s v="SIFT"/>
    <n v="2022"/>
    <s v="KICKBOXING JATIM FIGHT FEST"/>
    <s v="2023-03-11"/>
    <d v="2023-03-12T00:00:00"/>
    <n v="20222"/>
    <s v="Juara 1"/>
    <s v="External Regional"/>
    <s v="Individual"/>
    <s v="Juara 1|External Regional|Individual"/>
    <n v="8"/>
  </r>
  <r>
    <s v="0206061910046"/>
    <s v="Gaby Natalie"/>
    <x v="10"/>
    <s v="SCI"/>
    <n v="2019"/>
    <s v="3D Product Design Competition 2023"/>
    <s v="2023-05-05"/>
    <d v="2023-05-10T00:00:00"/>
    <n v="20222"/>
    <s v="Juara 2"/>
    <s v="External Regional"/>
    <s v="Individual"/>
    <s v="Juara 2|External Regional|Individual"/>
    <n v="7"/>
  </r>
  <r>
    <s v="0106011810140"/>
    <s v="Aldo Praditya Kurnia"/>
    <x v="0"/>
    <s v="SBM"/>
    <n v="2018"/>
    <s v="pboc dygisky"/>
    <s v="2023-06-01"/>
    <d v="2023-06-02T00:00:00"/>
    <n v="20222"/>
    <s v="Juara 3"/>
    <s v="External Regional"/>
    <s v="Individual"/>
    <s v="Juara 3|External Regional|Individual"/>
    <n v="6"/>
  </r>
  <r>
    <s v="0406011910035"/>
    <s v="Irene Jessica Giseline"/>
    <x v="7"/>
    <s v="SoT"/>
    <n v="2019"/>
    <s v="Petra Chess Competition 2023 dan PCUniverse 1.0 (Lomba Esai)"/>
    <s v="2023-04-23"/>
    <d v="2023-05-17T00:00:00"/>
    <n v="20222"/>
    <s v="Juara 1"/>
    <s v="External Regional"/>
    <s v="Individual"/>
    <s v="Juara 1|External Regional|Individual"/>
    <n v="8"/>
  </r>
  <r>
    <s v="0706022110027"/>
    <s v="Aqilla Shahbani Mahazoya"/>
    <x v="2"/>
    <s v="SIFT"/>
    <n v="2021"/>
    <s v="Piala GABSI Kota Malang 2023"/>
    <s v="2023-01-29"/>
    <d v="2023-01-29T00:00:00"/>
    <n v="20221"/>
    <s v="Juara 3"/>
    <s v="External Regional"/>
    <s v="Individual"/>
    <s v="Juara 3|External Regional|Individual"/>
    <n v="6"/>
  </r>
  <r>
    <s v="0206042210020"/>
    <s v="Aileen Angelina Kurniawan"/>
    <x v="9"/>
    <s v="SCI"/>
    <n v="2022"/>
    <s v="Pirates of the socialite"/>
    <s v="2023-06-13"/>
    <d v="2023-06-13T00:00:00"/>
    <n v="20222"/>
    <s v="Juara 2"/>
    <s v="External Regional"/>
    <s v="Individual"/>
    <s v="Juara 2|External Regional|Individual"/>
    <n v="7"/>
  </r>
  <r>
    <s v="0106011910210"/>
    <s v="Benediktus Aldy Timang"/>
    <x v="0"/>
    <s v="SBM"/>
    <n v="2019"/>
    <s v="SKUY FAST TOURNAMENT"/>
    <s v="2023-03-27"/>
    <d v="2023-03-27T00:00:00"/>
    <n v="20222"/>
    <s v="Juara 2"/>
    <s v="External Regional"/>
    <s v="Individual"/>
    <s v="Juara 2|External Regional|Individual"/>
    <n v="7"/>
  </r>
  <r>
    <s v="0106012010141"/>
    <s v="Ansell Wibowo"/>
    <x v="0"/>
    <s v="SBM"/>
    <n v="2020"/>
    <s v="USACI"/>
    <s v="2023-04-03"/>
    <d v="2023-03-19T00:00:00"/>
    <n v="20222"/>
    <s v="Juara 2"/>
    <s v="External Regional"/>
    <s v="Individual"/>
    <s v="Juara 2|External Regional|Individual"/>
    <n v="7"/>
  </r>
  <r>
    <s v="0706022210051"/>
    <s v="Theo Filus Handy Syahputra"/>
    <x v="2"/>
    <s v="SIFT"/>
    <n v="2022"/>
    <s v="YAMAHA GENERASI 125 ESPORT COMPETITION"/>
    <d v="2023-10-08T00:00:00"/>
    <s v="0000-00-00 00:00:00"/>
    <n v="20231"/>
    <s v="Juara 2"/>
    <s v="External Regional"/>
    <s v="Team"/>
    <s v="Juara 2|External Regional|Team"/>
    <n v="10.5"/>
  </r>
  <r>
    <s v="0106012110009"/>
    <s v="Reylan Evon Gunawan"/>
    <x v="0"/>
    <s v="SBM"/>
    <n v="2022"/>
    <s v="YAMAHA GENERASI 125 ESPORT COMPETITION"/>
    <d v="2023-10-08T00:00:00"/>
    <s v="0000-00-00 00:00:00"/>
    <n v="20231"/>
    <s v="Juara 2"/>
    <s v="External Regional"/>
    <s v="Team"/>
    <s v="Juara 2|External Regional|Team"/>
    <n v="10.5"/>
  </r>
  <r>
    <s v="0706022210053        "/>
    <s v="Nathan Gunawan"/>
    <x v="2"/>
    <s v="SIFT"/>
    <n v="2022"/>
    <s v="YAMAHA GENERASI 125 ESPORT COMPETITION"/>
    <d v="2023-10-08T00:00:00"/>
    <s v="0000-00-00 00:00:00"/>
    <n v="20231"/>
    <s v="Juara 2"/>
    <s v="External Regional"/>
    <s v="Team"/>
    <s v="Juara 2|External Regional|Team"/>
    <n v="10.5"/>
  </r>
  <r>
    <s v="0706022210039"/>
    <s v="Marvel Hans Surjana"/>
    <x v="2"/>
    <s v="SIFT"/>
    <n v="2022"/>
    <s v="YAMAHA GENERASI 125 ESPORT COMPETITION"/>
    <d v="2023-10-08T00:00:00"/>
    <s v="0000-00-00 00:00:00"/>
    <n v="20231"/>
    <s v="Juara 2"/>
    <s v="External Regional"/>
    <s v="Team"/>
    <s v="Juara 2|External Regional|Team"/>
    <n v="10.5"/>
  </r>
  <r>
    <s v="0706022210032"/>
    <s v="Immanuel Nissi Krissianto"/>
    <x v="2"/>
    <s v="SIFT"/>
    <n v="2022"/>
    <s v="YAMAHA GENERASI 125 ESPORT COMPETITION"/>
    <d v="2023-10-08T00:00:00"/>
    <s v="0000-00-00 00:00:00"/>
    <n v="20231"/>
    <s v="Juara 2"/>
    <s v="External Regional"/>
    <s v="Team"/>
    <s v="Juara 2|External Regional|Team"/>
    <n v="10.5"/>
  </r>
  <r>
    <s v="0506012210045"/>
    <s v="Tao Zen"/>
    <x v="12"/>
    <s v="SoC"/>
    <n v="2022"/>
    <s v="YAMAHA GENERASI 125 ESPORT Communication SciencePETITION"/>
    <d v="2023-10-08T00:00:00"/>
    <s v="0000-00-00 00:00:00"/>
    <n v="20231"/>
    <s v="Juara 2"/>
    <s v="External Regional"/>
    <s v="Team"/>
    <s v="Juara 2|External Regional|Team"/>
    <n v="10.5"/>
  </r>
  <r>
    <s v="0706012310028"/>
    <s v="Bradley Xavier Priyanto"/>
    <x v="3"/>
    <s v="SIFT"/>
    <n v="2023"/>
    <s v="Lawfest mobile legend tournament"/>
    <d v="2023-10-31T00:00:00"/>
    <s v="0000-00-00 00:00:00"/>
    <n v="20231"/>
    <s v="Juara 2"/>
    <s v="External Regional"/>
    <s v="Team"/>
    <s v="Juara 2|External Regional|Team"/>
    <n v="10.5"/>
  </r>
  <r>
    <s v="0306012310032"/>
    <s v="Fawwaz Muyassar Sulistyo Raharjo"/>
    <x v="11"/>
    <s v="SoP"/>
    <n v="2023"/>
    <s v="Lawfest mobile legend tournament"/>
    <d v="2023-10-31T00:00:00"/>
    <s v="0000-00-00 00:00:00"/>
    <n v="20231"/>
    <s v="Juara 2"/>
    <s v="External Regional"/>
    <s v="Team"/>
    <s v="Juara 2|External Regional|Team"/>
    <n v="10.5"/>
  </r>
  <r>
    <s v="0206042310094"/>
    <s v="Dimas Berdnanda Putra Prasetyo"/>
    <x v="9"/>
    <s v="SCI"/>
    <n v="2023"/>
    <s v="Lawfest mobile legend tournament"/>
    <d v="2023-10-31T00:00:00"/>
    <s v="0000-00-00 00:00:00"/>
    <n v="20231"/>
    <s v="Juara 2"/>
    <s v="External Regional"/>
    <s v="Team"/>
    <s v="Juara 2|External Regional|Team"/>
    <n v="10.5"/>
  </r>
  <r>
    <s v="0106012210252        "/>
    <s v="Vincent Lawrence"/>
    <x v="0"/>
    <s v="SBM"/>
    <n v="2023"/>
    <s v="Lawfest mobile legend tournament"/>
    <d v="2023-10-31T00:00:00"/>
    <s v="0000-00-00 00:00:00"/>
    <n v="20231"/>
    <s v="Juara 2"/>
    <s v="External Regional"/>
    <s v="Team"/>
    <s v="Juara 2|External Regional|Team"/>
    <n v="10.5"/>
  </r>
  <r>
    <s v="0106012210096"/>
    <s v="Joshua Alexander"/>
    <x v="0"/>
    <s v="SBM"/>
    <n v="2023"/>
    <s v="Lawfest mobile legend tournament"/>
    <d v="2023-10-31T00:00:00"/>
    <s v="0000-00-00 00:00:00"/>
    <n v="20231"/>
    <s v="Juara 2"/>
    <s v="External Regional"/>
    <s v="Team"/>
    <s v="Juara 2|External Regional|Team"/>
    <n v="10.5"/>
  </r>
  <r>
    <s v="0106012310339"/>
    <s v="Daniel Austin Susanto"/>
    <x v="0"/>
    <s v="SBM"/>
    <n v="2023"/>
    <s v="Lawfest mobile legend tournament"/>
    <d v="2023-10-31T00:00:00"/>
    <s v="0000-00-00 00:00:00"/>
    <n v="20231"/>
    <s v="Juara 2"/>
    <s v="External Regional"/>
    <s v="Team"/>
    <s v="Juara 2|External Regional|Team"/>
    <n v="10.5"/>
  </r>
  <r>
    <s v="0106022310098"/>
    <s v="Yansen Pangestu"/>
    <x v="8"/>
    <s v="SBM"/>
    <n v="2023"/>
    <s v="Rumble Open Sparing"/>
    <d v="2023-11-11T00:00:00"/>
    <d v="2023-11-11T00:00:00"/>
    <n v="20231"/>
    <s v="Juara 1"/>
    <s v="External Regional"/>
    <s v="Individual"/>
    <s v="Juara 1|External Regional|Individual"/>
    <n v="8"/>
  </r>
  <r>
    <s v="0706022210047"/>
    <s v="Jessica Theijer"/>
    <x v="2"/>
    <s v="SIFT"/>
    <n v="2022"/>
    <s v="Surabaya Singing Competition"/>
    <d v="2023-11-19T00:00:00"/>
    <d v="2023-11-19T00:00:00"/>
    <n v="20231"/>
    <s v="Juara 1"/>
    <s v="External Regional"/>
    <s v="Individual"/>
    <s v="Juara 1|External Regional|Individual"/>
    <n v="8"/>
  </r>
  <r>
    <s v="0106012210096"/>
    <s v="Joshua Alexander"/>
    <x v="0"/>
    <s v="SBM"/>
    <n v="2022"/>
    <s v="GWK Tournament"/>
    <d v="2023-11-18T00:00:00"/>
    <d v="2023-11-19T00:00:00"/>
    <n v="20231"/>
    <s v="Juara 2"/>
    <s v="External Regional"/>
    <s v="Team"/>
    <s v="Juara 2|External Regional|Team"/>
    <n v="10.5"/>
  </r>
  <r>
    <s v="0706022110027"/>
    <s v="Aqilla Shahbani Mahazoya"/>
    <x v="2"/>
    <s v="SIFT"/>
    <n v="2021"/>
    <s v="Turnamen Bridge PB Intan - V"/>
    <d v="2023-11-05T00:00:00"/>
    <d v="2023-11-05T00:00:00"/>
    <n v="20231"/>
    <s v="Juara 2"/>
    <s v="External Regional"/>
    <s v="Individual"/>
    <s v="Juara 2|External Regional|Individual"/>
    <n v="7"/>
  </r>
  <r>
    <s v="0706012010027"/>
    <s v="Joey Wiryawan"/>
    <x v="3"/>
    <s v="SIFT"/>
    <n v="2020"/>
    <s v="Indonesia Lawn Tennis League Season 7 (ILTL)"/>
    <d v="2023-09-11T00:00:00"/>
    <d v="2023-11-30T00:00:00"/>
    <n v="20231"/>
    <s v="Juara 1"/>
    <s v="External Regional"/>
    <s v="Individual"/>
    <s v="Juara 1|External Regional|Individual"/>
    <n v="8"/>
  </r>
  <r>
    <s v="0506012310006"/>
    <s v="Febiana Lia Chandra"/>
    <x v="12"/>
    <s v="SoC"/>
    <n v="2023"/>
    <s v="Happenic 2023"/>
    <d v="2023-11-06T00:00:00"/>
    <d v="2023-12-25T00:00:00"/>
    <n v="20231"/>
    <s v="Juara 2"/>
    <s v="External Regional"/>
    <s v="Team"/>
    <s v="Juara 2|External Regional|Team"/>
    <n v="10.5"/>
  </r>
  <r>
    <s v="0506012310015"/>
    <s v="Gabriel Alexandra Andreina"/>
    <x v="12"/>
    <s v="SoC"/>
    <n v="2023"/>
    <s v="Lomba Happenic - Proaction (Public Relation Communication Sciencepetition)"/>
    <d v="2023-11-06T00:00:00"/>
    <d v="2023-11-25T00:00:00"/>
    <n v="20231"/>
    <s v="Juara 2"/>
    <s v="External Regional"/>
    <s v="Team"/>
    <s v="Juara 2|External Regional|Team"/>
    <n v="10.5"/>
  </r>
  <r>
    <s v="0506012310023"/>
    <s v="Jacklyn Wongsodiredjo"/>
    <x v="12"/>
    <s v="SoC"/>
    <n v="2023"/>
    <s v="Happenic 2023"/>
    <d v="2023-11-06T00:00:00"/>
    <d v="2023-12-25T00:00:00"/>
    <n v="20231"/>
    <s v="Juara 1"/>
    <s v="External Regional"/>
    <s v="Team"/>
    <s v="Juara 1|External Regional|Team"/>
    <n v="1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149C0A1-4068-49F3-920A-1D39B656A7C0}" name="PivotTable1"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18" firstHeaderRow="1" firstDataRow="1" firstDataCol="1"/>
  <pivotFields count="14">
    <pivotField showAll="0"/>
    <pivotField showAll="0"/>
    <pivotField axis="axisRow" showAll="0">
      <items count="15">
        <item x="6"/>
        <item x="12"/>
        <item x="10"/>
        <item x="4"/>
        <item x="3"/>
        <item x="2"/>
        <item x="5"/>
        <item x="8"/>
        <item x="0"/>
        <item x="13"/>
        <item x="11"/>
        <item x="1"/>
        <item x="7"/>
        <item x="9"/>
        <item t="default"/>
      </items>
    </pivotField>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15">
    <i>
      <x/>
    </i>
    <i>
      <x v="1"/>
    </i>
    <i>
      <x v="2"/>
    </i>
    <i>
      <x v="3"/>
    </i>
    <i>
      <x v="4"/>
    </i>
    <i>
      <x v="5"/>
    </i>
    <i>
      <x v="6"/>
    </i>
    <i>
      <x v="7"/>
    </i>
    <i>
      <x v="8"/>
    </i>
    <i>
      <x v="9"/>
    </i>
    <i>
      <x v="10"/>
    </i>
    <i>
      <x v="11"/>
    </i>
    <i>
      <x v="12"/>
    </i>
    <i>
      <x v="13"/>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F7C4E82-FDF0-46AD-99B7-DA4290D7A366}" name="Table1" displayName="Table1" ref="A1:N365" totalsRowShown="0" headerRowDxfId="25" dataDxfId="24" tableBorderDxfId="23">
  <autoFilter ref="A1:N365" xr:uid="{EF7C4E82-FDF0-46AD-99B7-DA4290D7A366}"/>
  <tableColumns count="14">
    <tableColumn id="1" xr3:uid="{CB2646E2-306E-4B1F-B389-FA318931F938}" name="NIS" dataDxfId="22"/>
    <tableColumn id="2" xr3:uid="{7184DE32-6847-4D43-835A-AD6103CAC6A1}" name="Name" dataDxfId="21"/>
    <tableColumn id="3" xr3:uid="{129559F6-BEE5-4EDA-A063-2D1703C09EC9}" name="Major" dataDxfId="20"/>
    <tableColumn id="4" xr3:uid="{A9AE7D8F-5DF6-422B-919D-C3F433BA1038}" name="Faculty" dataDxfId="19"/>
    <tableColumn id="5" xr3:uid="{A3819A37-5B1D-4199-9697-CF9162A26598}" name="Student Year" dataDxfId="18"/>
    <tableColumn id="6" xr3:uid="{DAF6A20E-7228-40A6-8859-A432C6B40759}" name="Activity" dataDxfId="17"/>
    <tableColumn id="7" xr3:uid="{99851209-F927-4531-B9A5-89BDABBC172A}" name="Start Date" dataDxfId="16"/>
    <tableColumn id="8" xr3:uid="{2D75ED9D-EB43-4175-93B2-48D4E29E772D}" name="End Date" dataDxfId="15"/>
    <tableColumn id="10" xr3:uid="{BEFCF0F9-4A06-4028-B1E0-93F8B4B8B768}" name="Period" dataDxfId="14"/>
    <tableColumn id="12" xr3:uid="{B29CA79B-9B50-41C1-A2DE-D58B46EA3499}" name="Status" dataDxfId="13"/>
    <tableColumn id="13" xr3:uid="{4553096A-DF37-4B4E-A853-6D43B7C97161}" name="Level" dataDxfId="12"/>
    <tableColumn id="14" xr3:uid="{0DD32847-240A-4257-B292-4B69EB61941A}" name="Team Category" dataDxfId="11"/>
    <tableColumn id="18" xr3:uid="{FE763076-59A1-4B3A-B622-CD8BD1E50690}" name="Criteria" dataDxfId="10">
      <calculatedColumnFormula>CLEAN(TRIM(Table1[[#This Row],[Status]] &amp; "|" &amp; Table1[[#This Row],[Level]] &amp; "|" &amp; Table1[[#This Row],[Team Category]]))</calculatedColumnFormula>
    </tableColumn>
    <tableColumn id="19" xr3:uid="{A9975B34-352D-41D8-AFFA-FAB9500F47E6}" name="Score" dataDxfId="9">
      <calculatedColumnFormula>IFERROR(INDEX(GradingSimkat[Score], MATCH(Table1[[#This Row],[Criteria]], GradingSimkat[Criteria], 0)), 0)</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B373465-528D-43CE-8DFC-85D264F6ECE7}" name="GradingSimkat" displayName="GradingSimkat" ref="A1:E35" totalsRowShown="0" headerRowDxfId="8" dataDxfId="7">
  <autoFilter ref="A1:E35" xr:uid="{3B373465-528D-43CE-8DFC-85D264F6ECE7}"/>
  <tableColumns count="5">
    <tableColumn id="6" xr3:uid="{B5CD6002-EB73-40AA-BD69-CEFEA2595749}" name="Placement" dataDxfId="6"/>
    <tableColumn id="2" xr3:uid="{B0B6DDC3-0D55-45C8-A565-5267801C52D5}" name="Level" dataDxfId="5"/>
    <tableColumn id="3" xr3:uid="{A0801134-8AB4-4119-B2D5-9736AC364E96}" name="Team Category" dataDxfId="4"/>
    <tableColumn id="4" xr3:uid="{D5715605-CCC8-4673-89DF-9E15F4FF0BC6}" name="Score" dataDxfId="3"/>
    <tableColumn id="5" xr3:uid="{220DDDF7-3BD0-481E-B530-21E0F94A9C96}" name="Criteria" dataDxfId="2">
      <calculatedColumnFormula>CLEAN(TRIM(#REF! &amp;  "|" &amp; GradingSimkat[[#This Row],[Level]] &amp; "|" &amp; GradingSimkat[[#This Row],[Team Category]]))</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117" Type="http://schemas.openxmlformats.org/officeDocument/2006/relationships/hyperlink" Target="https://instagram.com/caritaucom?igshid=OGQ5ZDc2OD" TargetMode="External"/><Relationship Id="rId21" Type="http://schemas.openxmlformats.org/officeDocument/2006/relationships/hyperlink" Target="https://employee.uc.ac.id/index.php/file/get/sis/t_cp/76dbbea3-f41c-11ed-b513-000d3ac6bafe.jpg" TargetMode="External"/><Relationship Id="rId42" Type="http://schemas.openxmlformats.org/officeDocument/2006/relationships/hyperlink" Target="https://employee.uc.ac.id/index.php/file/get/sis/t_cp/multi/dba31b1a-6e2d-11ee-8cc9-000d3ac6bafe.jpg" TargetMode="External"/><Relationship Id="rId47" Type="http://schemas.openxmlformats.org/officeDocument/2006/relationships/hyperlink" Target="https://employee.uc.ac.id/index.php/file/get/sis/t_cp/6c38b504-c246-11ed-b2e1-000d3ac6bafe_assignmentletter.pdf" TargetMode="External"/><Relationship Id="rId63" Type="http://schemas.openxmlformats.org/officeDocument/2006/relationships/hyperlink" Target="https://www.instagram.com/p/CsoO-p-BmhI/?utm_sourc" TargetMode="External"/><Relationship Id="rId68" Type="http://schemas.openxmlformats.org/officeDocument/2006/relationships/hyperlink" Target="https://employee.uc.ac.id/index.php/file/get/sis/t_cp/519ef74c-2f9e-11ee-a0b7-000d3ac6bafe_assignmentletter.pdf" TargetMode="External"/><Relationship Id="rId84" Type="http://schemas.openxmlformats.org/officeDocument/2006/relationships/hyperlink" Target="https://instagram.com/move.uper?igshid=MzRlODBiNWF" TargetMode="External"/><Relationship Id="rId89" Type="http://schemas.openxmlformats.org/officeDocument/2006/relationships/hyperlink" Target="https://employee.uc.ac.id/index.php/file/get/sis/t_cp/c8ee43bc-158f-11ee-9279-000d3ac6bafe.jpg" TargetMode="External"/><Relationship Id="rId112" Type="http://schemas.openxmlformats.org/officeDocument/2006/relationships/hyperlink" Target="https://employee.uc.ac.id/index.php/file/get/sis/t_cp/17ec5c19-55dc-11ee-8778-000d3ac6bafe.jpg" TargetMode="External"/><Relationship Id="rId16" Type="http://schemas.openxmlformats.org/officeDocument/2006/relationships/hyperlink" Target="https://instagram.com/lomba.nasional?igshid=MzRlOD" TargetMode="External"/><Relationship Id="rId107" Type="http://schemas.openxmlformats.org/officeDocument/2006/relationships/hyperlink" Target="https://employee.uc.ac.id/index.php/file/get/sis/t_cp/e44e7db5-1647-11ee-908d-000d3ac6bafe_assignmentletter.pdf" TargetMode="External"/><Relationship Id="rId11" Type="http://schemas.openxmlformats.org/officeDocument/2006/relationships/hyperlink" Target="https://employee.uc.ac.id/index.php/file/get/sis/t_cp/08480447-5377-11ee-84a7-000d3ac6bafe_assignmentletter.pdf" TargetMode="External"/><Relationship Id="rId32" Type="http://schemas.openxmlformats.org/officeDocument/2006/relationships/hyperlink" Target="https://employee.uc.ac.id/index.php/file/get/sis/t_cp/2f63cec8-197a-11ee-b79b-000d3ac6bafe_documentation.jpg" TargetMode="External"/><Relationship Id="rId37" Type="http://schemas.openxmlformats.org/officeDocument/2006/relationships/hyperlink" Target="https://employee.uc.ac.id/index.php/file/get/sis/t_cp/8472e047-19be-11ee-b0f3-000d3ac6bafe_assignmentletter.pdf" TargetMode="External"/><Relationship Id="rId53" Type="http://schemas.openxmlformats.org/officeDocument/2006/relationships/hyperlink" Target="https://employee.uc.ac.id/index.php/file/get/sis/t_cp/c6005e60-297e-11ee-948e-000d3ac6bafe_assignmentletter.pdf" TargetMode="External"/><Relationship Id="rId58" Type="http://schemas.openxmlformats.org/officeDocument/2006/relationships/hyperlink" Target="https://www.instagram.com/p/CsoO-p-BmhI/?igshid=Mz" TargetMode="External"/><Relationship Id="rId74" Type="http://schemas.openxmlformats.org/officeDocument/2006/relationships/hyperlink" Target="https://www.instagram.com/move.uper/" TargetMode="External"/><Relationship Id="rId79" Type="http://schemas.openxmlformats.org/officeDocument/2006/relationships/hyperlink" Target="https://employee.uc.ac.id/index.php/file/get/sis/t_cp/093e2c1d-5a0a-11ee-8d80-000d3ac6bafe_assignmentletter.pdf" TargetMode="External"/><Relationship Id="rId102" Type="http://schemas.openxmlformats.org/officeDocument/2006/relationships/hyperlink" Target="https://instagram.com/dencofe?igshid=YmM0MjE2YWMzO" TargetMode="External"/><Relationship Id="rId123" Type="http://schemas.openxmlformats.org/officeDocument/2006/relationships/hyperlink" Target="https://employee.uc.ac.id/index.php/file/get/sis/t_cp/multi/2581dc63-f9cf-11ed-88da-000d3ac6bafe.png" TargetMode="External"/><Relationship Id="rId128" Type="http://schemas.openxmlformats.org/officeDocument/2006/relationships/hyperlink" Target="https://employee.uc.ac.id/index.php/file/get/sis/t_cp/c3c0bf5b-5923-11ee-ab89-000d3ac6bafe_documentation.png" TargetMode="External"/><Relationship Id="rId5" Type="http://schemas.openxmlformats.org/officeDocument/2006/relationships/hyperlink" Target="https://pekankomunikasiui2023.com/" TargetMode="External"/><Relationship Id="rId90" Type="http://schemas.openxmlformats.org/officeDocument/2006/relationships/hyperlink" Target="https://employee.uc.ac.id/index.php/file/get/sis/t_cp/ca8b3def-158f-11ee-9279-000d3ac6bafe_assignmentletter.pdf" TargetMode="External"/><Relationship Id="rId95" Type="http://schemas.openxmlformats.org/officeDocument/2006/relationships/hyperlink" Target="https://www.instagram.com/dencofe/" TargetMode="External"/><Relationship Id="rId22" Type="http://schemas.openxmlformats.org/officeDocument/2006/relationships/hyperlink" Target="https://employee.uc.ac.id/index.php/file/get/sis/t_cp/76dbbea3-f41c-11ed-b513-000d3ac6bafe_assignmentletter.pdf" TargetMode="External"/><Relationship Id="rId27" Type="http://schemas.openxmlformats.org/officeDocument/2006/relationships/hyperlink" Target="https://employee.uc.ac.id/index.php/file/get/sis/t_cp/c63098ba-1978-11ee-b79b-000d3ac6bafe.jpg" TargetMode="External"/><Relationship Id="rId43" Type="http://schemas.openxmlformats.org/officeDocument/2006/relationships/hyperlink" Target="https://employee.uc.ac.id/index.php/file/get/sis/t_cp/multi/dba31b1a-6e2d-11ee-8cc9-000d3ac6bafe_assignmentletter.jpg" TargetMode="External"/><Relationship Id="rId48" Type="http://schemas.openxmlformats.org/officeDocument/2006/relationships/hyperlink" Target="https://employee.uc.ac.id/index.php/file/get/sis/t_cp/8bb14d06-29d7-11ee-b601-000d3ac6bafe.png" TargetMode="External"/><Relationship Id="rId64" Type="http://schemas.openxmlformats.org/officeDocument/2006/relationships/hyperlink" Target="https://employee.uc.ac.id/index.php/file/get/sis/t_cp/506d96a7-5a09-11ee-8d80-000d3ac6bafe.png" TargetMode="External"/><Relationship Id="rId69" Type="http://schemas.openxmlformats.org/officeDocument/2006/relationships/hyperlink" Target="https://employee.uc.ac.id/index.php/file/get/sis/t_cp/519ef74c-2f9e-11ee-a0b7-000d3ac6bafe_documentation.pdf" TargetMode="External"/><Relationship Id="rId113" Type="http://schemas.openxmlformats.org/officeDocument/2006/relationships/hyperlink" Target="https://employee.uc.ac.id/index.php/file/get/sis/t_cp/17ec5c19-55dc-11ee-8778-000d3ac6bafe_assignmentletter.pdf" TargetMode="External"/><Relationship Id="rId118" Type="http://schemas.openxmlformats.org/officeDocument/2006/relationships/hyperlink" Target="https://employee.uc.ac.id/index.php/file/get/sis/t_cp/6d5d54f6-7fe2-11ee-8a55-000d3ac6bafe.png" TargetMode="External"/><Relationship Id="rId80" Type="http://schemas.openxmlformats.org/officeDocument/2006/relationships/hyperlink" Target="https://employee.uc.ac.id/index.php/file/get/sis/t_cp/093e2c1d-5a0a-11ee-8d80-000d3ac6bafe_documentation.jpeg" TargetMode="External"/><Relationship Id="rId85" Type="http://schemas.openxmlformats.org/officeDocument/2006/relationships/hyperlink" Target="https://employee.uc.ac.id/index.php/file/get/sis/t_cp/1ff7d762-314c-11ee-b17d-000d3ac6bafe.jpeg" TargetMode="External"/><Relationship Id="rId12" Type="http://schemas.openxmlformats.org/officeDocument/2006/relationships/hyperlink" Target="https://employee.uc.ac.id/index.php/file/get/sis/t_cp/08480447-5377-11ee-84a7-000d3ac6bafe_documentation.JPG" TargetMode="External"/><Relationship Id="rId17" Type="http://schemas.openxmlformats.org/officeDocument/2006/relationships/hyperlink" Target="https://employee.uc.ac.id/index.php/file/get/sis/t_cp/4fc555e9-386f-11ee-9596-000d3ac6bafe.pdf" TargetMode="External"/><Relationship Id="rId33" Type="http://schemas.openxmlformats.org/officeDocument/2006/relationships/hyperlink" Target="https://employee.uc.ac.id/index.php/file/get/sis/t_cp/db7f9add-1a26-11ee-8c11-000d3ac6bafe.pdf" TargetMode="External"/><Relationship Id="rId38" Type="http://schemas.openxmlformats.org/officeDocument/2006/relationships/hyperlink" Target="https://employee.uc.ac.id/index.php/file/get/sis/t_cp/8472e047-19be-11ee-b0f3-000d3ac6bafe_documentation.png" TargetMode="External"/><Relationship Id="rId59" Type="http://schemas.openxmlformats.org/officeDocument/2006/relationships/hyperlink" Target="https://employee.uc.ac.id/index.php/file/get/sis/t_cp/2106995b-5a0b-11ee-8d80-000d3ac6bafe.jpg" TargetMode="External"/><Relationship Id="rId103" Type="http://schemas.openxmlformats.org/officeDocument/2006/relationships/hyperlink" Target="https://employee.uc.ac.id/index.php/file/get/sis/t_cp/a7be243e-1650-11ee-908d-000d3ac6bafe.jpg" TargetMode="External"/><Relationship Id="rId108" Type="http://schemas.openxmlformats.org/officeDocument/2006/relationships/hyperlink" Target="https://employee.uc.ac.id/index.php/file/get/sis/t_cp/e44e7db5-1647-11ee-908d-000d3ac6bafe_documentation.jpg" TargetMode="External"/><Relationship Id="rId124" Type="http://schemas.openxmlformats.org/officeDocument/2006/relationships/hyperlink" Target="https://employee.uc.ac.id/index.php/file/get/sis/t_cp/multi/2581dc63-f9cf-11ed-88da-000d3ac6bafe_assignmentletter.png" TargetMode="External"/><Relationship Id="rId129" Type="http://schemas.openxmlformats.org/officeDocument/2006/relationships/hyperlink" Target="https://employee.uc.ac.id/index.php/file/get/sis/t_cp/d5517f10-be3a-11ed-8a3c-000d3ac6bafe.jpg" TargetMode="External"/><Relationship Id="rId54" Type="http://schemas.openxmlformats.org/officeDocument/2006/relationships/hyperlink" Target="https://employee.uc.ac.id/index.php/file/get/sis/t_cp/c6005e60-297e-11ee-948e-000d3ac6bafe_documentation.jpg" TargetMode="External"/><Relationship Id="rId70" Type="http://schemas.openxmlformats.org/officeDocument/2006/relationships/hyperlink" Target="https://instagram.com/move.uper?igshid=MzRlODBiNWF" TargetMode="External"/><Relationship Id="rId75" Type="http://schemas.openxmlformats.org/officeDocument/2006/relationships/hyperlink" Target="https://employee.uc.ac.id/index.php/file/get/sis/t_cp/d3640024-29d6-11ee-b601-000d3ac6bafe.png" TargetMode="External"/><Relationship Id="rId91" Type="http://schemas.openxmlformats.org/officeDocument/2006/relationships/hyperlink" Target="https://instagram.com/dencofe?igshid=Mzc1MmZhNjY=" TargetMode="External"/><Relationship Id="rId96" Type="http://schemas.openxmlformats.org/officeDocument/2006/relationships/hyperlink" Target="https://employee.uc.ac.id/index.php/file/get/sis/t_cp/c79fccb5-c96b-11ed-a5be-000d3ac6bafe.jpg" TargetMode="External"/><Relationship Id="rId1" Type="http://schemas.openxmlformats.org/officeDocument/2006/relationships/hyperlink" Target="https://pekankomunikasiui2023.com/" TargetMode="External"/><Relationship Id="rId6" Type="http://schemas.openxmlformats.org/officeDocument/2006/relationships/hyperlink" Target="https://employee.uc.ac.id/index.php/file/get/sis/t_cp/1e68f453-2010-11ee-8fa6-000d3ac6bafe.pdf" TargetMode="External"/><Relationship Id="rId23" Type="http://schemas.openxmlformats.org/officeDocument/2006/relationships/hyperlink" Target="https://www.instagram.com/lomba.nasional/" TargetMode="External"/><Relationship Id="rId28" Type="http://schemas.openxmlformats.org/officeDocument/2006/relationships/hyperlink" Target="https://employee.uc.ac.id/index.php/file/get/sis/t_cp/cab9476f-1978-11ee-b79b-000d3ac6bafe_assignmentletter.jpg" TargetMode="External"/><Relationship Id="rId49" Type="http://schemas.openxmlformats.org/officeDocument/2006/relationships/hyperlink" Target="https://employee.uc.ac.id/index.php/file/get/sis/t_cp/8bb14d06-29d7-11ee-b601-000d3ac6bafe_assignmentletter.pdf" TargetMode="External"/><Relationship Id="rId114" Type="http://schemas.openxmlformats.org/officeDocument/2006/relationships/hyperlink" Target="https://caritau.com/post/caritau-bangsaku-kampanye" TargetMode="External"/><Relationship Id="rId119" Type="http://schemas.openxmlformats.org/officeDocument/2006/relationships/hyperlink" Target="https://employee.uc.ac.id/index.php/file/get/sis/t_cp/85190803-7fe2-11ee-8a55-000d3ac6bafe_assignmentletter.jpg" TargetMode="External"/><Relationship Id="rId44" Type="http://schemas.openxmlformats.org/officeDocument/2006/relationships/hyperlink" Target="https://employee.uc.ac.id/index.php/file/get/sis/t_cp/multi/dba31b1a-6e2d-11ee-8cc9-000d3ac6bafe_documentation.jpg" TargetMode="External"/><Relationship Id="rId60" Type="http://schemas.openxmlformats.org/officeDocument/2006/relationships/hyperlink" Target="https://employee.uc.ac.id/index.php/file/get/sis/t_cp/2106995b-5a0b-11ee-8d80-000d3ac6bafe_assignmentletter.pdf" TargetMode="External"/><Relationship Id="rId65" Type="http://schemas.openxmlformats.org/officeDocument/2006/relationships/hyperlink" Target="https://employee.uc.ac.id/index.php/file/get/sis/t_cp/506d96a7-5a09-11ee-8d80-000d3ac6bafe_assignmentletter.pdf" TargetMode="External"/><Relationship Id="rId81" Type="http://schemas.openxmlformats.org/officeDocument/2006/relationships/hyperlink" Target="https://employee.uc.ac.id/index.php/file/get/sis/t_cp/c9a0a260-536f-11ee-921b-000d3ac6bafe.JPG" TargetMode="External"/><Relationship Id="rId86" Type="http://schemas.openxmlformats.org/officeDocument/2006/relationships/hyperlink" Target="https://employee.uc.ac.id/index.php/file/get/sis/t_cp/1ff7d762-314c-11ee-b17d-000d3ac6bafe_assignmentletter.pdf" TargetMode="External"/><Relationship Id="rId130" Type="http://schemas.openxmlformats.org/officeDocument/2006/relationships/hyperlink" Target="https://employee.uc.ac.id/index.php/file/get/sis/t_cp/d5517f10-be3a-11ed-8a3c-000d3ac6bafe_assignmentletter.png" TargetMode="External"/><Relationship Id="rId13" Type="http://schemas.openxmlformats.org/officeDocument/2006/relationships/hyperlink" Target="https://www.instagram.com/p/CnGsS5PjD-W/" TargetMode="External"/><Relationship Id="rId18" Type="http://schemas.openxmlformats.org/officeDocument/2006/relationships/hyperlink" Target="https://employee.uc.ac.id/index.php/file/get/sis/t_cp/4fc555e9-386f-11ee-9596-000d3ac6bafe_assignmentletter.pdf" TargetMode="External"/><Relationship Id="rId39" Type="http://schemas.openxmlformats.org/officeDocument/2006/relationships/hyperlink" Target="https://employee.uc.ac.id/index.php/file/get/sis/t_cp/multi/dba31b1a-6e2d-11ee-8cc9-000d3ac6bafe.jpg" TargetMode="External"/><Relationship Id="rId109" Type="http://schemas.openxmlformats.org/officeDocument/2006/relationships/hyperlink" Target="https://employee.uc.ac.id/index.php/file/get/sis/t_cp/81ee9946-1647-11ee-908d-000d3ac6bafe.jpeg" TargetMode="External"/><Relationship Id="rId34" Type="http://schemas.openxmlformats.org/officeDocument/2006/relationships/hyperlink" Target="https://employee.uc.ac.id/index.php/file/get/sis/t_cp/db7f9add-1a26-11ee-8c11-000d3ac6bafe_assignmentletter.pdf" TargetMode="External"/><Relationship Id="rId50" Type="http://schemas.openxmlformats.org/officeDocument/2006/relationships/hyperlink" Target="https://employee.uc.ac.id/index.php/file/get/sis/t_cp/8bb14d06-29d7-11ee-b601-000d3ac6bafe_documentation.png" TargetMode="External"/><Relationship Id="rId55" Type="http://schemas.openxmlformats.org/officeDocument/2006/relationships/hyperlink" Target="https://employee.uc.ac.id/index.php/file/get/sis/t_cp/3d55cf7d-336a-11ee-b206-000d3ac6bafe.png" TargetMode="External"/><Relationship Id="rId76" Type="http://schemas.openxmlformats.org/officeDocument/2006/relationships/hyperlink" Target="https://employee.uc.ac.id/index.php/file/get/sis/t_cp/d3640024-29d6-11ee-b601-000d3ac6bafe_assignmentletter.pdf" TargetMode="External"/><Relationship Id="rId97" Type="http://schemas.openxmlformats.org/officeDocument/2006/relationships/hyperlink" Target="https://employee.uc.ac.id/index.php/file/get/sis/t_cp/c79fccb5-c96b-11ed-a5be-000d3ac6bafe_assignmentletter.jpeg" TargetMode="External"/><Relationship Id="rId104" Type="http://schemas.openxmlformats.org/officeDocument/2006/relationships/hyperlink" Target="https://employee.uc.ac.id/index.php/file/get/sis/t_cp/ab09401c-1650-11ee-908d-000d3ac6bafe_assignmentletter.jpg" TargetMode="External"/><Relationship Id="rId120" Type="http://schemas.openxmlformats.org/officeDocument/2006/relationships/hyperlink" Target="https://employee.uc.ac.id/index.php/file/get/sis/t_cp/9e17eb6d-7fe2-11ee-8a55-000d3ac6bafe_documentation.jpg" TargetMode="External"/><Relationship Id="rId125" Type="http://schemas.openxmlformats.org/officeDocument/2006/relationships/hyperlink" Target="https://employee.uc.ac.id/index.php/file/get/sis/t_cp/multi/2581dc63-f9cf-11ed-88da-000d3ac6bafe_documentation.png" TargetMode="External"/><Relationship Id="rId7" Type="http://schemas.openxmlformats.org/officeDocument/2006/relationships/hyperlink" Target="https://employee.uc.ac.id/index.php/file/get/sis/t_cp/1e68f453-2010-11ee-8fa6-000d3ac6bafe_assignmentletter.pdf" TargetMode="External"/><Relationship Id="rId71" Type="http://schemas.openxmlformats.org/officeDocument/2006/relationships/hyperlink" Target="https://employee.uc.ac.id/index.php/file/get/sis/t_cp/b6bf9c1c-5a09-11ee-8d80-000d3ac6bafe.png" TargetMode="External"/><Relationship Id="rId92" Type="http://schemas.openxmlformats.org/officeDocument/2006/relationships/hyperlink" Target="https://employee.uc.ac.id/index.php/file/get/sis/t_cp/aa87e1d4-c94d-11ed-a5be-000d3ac6bafe.jpg" TargetMode="External"/><Relationship Id="rId2" Type="http://schemas.openxmlformats.org/officeDocument/2006/relationships/hyperlink" Target="https://employee.uc.ac.id/index.php/file/get/sis/t_cp/643b4b47-0de7-11ee-a4a7-000d3ac6bafe.pdf" TargetMode="External"/><Relationship Id="rId29" Type="http://schemas.openxmlformats.org/officeDocument/2006/relationships/hyperlink" Target="https://employee.uc.ac.id/index.php/file/get/sis/t_cp/ea990bf2-1978-11ee-b79b-000d3ac6bafe_documentation.jpg" TargetMode="External"/><Relationship Id="rId24" Type="http://schemas.openxmlformats.org/officeDocument/2006/relationships/hyperlink" Target="https://employee.uc.ac.id/index.php/file/get/sis/t_cp/f54c1cc1-f41d-11ed-b513-000d3ac6bafe.jpg" TargetMode="External"/><Relationship Id="rId40" Type="http://schemas.openxmlformats.org/officeDocument/2006/relationships/hyperlink" Target="https://employee.uc.ac.id/index.php/file/get/sis/t_cp/multi/dba31b1a-6e2d-11ee-8cc9-000d3ac6bafe_assignmentletter.jpg" TargetMode="External"/><Relationship Id="rId45" Type="http://schemas.openxmlformats.org/officeDocument/2006/relationships/hyperlink" Target="https://www.instagram.com/p/CpPYgwfyKcu/?utm_sourc" TargetMode="External"/><Relationship Id="rId66" Type="http://schemas.openxmlformats.org/officeDocument/2006/relationships/hyperlink" Target="https://employee.uc.ac.id/index.php/file/get/sis/t_cp/506d96a7-5a09-11ee-8d80-000d3ac6bafe_documentation.JPG" TargetMode="External"/><Relationship Id="rId87" Type="http://schemas.openxmlformats.org/officeDocument/2006/relationships/hyperlink" Target="https://employee.uc.ac.id/index.php/file/get/sis/t_cp/1ff7d762-314c-11ee-b17d-000d3ac6bafe_documentation.jpeg" TargetMode="External"/><Relationship Id="rId110" Type="http://schemas.openxmlformats.org/officeDocument/2006/relationships/hyperlink" Target="https://employee.uc.ac.id/index.php/file/get/sis/t_cp/81ee9946-1647-11ee-908d-000d3ac6bafe_assignmentletter.pdf" TargetMode="External"/><Relationship Id="rId115" Type="http://schemas.openxmlformats.org/officeDocument/2006/relationships/hyperlink" Target="https://employee.uc.ac.id/index.php/file/get/sis/t_cp/1f58dc92-804c-11ee-bdaa-000d3ac6bafe.jpeg" TargetMode="External"/><Relationship Id="rId131" Type="http://schemas.openxmlformats.org/officeDocument/2006/relationships/hyperlink" Target="https://employee.uc.ac.id/index.php/file/get/sis/t_cp/d5517f10-be3a-11ed-8a3c-000d3ac6bafe_documentation.jpg" TargetMode="External"/><Relationship Id="rId61" Type="http://schemas.openxmlformats.org/officeDocument/2006/relationships/hyperlink" Target="https://www.instagram.com/p/CuGiYsVhhyT/?igshid=Mz" TargetMode="External"/><Relationship Id="rId82" Type="http://schemas.openxmlformats.org/officeDocument/2006/relationships/hyperlink" Target="https://employee.uc.ac.id/index.php/file/get/sis/t_cp/c9a0a260-536f-11ee-921b-000d3ac6bafe_assignmentletter.pdf" TargetMode="External"/><Relationship Id="rId19" Type="http://schemas.openxmlformats.org/officeDocument/2006/relationships/hyperlink" Target="https://employee.uc.ac.id/index.php/file/get/sis/t_cp/4fc555e9-386f-11ee-9596-000d3ac6bafe_documentation.png" TargetMode="External"/><Relationship Id="rId14" Type="http://schemas.openxmlformats.org/officeDocument/2006/relationships/hyperlink" Target="https://employee.uc.ac.id/index.php/file/get/sis/t_cp/eac6832e-1563-11ee-9279-000d3ac6bafe.png" TargetMode="External"/><Relationship Id="rId30" Type="http://schemas.openxmlformats.org/officeDocument/2006/relationships/hyperlink" Target="https://employee.uc.ac.id/index.php/file/get/sis/t_cp/2933f1d1-197a-11ee-b79b-000d3ac6bafe.png" TargetMode="External"/><Relationship Id="rId35" Type="http://schemas.openxmlformats.org/officeDocument/2006/relationships/hyperlink" Target="https://employee.uc.ac.id/index.php/file/get/sis/t_cp/db7f9add-1a26-11ee-8c11-000d3ac6bafe_documentation.pdf" TargetMode="External"/><Relationship Id="rId56" Type="http://schemas.openxmlformats.org/officeDocument/2006/relationships/hyperlink" Target="https://employee.uc.ac.id/index.php/file/get/sis/t_cp/5ef1b67e-336a-11ee-b206-000d3ac6bafe_assignmentletter.jpg" TargetMode="External"/><Relationship Id="rId77" Type="http://schemas.openxmlformats.org/officeDocument/2006/relationships/hyperlink" Target="https://instagram.com/move.uper?igshid=MzRlODBiNWF" TargetMode="External"/><Relationship Id="rId100" Type="http://schemas.openxmlformats.org/officeDocument/2006/relationships/hyperlink" Target="https://employee.uc.ac.id/index.php/file/get/sis/t_cp/513b071d-175d-11ee-a1d8-000d3ac6bafe_assignmentletter.jpg" TargetMode="External"/><Relationship Id="rId105" Type="http://schemas.openxmlformats.org/officeDocument/2006/relationships/hyperlink" Target="https://instagram.com/dencofe?igshid=NTc4MTIwNjQ2Y" TargetMode="External"/><Relationship Id="rId126" Type="http://schemas.openxmlformats.org/officeDocument/2006/relationships/hyperlink" Target="https://employee.uc.ac.id/index.php/file/get/sis/t_cp/c3c0bf5b-5923-11ee-ab89-000d3ac6bafe.jpg" TargetMode="External"/><Relationship Id="rId8" Type="http://schemas.openxmlformats.org/officeDocument/2006/relationships/hyperlink" Target="https://employee.uc.ac.id/index.php/file/get/sis/t_cp/1e68f453-2010-11ee-8fa6-000d3ac6bafe_documentation.jpg" TargetMode="External"/><Relationship Id="rId51" Type="http://schemas.openxmlformats.org/officeDocument/2006/relationships/hyperlink" Target="https://www.instagram.com/move.uper/?hl=id" TargetMode="External"/><Relationship Id="rId72" Type="http://schemas.openxmlformats.org/officeDocument/2006/relationships/hyperlink" Target="https://employee.uc.ac.id/index.php/file/get/sis/t_cp/b6bf9c1c-5a09-11ee-8d80-000d3ac6bafe_assignmentletter.pdf" TargetMode="External"/><Relationship Id="rId93" Type="http://schemas.openxmlformats.org/officeDocument/2006/relationships/hyperlink" Target="https://employee.uc.ac.id/index.php/file/get/sis/t_cp/b4b1e7da-c94d-11ed-a5be-000d3ac6bafe_assignmentletter.jpg" TargetMode="External"/><Relationship Id="rId98" Type="http://schemas.openxmlformats.org/officeDocument/2006/relationships/hyperlink" Target="https://instagram.com/dencofe?igshid=Mzc1MmZhNjY=" TargetMode="External"/><Relationship Id="rId121" Type="http://schemas.openxmlformats.org/officeDocument/2006/relationships/hyperlink" Target="https://employee.uc.ac.id/index.php/file/get/sis/t_cp/87e2f1e9-cc8f-11ed-8930-000d3ac6bafe.pdf" TargetMode="External"/><Relationship Id="rId3" Type="http://schemas.openxmlformats.org/officeDocument/2006/relationships/hyperlink" Target="https://employee.uc.ac.id/index.php/file/get/sis/t_cp/643b4b47-0de7-11ee-a4a7-000d3ac6bafe_assignmentletter.pdf" TargetMode="External"/><Relationship Id="rId25" Type="http://schemas.openxmlformats.org/officeDocument/2006/relationships/hyperlink" Target="https://employee.uc.ac.id/index.php/file/get/sis/t_cp/f54c1cc1-f41d-11ed-b513-000d3ac6bafe_assignmentletter.pdf" TargetMode="External"/><Relationship Id="rId46" Type="http://schemas.openxmlformats.org/officeDocument/2006/relationships/hyperlink" Target="https://employee.uc.ac.id/index.php/file/get/sis/t_cp/6c38b504-c246-11ed-b2e1-000d3ac6bafe.pdf" TargetMode="External"/><Relationship Id="rId67" Type="http://schemas.openxmlformats.org/officeDocument/2006/relationships/hyperlink" Target="https://employee.uc.ac.id/index.php/file/get/sis/t_cp/519ef74c-2f9e-11ee-a0b7-000d3ac6bafe.png" TargetMode="External"/><Relationship Id="rId116" Type="http://schemas.openxmlformats.org/officeDocument/2006/relationships/hyperlink" Target="https://employee.uc.ac.id/index.php/file/get/sis/t_cp/1f58dc92-804c-11ee-bdaa-000d3ac6bafe_assignmentletter.pdf" TargetMode="External"/><Relationship Id="rId20" Type="http://schemas.openxmlformats.org/officeDocument/2006/relationships/hyperlink" Target="https://www.instagram.com/lomba.nasional/" TargetMode="External"/><Relationship Id="rId41" Type="http://schemas.openxmlformats.org/officeDocument/2006/relationships/hyperlink" Target="https://employee.uc.ac.id/index.php/file/get/sis/t_cp/multi/dba31b1a-6e2d-11ee-8cc9-000d3ac6bafe_documentation.jpg" TargetMode="External"/><Relationship Id="rId62" Type="http://schemas.openxmlformats.org/officeDocument/2006/relationships/hyperlink" Target="https://employee.uc.ac.id/index.php/file/get/sis/t_cp/e4ea54cc-55e4-11ee-8778-000d3ac6bafe.png" TargetMode="External"/><Relationship Id="rId83" Type="http://schemas.openxmlformats.org/officeDocument/2006/relationships/hyperlink" Target="https://employee.uc.ac.id/index.php/file/get/sis/t_cp/c9a0a260-536f-11ee-921b-000d3ac6bafe_documentation.JPG" TargetMode="External"/><Relationship Id="rId88" Type="http://schemas.openxmlformats.org/officeDocument/2006/relationships/hyperlink" Target="https://www.instagram.com/p/CqTSj13SiXx/?igshid=Y2" TargetMode="External"/><Relationship Id="rId111" Type="http://schemas.openxmlformats.org/officeDocument/2006/relationships/hyperlink" Target="https://employee.uc.ac.id/index.php/file/get/sis/t_cp/81ee9946-1647-11ee-908d-000d3ac6bafe_documentation.png" TargetMode="External"/><Relationship Id="rId15" Type="http://schemas.openxmlformats.org/officeDocument/2006/relationships/hyperlink" Target="https://employee.uc.ac.id/index.php/file/get/sis/t_cp/eac6832e-1563-11ee-9279-000d3ac6bafe_assignmentletter.pdf" TargetMode="External"/><Relationship Id="rId36" Type="http://schemas.openxmlformats.org/officeDocument/2006/relationships/hyperlink" Target="https://employee.uc.ac.id/index.php/file/get/sis/t_cp/8472e047-19be-11ee-b0f3-000d3ac6bafe.png" TargetMode="External"/><Relationship Id="rId57" Type="http://schemas.openxmlformats.org/officeDocument/2006/relationships/hyperlink" Target="https://employee.uc.ac.id/index.php/file/get/sis/t_cp/6256c3d0-336a-11ee-b206-000d3ac6bafe_documentation.jpg" TargetMode="External"/><Relationship Id="rId106" Type="http://schemas.openxmlformats.org/officeDocument/2006/relationships/hyperlink" Target="https://employee.uc.ac.id/index.php/file/get/sis/t_cp/e44e7db5-1647-11ee-908d-000d3ac6bafe.jpg" TargetMode="External"/><Relationship Id="rId127" Type="http://schemas.openxmlformats.org/officeDocument/2006/relationships/hyperlink" Target="https://employee.uc.ac.id/index.php/file/get/sis/t_cp/c3c0bf5b-5923-11ee-ab89-000d3ac6bafe_assignmentletter.png" TargetMode="External"/><Relationship Id="rId10" Type="http://schemas.openxmlformats.org/officeDocument/2006/relationships/hyperlink" Target="https://employee.uc.ac.id/index.php/file/get/sis/t_cp/08480447-5377-11ee-84a7-000d3ac6bafe.pdf" TargetMode="External"/><Relationship Id="rId31" Type="http://schemas.openxmlformats.org/officeDocument/2006/relationships/hyperlink" Target="https://employee.uc.ac.id/index.php/file/get/sis/t_cp/1b6b03c1-197a-11ee-b79b-000d3ac6bafe_assignmentletter.png" TargetMode="External"/><Relationship Id="rId52" Type="http://schemas.openxmlformats.org/officeDocument/2006/relationships/hyperlink" Target="https://employee.uc.ac.id/index.php/file/get/sis/t_cp/c6005e60-297e-11ee-948e-000d3ac6bafe.png" TargetMode="External"/><Relationship Id="rId73" Type="http://schemas.openxmlformats.org/officeDocument/2006/relationships/hyperlink" Target="https://employee.uc.ac.id/index.php/file/get/sis/t_cp/b6bf9c1c-5a09-11ee-8d80-000d3ac6bafe_documentation.jpeg" TargetMode="External"/><Relationship Id="rId78" Type="http://schemas.openxmlformats.org/officeDocument/2006/relationships/hyperlink" Target="https://employee.uc.ac.id/index.php/file/get/sis/t_cp/093e2c1d-5a0a-11ee-8d80-000d3ac6bafe.png" TargetMode="External"/><Relationship Id="rId94" Type="http://schemas.openxmlformats.org/officeDocument/2006/relationships/hyperlink" Target="https://employee.uc.ac.id/index.php/file/get/sis/t_cp/bb381f1e-c94d-11ed-a5be-000d3ac6bafe_documentation.jpg" TargetMode="External"/><Relationship Id="rId99" Type="http://schemas.openxmlformats.org/officeDocument/2006/relationships/hyperlink" Target="https://employee.uc.ac.id/index.php/file/get/sis/t_cp/513b071d-175d-11ee-a1d8-000d3ac6bafe.jpg" TargetMode="External"/><Relationship Id="rId101" Type="http://schemas.openxmlformats.org/officeDocument/2006/relationships/hyperlink" Target="https://employee.uc.ac.id/index.php/file/get/sis/t_cp/513b071d-175d-11ee-a1d8-000d3ac6bafe_documentation.jpg" TargetMode="External"/><Relationship Id="rId122" Type="http://schemas.openxmlformats.org/officeDocument/2006/relationships/hyperlink" Target="https://employee.uc.ac.id/index.php/file/get/sis/t_cp/87e2f1e9-cc8f-11ed-8930-000d3ac6bafe_assignmentletter.pdf" TargetMode="External"/><Relationship Id="rId4" Type="http://schemas.openxmlformats.org/officeDocument/2006/relationships/hyperlink" Target="https://employee.uc.ac.id/index.php/file/get/sis/t_cp/643b4b47-0de7-11ee-a4a7-000d3ac6bafe_documentation.JPG" TargetMode="External"/><Relationship Id="rId9" Type="http://schemas.openxmlformats.org/officeDocument/2006/relationships/hyperlink" Target="https://pekankomunikasiui2023.com/" TargetMode="External"/><Relationship Id="rId26" Type="http://schemas.openxmlformats.org/officeDocument/2006/relationships/hyperlink" Target="https://employee.uc.ac.id/index.php/file/get/sis/t_cp/f54c1cc1-f41d-11ed-b513-000d3ac6bafe_documentation.png" TargetMode="External"/></Relationships>
</file>

<file path=xl/worksheets/_rels/sheet11.xml.rels><?xml version="1.0" encoding="UTF-8" standalone="yes"?>
<Relationships xmlns="http://schemas.openxmlformats.org/package/2006/relationships"><Relationship Id="rId8" Type="http://schemas.openxmlformats.org/officeDocument/2006/relationships/hyperlink" Target="https://employee.uc.ac.id/index.php/file/get/sis/t_cp/ffe34674-6ca5-11ee-bdc1-000d3ac6bafe.pdf" TargetMode="External"/><Relationship Id="rId13" Type="http://schemas.openxmlformats.org/officeDocument/2006/relationships/hyperlink" Target="https://employee.uc.ac.id/index.php/file/get/sis/t_cp/3f1ac34a-c511-11ed-bea1-000d3ac6bafe_assignmentletter.pdf" TargetMode="External"/><Relationship Id="rId18" Type="http://schemas.openxmlformats.org/officeDocument/2006/relationships/hyperlink" Target="https://employee.uc.ac.id/index.php/file/get/sis/t_cp/f1581419-5920-11ee-ab89-000d3ac6bafe_assignmentletter.png" TargetMode="External"/><Relationship Id="rId26" Type="http://schemas.openxmlformats.org/officeDocument/2006/relationships/hyperlink" Target="https://www.instagram.com/versustudios/?hl=en" TargetMode="External"/><Relationship Id="rId3" Type="http://schemas.openxmlformats.org/officeDocument/2006/relationships/hyperlink" Target="https://employee.uc.ac.id/index.php/file/get/sis/t_cp/33efd356-77a3-11ee-bdcd-000d3ac6bafe_documentation.jpg" TargetMode="External"/><Relationship Id="rId21" Type="http://schemas.openxmlformats.org/officeDocument/2006/relationships/hyperlink" Target="https://employee.uc.ac.id/index.php/file/get/sis/t_cp/a1cec226-bc9a-11ed-899b-000d3ac6bafe_assignmentletter.png" TargetMode="External"/><Relationship Id="rId7" Type="http://schemas.openxmlformats.org/officeDocument/2006/relationships/hyperlink" Target="https://employee.uc.ac.id/index.php/file/get/sis/t_cp/f6d810cd-c992-11ed-a5be-000d3ac6bafe_documentation.PNG" TargetMode="External"/><Relationship Id="rId12" Type="http://schemas.openxmlformats.org/officeDocument/2006/relationships/hyperlink" Target="https://employee.uc.ac.id/index.php/file/get/sis/t_cp/26fc2100-c511-11ed-bea1-000d3ac6bafe.jpg" TargetMode="External"/><Relationship Id="rId17" Type="http://schemas.openxmlformats.org/officeDocument/2006/relationships/hyperlink" Target="https://employee.uc.ac.id/index.php/file/get/sis/t_cp/f1581419-5920-11ee-ab89-000d3ac6bafe.jpg" TargetMode="External"/><Relationship Id="rId25" Type="http://schemas.openxmlformats.org/officeDocument/2006/relationships/hyperlink" Target="https://employee.uc.ac.id/index.php/file/get/sis/t_cp/2d26cfea-5920-11ee-ab89-000d3ac6bafe_documentation.jpg" TargetMode="External"/><Relationship Id="rId2" Type="http://schemas.openxmlformats.org/officeDocument/2006/relationships/hyperlink" Target="https://employee.uc.ac.id/index.php/file/get/sis/t_cp/248ebadd-77a3-11ee-bdcd-000d3ac6bafe_assignmentletter.png" TargetMode="External"/><Relationship Id="rId16" Type="http://schemas.openxmlformats.org/officeDocument/2006/relationships/hyperlink" Target="https://employee.uc.ac.id/index.php/file/get/sis/t_cp/2bf833cb-5a2e-11ee-85bd-000d3ac6bafe_documentation.png" TargetMode="External"/><Relationship Id="rId20" Type="http://schemas.openxmlformats.org/officeDocument/2006/relationships/hyperlink" Target="https://employee.uc.ac.id/index.php/file/get/sis/t_cp/a1cec226-bc9a-11ed-899b-000d3ac6bafe.jpg" TargetMode="External"/><Relationship Id="rId29" Type="http://schemas.openxmlformats.org/officeDocument/2006/relationships/hyperlink" Target="https://employee.uc.ac.id/index.php/file/get/sis/t_cp/14dd1795-04d5-11ee-8e8c-000d3ac6bafe_documentation.jpg" TargetMode="External"/><Relationship Id="rId1" Type="http://schemas.openxmlformats.org/officeDocument/2006/relationships/hyperlink" Target="https://employee.uc.ac.id/index.php/file/get/sis/t_cp/2173846b-77a3-11ee-bdcd-000d3ac6bafe.jpg" TargetMode="External"/><Relationship Id="rId6" Type="http://schemas.openxmlformats.org/officeDocument/2006/relationships/hyperlink" Target="https://employee.uc.ac.id/index.php/file/get/sis/t_cp/f6d810cd-c992-11ed-a5be-000d3ac6bafe_assignmentletter.pdf" TargetMode="External"/><Relationship Id="rId11" Type="http://schemas.openxmlformats.org/officeDocument/2006/relationships/hyperlink" Target="https://instagram.com/artizen.2023?igshid=YmMyMTA2" TargetMode="External"/><Relationship Id="rId24" Type="http://schemas.openxmlformats.org/officeDocument/2006/relationships/hyperlink" Target="https://employee.uc.ac.id/index.php/file/get/sis/t_cp/2d26cfea-5920-11ee-ab89-000d3ac6bafe_assignmentletter.png" TargetMode="External"/><Relationship Id="rId5" Type="http://schemas.openxmlformats.org/officeDocument/2006/relationships/hyperlink" Target="https://employee.uc.ac.id/index.php/file/get/sis/t_cp/f6d810cd-c992-11ed-a5be-000d3ac6bafe.PNG" TargetMode="External"/><Relationship Id="rId15" Type="http://schemas.openxmlformats.org/officeDocument/2006/relationships/hyperlink" Target="https://employee.uc.ac.id/index.php/file/get/sis/t_cp/2bf833cb-5a2e-11ee-85bd-000d3ac6bafe_assignmentletter.png" TargetMode="External"/><Relationship Id="rId23" Type="http://schemas.openxmlformats.org/officeDocument/2006/relationships/hyperlink" Target="https://employee.uc.ac.id/index.php/file/get/sis/t_cp/2d26cfea-5920-11ee-ab89-000d3ac6bafe.jpg" TargetMode="External"/><Relationship Id="rId28" Type="http://schemas.openxmlformats.org/officeDocument/2006/relationships/hyperlink" Target="https://employee.uc.ac.id/index.php/file/get/sis/t_cp/14dd1795-04d5-11ee-8e8c-000d3ac6bafe_assignmentletter.pdf" TargetMode="External"/><Relationship Id="rId10" Type="http://schemas.openxmlformats.org/officeDocument/2006/relationships/hyperlink" Target="https://employee.uc.ac.id/index.php/file/get/sis/t_cp/ffe34674-6ca5-11ee-bdc1-000d3ac6bafe_documentation.png" TargetMode="External"/><Relationship Id="rId19" Type="http://schemas.openxmlformats.org/officeDocument/2006/relationships/hyperlink" Target="https://employee.uc.ac.id/index.php/file/get/sis/t_cp/f1581419-5920-11ee-ab89-000d3ac6bafe_documentation.png" TargetMode="External"/><Relationship Id="rId4" Type="http://schemas.openxmlformats.org/officeDocument/2006/relationships/hyperlink" Target="https://www.instagram.com/p/CnLXuH3BdI0/?igshid=Mj" TargetMode="External"/><Relationship Id="rId9" Type="http://schemas.openxmlformats.org/officeDocument/2006/relationships/hyperlink" Target="https://employee.uc.ac.id/index.php/file/get/sis/t_cp/ffe34674-6ca5-11ee-bdc1-000d3ac6bafe_assignmentletter.pdf" TargetMode="External"/><Relationship Id="rId14" Type="http://schemas.openxmlformats.org/officeDocument/2006/relationships/hyperlink" Target="https://employee.uc.ac.id/index.php/file/get/sis/t_cp/2bf833cb-5a2e-11ee-85bd-000d3ac6bafe.jpg" TargetMode="External"/><Relationship Id="rId22" Type="http://schemas.openxmlformats.org/officeDocument/2006/relationships/hyperlink" Target="https://employee.uc.ac.id/index.php/file/get/sis/t_cp/a1cec226-bc9a-11ed-899b-000d3ac6bafe_documentation.jpg" TargetMode="External"/><Relationship Id="rId27" Type="http://schemas.openxmlformats.org/officeDocument/2006/relationships/hyperlink" Target="https://employee.uc.ac.id/index.php/file/get/sis/t_cp/14dd1795-04d5-11ee-8e8c-000d3ac6bafe.pdf" TargetMode="External"/></Relationships>
</file>

<file path=xl/worksheets/_rels/sheet12.xml.rels><?xml version="1.0" encoding="UTF-8" standalone="yes"?>
<Relationships xmlns="http://schemas.openxmlformats.org/package/2006/relationships"><Relationship Id="rId13" Type="http://schemas.openxmlformats.org/officeDocument/2006/relationships/hyperlink" Target="https://employee.uc.ac.id/index.php/file/get/sis/t_cp/2ddcadf9-b341-11ed-aac2-000d3ac6bafe_assignmentletter.pdf" TargetMode="External"/><Relationship Id="rId18" Type="http://schemas.openxmlformats.org/officeDocument/2006/relationships/hyperlink" Target="https://employee.uc.ac.id/index.php/file/get/sis/t_cp/5f2bb711-0f88-11ee-bb52-000d3ac6bafe_documentation.jpg" TargetMode="External"/><Relationship Id="rId26" Type="http://schemas.openxmlformats.org/officeDocument/2006/relationships/hyperlink" Target="https://employee.uc.ac.id/index.php/file/get/sis/t_cp/871a3c5e-520d-11ee-a57c-000d3ac6bafe.jpg" TargetMode="External"/><Relationship Id="rId39" Type="http://schemas.openxmlformats.org/officeDocument/2006/relationships/hyperlink" Target="https://employee.uc.ac.id/index.php/file/get/sis/t_cp/8c4c8363-2840-11ee-96e4-000d3ac6bafe_assignmentletter.pdf" TargetMode="External"/><Relationship Id="rId21" Type="http://schemas.openxmlformats.org/officeDocument/2006/relationships/hyperlink" Target="https://employee.uc.ac.id/index.php/file/get/sis/t_cp/47b715bb-520c-11ee-a57c-000d3ac6bafe_assignmentletter.pdf" TargetMode="External"/><Relationship Id="rId34" Type="http://schemas.openxmlformats.org/officeDocument/2006/relationships/hyperlink" Target="https://employee.uc.ac.id/index.php/file/get/sis/t_cp/fee3abd9-592e-11ee-ab89-000d3ac6bafe_documentation.png" TargetMode="External"/><Relationship Id="rId42" Type="http://schemas.openxmlformats.org/officeDocument/2006/relationships/hyperlink" Target="https://employee.uc.ac.id/index.php/file/get/sis/t_cp/e4a7e4fd-6f33-11ee-9e57-000d3ac6bafe_assignmentletter.pdf" TargetMode="External"/><Relationship Id="rId47" Type="http://schemas.openxmlformats.org/officeDocument/2006/relationships/hyperlink" Target="https://employee.uc.ac.id/index.php/file/get/sis/t_cp/ccfa61ed-d1d8-11ed-a759-000d3ac6bafe.jpg" TargetMode="External"/><Relationship Id="rId7" Type="http://schemas.openxmlformats.org/officeDocument/2006/relationships/hyperlink" Target="https://employee.uc.ac.id/index.php/file/get/sis/t_cp/aa82b0ba-6c04-11ee-a25e-000d3ac6bafe_documentation.jpg" TargetMode="External"/><Relationship Id="rId2" Type="http://schemas.openxmlformats.org/officeDocument/2006/relationships/hyperlink" Target="https://employee.uc.ac.id/index.php/file/get/sis/t_cp/dfff9a51-5211-11ee-a57c-000d3ac6bafe.jpg" TargetMode="External"/><Relationship Id="rId16" Type="http://schemas.openxmlformats.org/officeDocument/2006/relationships/hyperlink" Target="https://employee.uc.ac.id/index.php/file/get/sis/t_cp/5f2bb711-0f88-11ee-bb52-000d3ac6bafe.jpg" TargetMode="External"/><Relationship Id="rId29" Type="http://schemas.openxmlformats.org/officeDocument/2006/relationships/hyperlink" Target="https://employee.uc.ac.id/index.php/file/get/sis/t_cp/6ebc99a9-5210-11ee-a57c-000d3ac6bafe.jpg" TargetMode="External"/><Relationship Id="rId11" Type="http://schemas.openxmlformats.org/officeDocument/2006/relationships/hyperlink" Target="https://www.instagram.com/p/CnI3jWnBZGA/?igshid=Ym" TargetMode="External"/><Relationship Id="rId24" Type="http://schemas.openxmlformats.org/officeDocument/2006/relationships/hyperlink" Target="https://employee.uc.ac.id/index.php/file/get/sis/t_cp/067ce8ea-520b-11ee-a57c-000d3ac6bafe_assignmentletter.pdf" TargetMode="External"/><Relationship Id="rId32" Type="http://schemas.openxmlformats.org/officeDocument/2006/relationships/hyperlink" Target="https://employee.uc.ac.id/index.php/file/get/sis/t_cp/fee3abd9-592e-11ee-ab89-000d3ac6bafe.jpg" TargetMode="External"/><Relationship Id="rId37" Type="http://schemas.openxmlformats.org/officeDocument/2006/relationships/hyperlink" Target="https://employee.uc.ac.id/index.php/file/get/sis/t_cp/e3fadf84-5dca-11ee-a9cf-000d3ac6bafe_documentation.jpeg" TargetMode="External"/><Relationship Id="rId40" Type="http://schemas.openxmlformats.org/officeDocument/2006/relationships/hyperlink" Target="https://employee.uc.ac.id/index.php/file/get/sis/t_cp/8c4c8363-2840-11ee-96e4-000d3ac6bafe_documentation.JPG" TargetMode="External"/><Relationship Id="rId45" Type="http://schemas.openxmlformats.org/officeDocument/2006/relationships/hyperlink" Target="https://employee.uc.ac.id/index.php/file/get/sis/t_cp/24e15742-d1d0-11ed-b456-000d3ac6bafe_assignmentletter.png" TargetMode="External"/><Relationship Id="rId5" Type="http://schemas.openxmlformats.org/officeDocument/2006/relationships/hyperlink" Target="https://employee.uc.ac.id/index.php/file/get/sis/t_cp/7dd8a323-6c04-11ee-a25e-000d3ac6bafe.jpg" TargetMode="External"/><Relationship Id="rId15" Type="http://schemas.openxmlformats.org/officeDocument/2006/relationships/hyperlink" Target="https://www.instagram.com/chiekiezie/" TargetMode="External"/><Relationship Id="rId23" Type="http://schemas.openxmlformats.org/officeDocument/2006/relationships/hyperlink" Target="https://employee.uc.ac.id/index.php/file/get/sis/t_cp/067ce8ea-520b-11ee-a57c-000d3ac6bafe.jpg" TargetMode="External"/><Relationship Id="rId28" Type="http://schemas.openxmlformats.org/officeDocument/2006/relationships/hyperlink" Target="https://www.instagram.com/p/CvbQaV2J2Vn/?igshid=MW" TargetMode="External"/><Relationship Id="rId36" Type="http://schemas.openxmlformats.org/officeDocument/2006/relationships/hyperlink" Target="https://employee.uc.ac.id/index.php/file/get/sis/t_cp/e3fadf84-5dca-11ee-a9cf-000d3ac6bafe_assignmentletter.pdf" TargetMode="External"/><Relationship Id="rId49" Type="http://schemas.openxmlformats.org/officeDocument/2006/relationships/hyperlink" Target="https://employee.uc.ac.id/index.php/file/get/sis/t_cp/ccfa61ed-d1d8-11ed-a759-000d3ac6bafe_documentation.jpg" TargetMode="External"/><Relationship Id="rId10" Type="http://schemas.openxmlformats.org/officeDocument/2006/relationships/hyperlink" Target="https://employee.uc.ac.id/index.php/file/get/sis/t_cp/a825fdb0-5dc9-11ee-a9cf-000d3ac6bafe_documentation.jpeg" TargetMode="External"/><Relationship Id="rId19" Type="http://schemas.openxmlformats.org/officeDocument/2006/relationships/hyperlink" Target="https://www.instagram.com/p/Cuo7gymhm8b/?igshid=MW" TargetMode="External"/><Relationship Id="rId31" Type="http://schemas.openxmlformats.org/officeDocument/2006/relationships/hyperlink" Target="https://employee.uc.ac.id/index.php/file/get/sis/t_cp/6ebc99a9-5210-11ee-a57c-000d3ac6bafe_documentation.jpg" TargetMode="External"/><Relationship Id="rId44" Type="http://schemas.openxmlformats.org/officeDocument/2006/relationships/hyperlink" Target="https://employee.uc.ac.id/index.php/file/get/sis/t_cp/24e15742-d1d0-11ed-b456-000d3ac6bafe.jpg" TargetMode="External"/><Relationship Id="rId4" Type="http://schemas.openxmlformats.org/officeDocument/2006/relationships/hyperlink" Target="https://employee.uc.ac.id/index.php/file/get/sis/t_cp/dfff9a51-5211-11ee-a57c-000d3ac6bafe_documentation.jpg" TargetMode="External"/><Relationship Id="rId9" Type="http://schemas.openxmlformats.org/officeDocument/2006/relationships/hyperlink" Target="https://employee.uc.ac.id/index.php/file/get/sis/t_cp/a825fdb0-5dc9-11ee-a9cf-000d3ac6bafe_assignmentletter.pdf" TargetMode="External"/><Relationship Id="rId14" Type="http://schemas.openxmlformats.org/officeDocument/2006/relationships/hyperlink" Target="https://employee.uc.ac.id/index.php/file/get/sis/t_cp/2ddcadf9-b341-11ed-aac2-000d3ac6bafe_documentation.jpg" TargetMode="External"/><Relationship Id="rId22" Type="http://schemas.openxmlformats.org/officeDocument/2006/relationships/hyperlink" Target="https://www.instagram.com/p/CuHgKvmpXYB/?igshid=MW" TargetMode="External"/><Relationship Id="rId27" Type="http://schemas.openxmlformats.org/officeDocument/2006/relationships/hyperlink" Target="https://employee.uc.ac.id/index.php/file/get/sis/t_cp/871a3c5e-520d-11ee-a57c-000d3ac6bafe_assignmentletter.pdf" TargetMode="External"/><Relationship Id="rId30" Type="http://schemas.openxmlformats.org/officeDocument/2006/relationships/hyperlink" Target="https://employee.uc.ac.id/index.php/file/get/sis/t_cp/6ebc99a9-5210-11ee-a57c-000d3ac6bafe_assignmentletter.pdf" TargetMode="External"/><Relationship Id="rId35" Type="http://schemas.openxmlformats.org/officeDocument/2006/relationships/hyperlink" Target="https://employee.uc.ac.id/index.php/file/get/sis/t_cp/e3fadf84-5dca-11ee-a9cf-000d3ac6bafe.jpeg" TargetMode="External"/><Relationship Id="rId43" Type="http://schemas.openxmlformats.org/officeDocument/2006/relationships/hyperlink" Target="https://employee.uc.ac.id/index.php/file/get/sis/t_cp/e4a7e4fd-6f33-11ee-9e57-000d3ac6bafe_documentation.jpeg" TargetMode="External"/><Relationship Id="rId48" Type="http://schemas.openxmlformats.org/officeDocument/2006/relationships/hyperlink" Target="https://employee.uc.ac.id/index.php/file/get/sis/t_cp/ccfa61ed-d1d8-11ed-a759-000d3ac6bafe_assignmentletter.pdf" TargetMode="External"/><Relationship Id="rId8" Type="http://schemas.openxmlformats.org/officeDocument/2006/relationships/hyperlink" Target="https://employee.uc.ac.id/index.php/file/get/sis/t_cp/a825fdb0-5dc9-11ee-a9cf-000d3ac6bafe.jpeg" TargetMode="External"/><Relationship Id="rId3" Type="http://schemas.openxmlformats.org/officeDocument/2006/relationships/hyperlink" Target="https://employee.uc.ac.id/index.php/file/get/sis/t_cp/dfff9a51-5211-11ee-a57c-000d3ac6bafe_assignmentletter.pdf" TargetMode="External"/><Relationship Id="rId12" Type="http://schemas.openxmlformats.org/officeDocument/2006/relationships/hyperlink" Target="https://employee.uc.ac.id/index.php/file/get/sis/t_cp/2ddcadf9-b341-11ed-aac2-000d3ac6bafe.jpg" TargetMode="External"/><Relationship Id="rId17" Type="http://schemas.openxmlformats.org/officeDocument/2006/relationships/hyperlink" Target="https://employee.uc.ac.id/index.php/file/get/sis/t_cp/5f2bb711-0f88-11ee-bb52-000d3ac6bafe_assignmentletter.pdf" TargetMode="External"/><Relationship Id="rId25" Type="http://schemas.openxmlformats.org/officeDocument/2006/relationships/hyperlink" Target="https://www.instagram.com/p/CvEx6vZvXfw/?igshid=MW" TargetMode="External"/><Relationship Id="rId33" Type="http://schemas.openxmlformats.org/officeDocument/2006/relationships/hyperlink" Target="https://employee.uc.ac.id/index.php/file/get/sis/t_cp/fee3abd9-592e-11ee-ab89-000d3ac6bafe_assignmentletter.png" TargetMode="External"/><Relationship Id="rId38" Type="http://schemas.openxmlformats.org/officeDocument/2006/relationships/hyperlink" Target="https://employee.uc.ac.id/index.php/file/get/sis/t_cp/8c4c8363-2840-11ee-96e4-000d3ac6bafe.pdf" TargetMode="External"/><Relationship Id="rId46" Type="http://schemas.openxmlformats.org/officeDocument/2006/relationships/hyperlink" Target="https://employee.uc.ac.id/index.php/file/get/sis/t_cp/24e15742-d1d0-11ed-b456-000d3ac6bafe_documentation.jpg" TargetMode="External"/><Relationship Id="rId20" Type="http://schemas.openxmlformats.org/officeDocument/2006/relationships/hyperlink" Target="https://employee.uc.ac.id/index.php/file/get/sis/t_cp/47b715bb-520c-11ee-a57c-000d3ac6bafe.jpg" TargetMode="External"/><Relationship Id="rId41" Type="http://schemas.openxmlformats.org/officeDocument/2006/relationships/hyperlink" Target="https://employee.uc.ac.id/index.php/file/get/sis/t_cp/e4a7e4fd-6f33-11ee-9e57-000d3ac6bafe.jpeg" TargetMode="External"/><Relationship Id="rId1" Type="http://schemas.openxmlformats.org/officeDocument/2006/relationships/hyperlink" Target="https://www.instagram.com/p/CwOlfQgBnUa/?igshid=MW" TargetMode="External"/><Relationship Id="rId6" Type="http://schemas.openxmlformats.org/officeDocument/2006/relationships/hyperlink" Target="https://employee.uc.ac.id/index.php/file/get/sis/t_cp/827aead9-6c04-11ee-a25e-000d3ac6bafe_assignmentletter.jpg" TargetMode="External"/></Relationships>
</file>

<file path=xl/worksheets/_rels/sheet13.xml.rels><?xml version="1.0" encoding="UTF-8" standalone="yes"?>
<Relationships xmlns="http://schemas.openxmlformats.org/package/2006/relationships"><Relationship Id="rId13" Type="http://schemas.openxmlformats.org/officeDocument/2006/relationships/hyperlink" Target="https://employee.uc.ac.id/index.php/file/get/sis/t_cp/5c43ab07-5ac6-11ee-9abe-000d3ac6bafe_assignmentletter.jpg" TargetMode="External"/><Relationship Id="rId18" Type="http://schemas.openxmlformats.org/officeDocument/2006/relationships/hyperlink" Target="https://employee.uc.ac.id/index.php/file/get/sis/t_cp/da02b2cd-d429-11ed-aae1-000d3ac6bafe_assignmentletter.pdf" TargetMode="External"/><Relationship Id="rId26" Type="http://schemas.openxmlformats.org/officeDocument/2006/relationships/hyperlink" Target="https://employee.uc.ac.id/index.php/file/get/sis/t_cp/902d16d1-cd35-11ed-853b-000d3ac6bafe.pdf" TargetMode="External"/><Relationship Id="rId39" Type="http://schemas.openxmlformats.org/officeDocument/2006/relationships/hyperlink" Target="https://employee.uc.ac.id/index.php/file/get/sis/t_cp/9570cbe1-47d7-11ee-8f0a-000d3ac6bafe.jpg" TargetMode="External"/><Relationship Id="rId21" Type="http://schemas.openxmlformats.org/officeDocument/2006/relationships/hyperlink" Target="https://employee.uc.ac.id/index.php/file/get/sis/t_cp/13901d57-e57a-11ed-aaf8-000d3ac6bafe_assignmentletter.pdf" TargetMode="External"/><Relationship Id="rId34" Type="http://schemas.openxmlformats.org/officeDocument/2006/relationships/hyperlink" Target="https://employee.uc.ac.id/index.php/file/get/sis/t_cp/9112f944-6daa-11ee-86ff-000d3ac6bafe_assignmentletter.pdf" TargetMode="External"/><Relationship Id="rId42" Type="http://schemas.openxmlformats.org/officeDocument/2006/relationships/hyperlink" Target="https://www.uc.ac.id/htb/hari-chef-internasional-m" TargetMode="External"/><Relationship Id="rId47" Type="http://schemas.openxmlformats.org/officeDocument/2006/relationships/hyperlink" Target="https://employee.uc.ac.id/index.php/file/get/sis/t_cp/0b9ef240-05af-11ee-acd2-000d3ac6bafe.jpeg" TargetMode="External"/><Relationship Id="rId7" Type="http://schemas.openxmlformats.org/officeDocument/2006/relationships/hyperlink" Target="https://employee.uc.ac.id/index.php/file/get/sis/t_cp/1b7f9839-5a2e-11ee-85bd-000d3ac6bafe_assignmentletter.pdf" TargetMode="External"/><Relationship Id="rId2" Type="http://schemas.openxmlformats.org/officeDocument/2006/relationships/hyperlink" Target="https://employee.uc.ac.id/index.php/file/get/sis/t_cp/dee0055b-b196-11ed-8338-000d3ac6bafe.jpg" TargetMode="External"/><Relationship Id="rId16" Type="http://schemas.openxmlformats.org/officeDocument/2006/relationships/hyperlink" Target="https://employee.uc.ac.id/index.php/file/get/sis/t_cp/136ba0a1-17b8-11ee-91b6-000d3ac6bafe_assignmentletter.jpeg" TargetMode="External"/><Relationship Id="rId29" Type="http://schemas.openxmlformats.org/officeDocument/2006/relationships/hyperlink" Target="https://www.instagram.com/p/CnDQWw0hIdU/?igshid=Ym" TargetMode="External"/><Relationship Id="rId11" Type="http://schemas.openxmlformats.org/officeDocument/2006/relationships/hyperlink" Target="https://employee.uc.ac.id/index.php/file/get/sis/t_cp/42dacb54-5bb3-11ee-a33a-000d3ac6bafe_documentation.jpg" TargetMode="External"/><Relationship Id="rId24" Type="http://schemas.openxmlformats.org/officeDocument/2006/relationships/hyperlink" Target="https://employee.uc.ac.id/index.php/file/get/sis/t_cp/8ec61a1b-e579-11ed-aaf8-000d3ac6bafe_assignmentletter.pdf" TargetMode="External"/><Relationship Id="rId32" Type="http://schemas.openxmlformats.org/officeDocument/2006/relationships/hyperlink" Target="https://instagram.com/lombapuisi?igshid=MzRlODBiNW" TargetMode="External"/><Relationship Id="rId37" Type="http://schemas.openxmlformats.org/officeDocument/2006/relationships/hyperlink" Target="https://employee.uc.ac.id/index.php/file/get/sis/t_cp/86a94202-05d4-11ee-acd2-000d3ac6bafe_documentation.jpg" TargetMode="External"/><Relationship Id="rId40" Type="http://schemas.openxmlformats.org/officeDocument/2006/relationships/hyperlink" Target="https://employee.uc.ac.id/index.php/file/get/sis/t_cp/9570cbe1-47d7-11ee-8f0a-000d3ac6bafe_assignmentletter.jpg" TargetMode="External"/><Relationship Id="rId45" Type="http://schemas.openxmlformats.org/officeDocument/2006/relationships/hyperlink" Target="https://employee.uc.ac.id/index.php/file/get/sis/t_cp/717251b5-9eac-11ed-b9cf-000d3ac6bafe_documentation.jpg" TargetMode="External"/><Relationship Id="rId5" Type="http://schemas.openxmlformats.org/officeDocument/2006/relationships/hyperlink" Target="https://hospitour.uph.edu/competitions/offline/202" TargetMode="External"/><Relationship Id="rId15" Type="http://schemas.openxmlformats.org/officeDocument/2006/relationships/hyperlink" Target="https://employee.uc.ac.id/index.php/file/get/sis/t_cp/136ba0a1-17b8-11ee-91b6-000d3ac6bafe.jpeg" TargetMode="External"/><Relationship Id="rId23" Type="http://schemas.openxmlformats.org/officeDocument/2006/relationships/hyperlink" Target="https://employee.uc.ac.id/index.php/file/get/sis/t_cp/8ec61a1b-e579-11ed-aaf8-000d3ac6bafe.pdf" TargetMode="External"/><Relationship Id="rId28" Type="http://schemas.openxmlformats.org/officeDocument/2006/relationships/hyperlink" Target="https://employee.uc.ac.id/index.php/file/get/sis/t_cp/902d16d1-cd35-11ed-853b-000d3ac6bafe_documentation.png" TargetMode="External"/><Relationship Id="rId36" Type="http://schemas.openxmlformats.org/officeDocument/2006/relationships/hyperlink" Target="https://employee.uc.ac.id/index.php/file/get/sis/t_cp/2debb488-05d4-11ee-acd2-000d3ac6bafe_assignmentletter.jpg" TargetMode="External"/><Relationship Id="rId49" Type="http://schemas.openxmlformats.org/officeDocument/2006/relationships/hyperlink" Target="https://employee.uc.ac.id/index.php/file/get/sis/t_cp/0b9ef240-05af-11ee-acd2-000d3ac6bafe_documentation.png" TargetMode="External"/><Relationship Id="rId10" Type="http://schemas.openxmlformats.org/officeDocument/2006/relationships/hyperlink" Target="https://employee.uc.ac.id/index.php/file/get/sis/t_cp/3c5d865f-5bb3-11ee-a33a-000d3ac6bafe_assignmentletter.jpg" TargetMode="External"/><Relationship Id="rId19" Type="http://schemas.openxmlformats.org/officeDocument/2006/relationships/hyperlink" Target="https://employee.uc.ac.id/index.php/file/get/sis/t_cp/da02b2cd-d429-11ed-aae1-000d3ac6bafe_documentation.png" TargetMode="External"/><Relationship Id="rId31" Type="http://schemas.openxmlformats.org/officeDocument/2006/relationships/hyperlink" Target="https://employee.uc.ac.id/index.php/file/get/sis/t_cp/30ef5d51-e8a0-11ed-81bd-000d3ac6bafe_assignmentletter.pdf" TargetMode="External"/><Relationship Id="rId44" Type="http://schemas.openxmlformats.org/officeDocument/2006/relationships/hyperlink" Target="https://employee.uc.ac.id/index.php/file/get/sis/t_cp/6c17c7c2-9eac-11ed-b9cf-000d3ac6bafe_assignmentletter.jpg" TargetMode="External"/><Relationship Id="rId4" Type="http://schemas.openxmlformats.org/officeDocument/2006/relationships/hyperlink" Target="https://employee.uc.ac.id/index.php/file/get/sis/t_cp/e45b7d71-b196-11ed-8338-000d3ac6bafe_documentation.jpg" TargetMode="External"/><Relationship Id="rId9" Type="http://schemas.openxmlformats.org/officeDocument/2006/relationships/hyperlink" Target="https://employee.uc.ac.id/index.php/file/get/sis/t_cp/3a802233-5bb3-11ee-a33a-000d3ac6bafe.jpg" TargetMode="External"/><Relationship Id="rId14" Type="http://schemas.openxmlformats.org/officeDocument/2006/relationships/hyperlink" Target="https://employee.uc.ac.id/index.php/file/get/sis/t_cp/6a4b839d-5ac6-11ee-9abe-000d3ac6bafe_documentation.jpg" TargetMode="External"/><Relationship Id="rId22" Type="http://schemas.openxmlformats.org/officeDocument/2006/relationships/hyperlink" Target="https://employee.uc.ac.id/index.php/file/get/sis/t_cp/13901d57-e57a-11ed-aaf8-000d3ac6bafe_documentation.PNG" TargetMode="External"/><Relationship Id="rId27" Type="http://schemas.openxmlformats.org/officeDocument/2006/relationships/hyperlink" Target="https://employee.uc.ac.id/index.php/file/get/sis/t_cp/902d16d1-cd35-11ed-853b-000d3ac6bafe_assignmentletter.pdf" TargetMode="External"/><Relationship Id="rId30" Type="http://schemas.openxmlformats.org/officeDocument/2006/relationships/hyperlink" Target="https://employee.uc.ac.id/index.php/file/get/sis/t_cp/30ef5d51-e8a0-11ed-81bd-000d3ac6bafe.jpeg" TargetMode="External"/><Relationship Id="rId35" Type="http://schemas.openxmlformats.org/officeDocument/2006/relationships/hyperlink" Target="https://employee.uc.ac.id/index.php/file/get/sis/t_cp/18e062a1-05d4-11ee-acd2-000d3ac6bafe.jpg" TargetMode="External"/><Relationship Id="rId43" Type="http://schemas.openxmlformats.org/officeDocument/2006/relationships/hyperlink" Target="https://employee.uc.ac.id/index.php/file/get/sis/t_cp/6c3a7f64-9eac-11ed-b9cf-000d3ac6bafe.jpg" TargetMode="External"/><Relationship Id="rId48" Type="http://schemas.openxmlformats.org/officeDocument/2006/relationships/hyperlink" Target="https://employee.uc.ac.id/index.php/file/get/sis/t_cp/0b9ef240-05af-11ee-acd2-000d3ac6bafe_assignmentletter.pdf" TargetMode="External"/><Relationship Id="rId8" Type="http://schemas.openxmlformats.org/officeDocument/2006/relationships/hyperlink" Target="https://employee.uc.ac.id/index.php/file/get/sis/t_cp/1b7f9839-5a2e-11ee-85bd-000d3ac6bafe_documentation.png" TargetMode="External"/><Relationship Id="rId3" Type="http://schemas.openxmlformats.org/officeDocument/2006/relationships/hyperlink" Target="https://employee.uc.ac.id/index.php/file/get/sis/t_cp/e1a9f9bc-b196-11ed-8338-000d3ac6bafe_assignmentletter.jpg" TargetMode="External"/><Relationship Id="rId12" Type="http://schemas.openxmlformats.org/officeDocument/2006/relationships/hyperlink" Target="https://employee.uc.ac.id/index.php/file/get/sis/t_cp/5b0c6176-5ac6-11ee-9abe-000d3ac6bafe.jpg" TargetMode="External"/><Relationship Id="rId17" Type="http://schemas.openxmlformats.org/officeDocument/2006/relationships/hyperlink" Target="https://employee.uc.ac.id/index.php/file/get/sis/t_cp/da02b2cd-d429-11ed-aae1-000d3ac6bafe.pdf" TargetMode="External"/><Relationship Id="rId25" Type="http://schemas.openxmlformats.org/officeDocument/2006/relationships/hyperlink" Target="https://employee.uc.ac.id/index.php/file/get/sis/t_cp/8ec61a1b-e579-11ed-aaf8-000d3ac6bafe_documentation.png" TargetMode="External"/><Relationship Id="rId33" Type="http://schemas.openxmlformats.org/officeDocument/2006/relationships/hyperlink" Target="https://employee.uc.ac.id/index.php/file/get/sis/t_cp/9112f944-6daa-11ee-86ff-000d3ac6bafe.jpeg" TargetMode="External"/><Relationship Id="rId38" Type="http://schemas.openxmlformats.org/officeDocument/2006/relationships/hyperlink" Target="https://www.instagram.com/p/CvetxsFvO0R/" TargetMode="External"/><Relationship Id="rId46" Type="http://schemas.openxmlformats.org/officeDocument/2006/relationships/hyperlink" Target="https://pcuniverse.petra.ac.id/" TargetMode="External"/><Relationship Id="rId20" Type="http://schemas.openxmlformats.org/officeDocument/2006/relationships/hyperlink" Target="https://employee.uc.ac.id/index.php/file/get/sis/t_cp/13901d57-e57a-11ed-aaf8-000d3ac6bafe.pdf" TargetMode="External"/><Relationship Id="rId41" Type="http://schemas.openxmlformats.org/officeDocument/2006/relationships/hyperlink" Target="https://employee.uc.ac.id/index.php/file/get/sis/t_cp/9570cbe1-47d7-11ee-8f0a-000d3ac6bafe_documentation.png" TargetMode="External"/><Relationship Id="rId1" Type="http://schemas.openxmlformats.org/officeDocument/2006/relationships/hyperlink" Target="https://youtu.be/ZAzt-RAy1GI" TargetMode="External"/><Relationship Id="rId6" Type="http://schemas.openxmlformats.org/officeDocument/2006/relationships/hyperlink" Target="https://employee.uc.ac.id/index.php/file/get/sis/t_cp/1b7f9839-5a2e-11ee-85bd-000d3ac6bafe.jpg" TargetMode="External"/></Relationships>
</file>

<file path=xl/worksheets/_rels/sheet14.xml.rels><?xml version="1.0" encoding="UTF-8" standalone="yes"?>
<Relationships xmlns="http://schemas.openxmlformats.org/package/2006/relationships"><Relationship Id="rId26" Type="http://schemas.openxmlformats.org/officeDocument/2006/relationships/hyperlink" Target="https://employee.uc.ac.id/index.php/file/get/sis/t_cp/1503e525-3602-11ee-a11f-000d3ac6bafe.png" TargetMode="External"/><Relationship Id="rId21" Type="http://schemas.openxmlformats.org/officeDocument/2006/relationships/hyperlink" Target="https://www.instagram.com/uel2023_/" TargetMode="External"/><Relationship Id="rId42" Type="http://schemas.openxmlformats.org/officeDocument/2006/relationships/hyperlink" Target="https://employee.uc.ac.id/index.php/file/get/sis/t_cp/12f88979-7d2b-11ee-9a41-000d3ac6bafe_assignmentletter.jpg" TargetMode="External"/><Relationship Id="rId47" Type="http://schemas.openxmlformats.org/officeDocument/2006/relationships/hyperlink" Target="https://employee.uc.ac.id/index.php/file/get/sis/t_cp/88b64c64-6807-11ee-876c-000d3ac6bafe_documentation.jpg" TargetMode="External"/><Relationship Id="rId63" Type="http://schemas.openxmlformats.org/officeDocument/2006/relationships/hyperlink" Target="https://unmdigitalbisnis.info/kategori-lomba-detai" TargetMode="External"/><Relationship Id="rId68" Type="http://schemas.openxmlformats.org/officeDocument/2006/relationships/hyperlink" Target="https://employee.uc.ac.id/index.php/file/get/sis/t_cp/9ce096f7-73be-11ee-b010-000d3ac6bafe_assignmentletter.pdf" TargetMode="External"/><Relationship Id="rId7" Type="http://schemas.openxmlformats.org/officeDocument/2006/relationships/hyperlink" Target="https://employee.uc.ac.id/index.php/file/get/sis/t_cp/3fefd86b-3604-11ee-a11f-000d3ac6bafe_assignmentletter.png" TargetMode="External"/><Relationship Id="rId2" Type="http://schemas.openxmlformats.org/officeDocument/2006/relationships/hyperlink" Target="https://employee.uc.ac.id/index.php/file/get/sis/t_cp/2111fed7-582d-11ee-86ec-000d3ac6bafe.pdf" TargetMode="External"/><Relationship Id="rId16" Type="http://schemas.openxmlformats.org/officeDocument/2006/relationships/hyperlink" Target="https://employee.uc.ac.id/index.php/file/get/sis/t_cp/5efda98f-fec2-11ed-920d-000d3ac6bafe_documentation.jpeg" TargetMode="External"/><Relationship Id="rId29" Type="http://schemas.openxmlformats.org/officeDocument/2006/relationships/hyperlink" Target="https://code.amcc.or.id/" TargetMode="External"/><Relationship Id="rId11" Type="http://schemas.openxmlformats.org/officeDocument/2006/relationships/hyperlink" Target="https://employee.uc.ac.id/index.php/file/get/sis/t_cp/5c7ab1a9-6351-11ee-84df-000d3ac6bafe_assignmentletter.jpg" TargetMode="External"/><Relationship Id="rId24" Type="http://schemas.openxmlformats.org/officeDocument/2006/relationships/hyperlink" Target="https://employee.uc.ac.id/index.php/file/get/sis/t_cp/b1ffcb95-fec1-11ed-920d-000d3ac6bafe_documentation.jpeg" TargetMode="External"/><Relationship Id="rId32" Type="http://schemas.openxmlformats.org/officeDocument/2006/relationships/hyperlink" Target="https://code.amcc.or.id/" TargetMode="External"/><Relationship Id="rId37" Type="http://schemas.openxmlformats.org/officeDocument/2006/relationships/hyperlink" Target="https://employee.uc.ac.id/index.php/file/get/sis/t_cp/fd4218d8-febc-11ed-920d-000d3ac6bafe.jpeg" TargetMode="External"/><Relationship Id="rId40" Type="http://schemas.openxmlformats.org/officeDocument/2006/relationships/hyperlink" Target="https://instagram.com/iec_ipb?igshid=MXhuemNrbmtnb" TargetMode="External"/><Relationship Id="rId45" Type="http://schemas.openxmlformats.org/officeDocument/2006/relationships/hyperlink" Target="https://employee.uc.ac.id/index.php/file/get/sis/t_cp/88b64c64-6807-11ee-876c-000d3ac6bafe.pdf" TargetMode="External"/><Relationship Id="rId53" Type="http://schemas.openxmlformats.org/officeDocument/2006/relationships/hyperlink" Target="https://employee.uc.ac.id/index.php/file/get/sis/t_cp/c473f417-6807-11ee-876c-000d3ac6bafe.pdf" TargetMode="External"/><Relationship Id="rId58" Type="http://schemas.openxmlformats.org/officeDocument/2006/relationships/hyperlink" Target="https://employee.uc.ac.id/index.php/file/get/sis/t_cp/aac51888-6803-11ee-876c-000d3ac6bafe_documentation.JPG" TargetMode="External"/><Relationship Id="rId66" Type="http://schemas.openxmlformats.org/officeDocument/2006/relationships/hyperlink" Target="https://employee.uc.ac.id/index.php/file/get/sis/t_cp/3a386e99-73bd-11ee-b010-000d3ac6bafe_documentation.jpg" TargetMode="External"/><Relationship Id="rId5" Type="http://schemas.openxmlformats.org/officeDocument/2006/relationships/hyperlink" Target="https://battlefy.com/crunch-gaming/crunch-25-1v1-s" TargetMode="External"/><Relationship Id="rId61" Type="http://schemas.openxmlformats.org/officeDocument/2006/relationships/hyperlink" Target="https://employee.uc.ac.id/index.php/file/get/sis/t_cp/84658009-6809-11ee-876c-000d3ac6bafe_assignmentletter.pdf" TargetMode="External"/><Relationship Id="rId19" Type="http://schemas.openxmlformats.org/officeDocument/2006/relationships/hyperlink" Target="https://employee.uc.ac.id/index.php/file/get/sis/t_cp/f96d2ea8-ed4e-11ed-894a-000d3ac6bafe_assignmentletter.png" TargetMode="External"/><Relationship Id="rId14" Type="http://schemas.openxmlformats.org/officeDocument/2006/relationships/hyperlink" Target="https://employee.uc.ac.id/index.php/file/get/sis/t_cp/5efda98f-fec2-11ed-920d-000d3ac6bafe.jpeg" TargetMode="External"/><Relationship Id="rId22" Type="http://schemas.openxmlformats.org/officeDocument/2006/relationships/hyperlink" Target="https://employee.uc.ac.id/index.php/file/get/sis/t_cp/b1ffcb95-fec1-11ed-920d-000d3ac6bafe.jpeg" TargetMode="External"/><Relationship Id="rId27" Type="http://schemas.openxmlformats.org/officeDocument/2006/relationships/hyperlink" Target="https://employee.uc.ac.id/index.php/file/get/sis/t_cp/16e4109a-3602-11ee-a11f-000d3ac6bafe_assignmentletter.png" TargetMode="External"/><Relationship Id="rId30" Type="http://schemas.openxmlformats.org/officeDocument/2006/relationships/hyperlink" Target="https://employee.uc.ac.id/index.php/file/get/sis/t_cp/ddda91f2-4d7f-11ee-bbc1-000d3ac6bafe.pdf" TargetMode="External"/><Relationship Id="rId35" Type="http://schemas.openxmlformats.org/officeDocument/2006/relationships/hyperlink" Target="https://employee.uc.ac.id/index.php/file/get/sis/t_cp/0b8c7a6d-58f4-11ee-8c00-000d3ac6bafe_documentation.jpeg" TargetMode="External"/><Relationship Id="rId43" Type="http://schemas.openxmlformats.org/officeDocument/2006/relationships/hyperlink" Target="https://employee.uc.ac.id/index.php/file/get/sis/t_cp/155d7f69-7d2b-11ee-9a41-000d3ac6bafe_documentation.png" TargetMode="External"/><Relationship Id="rId48" Type="http://schemas.openxmlformats.org/officeDocument/2006/relationships/hyperlink" Target="https://jcieastjava.or.id/view/945" TargetMode="External"/><Relationship Id="rId56" Type="http://schemas.openxmlformats.org/officeDocument/2006/relationships/hyperlink" Target="https://employee.uc.ac.id/index.php/file/get/sis/t_cp/aac51888-6803-11ee-876c-000d3ac6bafe.pdf" TargetMode="External"/><Relationship Id="rId64" Type="http://schemas.openxmlformats.org/officeDocument/2006/relationships/hyperlink" Target="https://employee.uc.ac.id/index.php/file/get/sis/t_cp/3a386e99-73bd-11ee-b010-000d3ac6bafe.jpg" TargetMode="External"/><Relationship Id="rId69" Type="http://schemas.openxmlformats.org/officeDocument/2006/relationships/hyperlink" Target="https://employee.uc.ac.id/index.php/file/get/sis/t_cp/9ce096f7-73be-11ee-b010-000d3ac6bafe_documentation.jpg" TargetMode="External"/><Relationship Id="rId8" Type="http://schemas.openxmlformats.org/officeDocument/2006/relationships/hyperlink" Target="https://employee.uc.ac.id/index.php/file/get/sis/t_cp/425ec214-3604-11ee-a11f-000d3ac6bafe_documentation.png" TargetMode="External"/><Relationship Id="rId51" Type="http://schemas.openxmlformats.org/officeDocument/2006/relationships/hyperlink" Target="https://employee.uc.ac.id/index.php/file/get/sis/t_cp/55a248cd-6807-11ee-876c-000d3ac6bafe_documentation.JPG" TargetMode="External"/><Relationship Id="rId3" Type="http://schemas.openxmlformats.org/officeDocument/2006/relationships/hyperlink" Target="https://employee.uc.ac.id/index.php/file/get/sis/t_cp/2111fed7-582d-11ee-86ec-000d3ac6bafe_assignmentletter.pdf" TargetMode="External"/><Relationship Id="rId12" Type="http://schemas.openxmlformats.org/officeDocument/2006/relationships/hyperlink" Target="https://employee.uc.ac.id/index.php/file/get/sis/t_cp/662dfa78-6351-11ee-84df-000d3ac6bafe_documentation.png" TargetMode="External"/><Relationship Id="rId17" Type="http://schemas.openxmlformats.org/officeDocument/2006/relationships/hyperlink" Target="https://instagram.com/udinus_esports?igshid=NTc4MT" TargetMode="External"/><Relationship Id="rId25" Type="http://schemas.openxmlformats.org/officeDocument/2006/relationships/hyperlink" Target="https://discord.com/channels/1015251532683431936/1" TargetMode="External"/><Relationship Id="rId33" Type="http://schemas.openxmlformats.org/officeDocument/2006/relationships/hyperlink" Target="https://employee.uc.ac.id/index.php/file/get/sis/t_cp/0b8c7a6d-58f4-11ee-8c00-000d3ac6bafe.pdf" TargetMode="External"/><Relationship Id="rId38" Type="http://schemas.openxmlformats.org/officeDocument/2006/relationships/hyperlink" Target="https://employee.uc.ac.id/index.php/file/get/sis/t_cp/fd4218d8-febc-11ed-920d-000d3ac6bafe_assignmentletter.pdf" TargetMode="External"/><Relationship Id="rId46" Type="http://schemas.openxmlformats.org/officeDocument/2006/relationships/hyperlink" Target="https://employee.uc.ac.id/index.php/file/get/sis/t_cp/88b64c64-6807-11ee-876c-000d3ac6bafe_assignmentletter.pdf" TargetMode="External"/><Relationship Id="rId59" Type="http://schemas.openxmlformats.org/officeDocument/2006/relationships/hyperlink" Target="https://jcieastjava.or.id/view/945" TargetMode="External"/><Relationship Id="rId67" Type="http://schemas.openxmlformats.org/officeDocument/2006/relationships/hyperlink" Target="https://employee.uc.ac.id/index.php/file/get/sis/t_cp/9ce096f7-73be-11ee-b010-000d3ac6bafe.jpg" TargetMode="External"/><Relationship Id="rId20" Type="http://schemas.openxmlformats.org/officeDocument/2006/relationships/hyperlink" Target="https://employee.uc.ac.id/index.php/file/get/sis/t_cp/f96d2ea8-ed4e-11ed-894a-000d3ac6bafe_documentation.png" TargetMode="External"/><Relationship Id="rId41" Type="http://schemas.openxmlformats.org/officeDocument/2006/relationships/hyperlink" Target="https://employee.uc.ac.id/index.php/file/get/sis/t_cp/10bc3b38-7d2b-11ee-9a41-000d3ac6bafe.png" TargetMode="External"/><Relationship Id="rId54" Type="http://schemas.openxmlformats.org/officeDocument/2006/relationships/hyperlink" Target="https://employee.uc.ac.id/index.php/file/get/sis/t_cp/c473f417-6807-11ee-876c-000d3ac6bafe_assignmentletter.pdf" TargetMode="External"/><Relationship Id="rId62" Type="http://schemas.openxmlformats.org/officeDocument/2006/relationships/hyperlink" Target="https://employee.uc.ac.id/index.php/file/get/sis/t_cp/84658009-6809-11ee-876c-000d3ac6bafe_documentation.jpg" TargetMode="External"/><Relationship Id="rId1" Type="http://schemas.openxmlformats.org/officeDocument/2006/relationships/hyperlink" Target="https://livit.teamtailor.com/jobs/2944798-join-hac" TargetMode="External"/><Relationship Id="rId6" Type="http://schemas.openxmlformats.org/officeDocument/2006/relationships/hyperlink" Target="https://employee.uc.ac.id/index.php/file/get/sis/t_cp/3ef96257-3604-11ee-a11f-000d3ac6bafe.png" TargetMode="External"/><Relationship Id="rId15" Type="http://schemas.openxmlformats.org/officeDocument/2006/relationships/hyperlink" Target="https://employee.uc.ac.id/index.php/file/get/sis/t_cp/5efda98f-fec2-11ed-920d-000d3ac6bafe_assignmentletter.pdf" TargetMode="External"/><Relationship Id="rId23" Type="http://schemas.openxmlformats.org/officeDocument/2006/relationships/hyperlink" Target="https://employee.uc.ac.id/index.php/file/get/sis/t_cp/b1ffcb95-fec1-11ed-920d-000d3ac6bafe_assignmentletter.pdf" TargetMode="External"/><Relationship Id="rId28" Type="http://schemas.openxmlformats.org/officeDocument/2006/relationships/hyperlink" Target="https://employee.uc.ac.id/index.php/file/get/sis/t_cp/1979f9e9-3602-11ee-a11f-000d3ac6bafe_documentation.png" TargetMode="External"/><Relationship Id="rId36" Type="http://schemas.openxmlformats.org/officeDocument/2006/relationships/hyperlink" Target="https://www.instagram.com/iespajatimorg/" TargetMode="External"/><Relationship Id="rId49" Type="http://schemas.openxmlformats.org/officeDocument/2006/relationships/hyperlink" Target="https://employee.uc.ac.id/index.php/file/get/sis/t_cp/55a248cd-6807-11ee-876c-000d3ac6bafe.pdf" TargetMode="External"/><Relationship Id="rId57" Type="http://schemas.openxmlformats.org/officeDocument/2006/relationships/hyperlink" Target="https://employee.uc.ac.id/index.php/file/get/sis/t_cp/aac51888-6803-11ee-876c-000d3ac6bafe_assignmentletter.pdf" TargetMode="External"/><Relationship Id="rId10" Type="http://schemas.openxmlformats.org/officeDocument/2006/relationships/hyperlink" Target="https://employee.uc.ac.id/index.php/file/get/sis/t_cp/55d9b353-6351-11ee-84df-000d3ac6bafe.jpg" TargetMode="External"/><Relationship Id="rId31" Type="http://schemas.openxmlformats.org/officeDocument/2006/relationships/hyperlink" Target="https://employee.uc.ac.id/index.php/file/get/sis/t_cp/ddda91f2-4d7f-11ee-bbc1-000d3ac6bafe_assignmentletter.pdf" TargetMode="External"/><Relationship Id="rId44" Type="http://schemas.openxmlformats.org/officeDocument/2006/relationships/hyperlink" Target="https://jcieastjava.or.id/view/945" TargetMode="External"/><Relationship Id="rId52" Type="http://schemas.openxmlformats.org/officeDocument/2006/relationships/hyperlink" Target="https://jcieastjava.or.id/view/945" TargetMode="External"/><Relationship Id="rId60" Type="http://schemas.openxmlformats.org/officeDocument/2006/relationships/hyperlink" Target="https://employee.uc.ac.id/index.php/file/get/sis/t_cp/84658009-6809-11ee-876c-000d3ac6bafe.pdf" TargetMode="External"/><Relationship Id="rId65" Type="http://schemas.openxmlformats.org/officeDocument/2006/relationships/hyperlink" Target="https://employee.uc.ac.id/index.php/file/get/sis/t_cp/3a386e99-73bd-11ee-b010-000d3ac6bafe_assignmentletter.pdf" TargetMode="External"/><Relationship Id="rId4" Type="http://schemas.openxmlformats.org/officeDocument/2006/relationships/hyperlink" Target="https://employee.uc.ac.id/index.php/file/get/sis/t_cp/2111fed7-582d-11ee-86ec-000d3ac6bafe_documentation.jpg" TargetMode="External"/><Relationship Id="rId9" Type="http://schemas.openxmlformats.org/officeDocument/2006/relationships/hyperlink" Target="https://instagram.com/dstart.fkgunair?igshid=MWZjM" TargetMode="External"/><Relationship Id="rId13" Type="http://schemas.openxmlformats.org/officeDocument/2006/relationships/hyperlink" Target="https://www.instagram.com/xgate_esport/" TargetMode="External"/><Relationship Id="rId18" Type="http://schemas.openxmlformats.org/officeDocument/2006/relationships/hyperlink" Target="https://employee.uc.ac.id/index.php/file/get/sis/t_cp/f96d2ea8-ed4e-11ed-894a-000d3ac6bafe.jpg" TargetMode="External"/><Relationship Id="rId39" Type="http://schemas.openxmlformats.org/officeDocument/2006/relationships/hyperlink" Target="https://employee.uc.ac.id/index.php/file/get/sis/t_cp/fd4218d8-febc-11ed-920d-000d3ac6bafe_documentation.jpeg" TargetMode="External"/><Relationship Id="rId34" Type="http://schemas.openxmlformats.org/officeDocument/2006/relationships/hyperlink" Target="https://employee.uc.ac.id/index.php/file/get/sis/t_cp/0b8c7a6d-58f4-11ee-8c00-000d3ac6bafe_assignmentletter.pdf" TargetMode="External"/><Relationship Id="rId50" Type="http://schemas.openxmlformats.org/officeDocument/2006/relationships/hyperlink" Target="https://employee.uc.ac.id/index.php/file/get/sis/t_cp/55a248cd-6807-11ee-876c-000d3ac6bafe_assignmentletter.pdf" TargetMode="External"/><Relationship Id="rId55" Type="http://schemas.openxmlformats.org/officeDocument/2006/relationships/hyperlink" Target="https://employee.uc.ac.id/index.php/file/get/sis/t_cp/c473f417-6807-11ee-876c-000d3ac6bafe_documentation.jpg" TargetMode="External"/></Relationships>
</file>

<file path=xl/worksheets/_rels/sheet15.xml.rels><?xml version="1.0" encoding="UTF-8" standalone="yes"?>
<Relationships xmlns="http://schemas.openxmlformats.org/package/2006/relationships"><Relationship Id="rId13" Type="http://schemas.openxmlformats.org/officeDocument/2006/relationships/hyperlink" Target="https://employee.uc.ac.id/index.php/file/get/sis/t_cp/multi/2581dc63-f9cf-11ed-88da-000d3ac6bafe.png" TargetMode="External"/><Relationship Id="rId18" Type="http://schemas.openxmlformats.org/officeDocument/2006/relationships/hyperlink" Target="https://employee.uc.ac.id/index.php/file/get/sis/t_cp/multi/2581dc63-f9cf-11ed-88da-000d3ac6bafe_documentation.png" TargetMode="External"/><Relationship Id="rId26" Type="http://schemas.openxmlformats.org/officeDocument/2006/relationships/hyperlink" Target="https://employee.uc.ac.id/index.php/file/get/sis/t_cp/c74ad6dc-f0ab-11ed-badd-000d3ac6bafe.jpeg" TargetMode="External"/><Relationship Id="rId3" Type="http://schemas.openxmlformats.org/officeDocument/2006/relationships/hyperlink" Target="https://employee.uc.ac.id/index.php/file/get/sis/t_cp/28780b5e-0f4c-11ee-bb52-000d3ac6bafe_assignmentletter.pdf" TargetMode="External"/><Relationship Id="rId21" Type="http://schemas.openxmlformats.org/officeDocument/2006/relationships/hyperlink" Target="https://employee.uc.ac.id/index.php/file/get/sis/t_cp/multi/2581dc63-f9cf-11ed-88da-000d3ac6bafe_documentation.png" TargetMode="External"/><Relationship Id="rId34" Type="http://schemas.openxmlformats.org/officeDocument/2006/relationships/hyperlink" Target="https://employee.uc.ac.id/index.php/file/get/sis/t_cp/88556f25-c2d8-11ed-8e24-000d3ac6bafe_assignmentletter.jpg" TargetMode="External"/><Relationship Id="rId7" Type="http://schemas.openxmlformats.org/officeDocument/2006/relationships/hyperlink" Target="https://employee.uc.ac.id/index.php/file/get/sis/t_cp/505a8d31-b52c-11ed-8c7d-000d3ac6bafe_assignmentletter.jpg" TargetMode="External"/><Relationship Id="rId12" Type="http://schemas.openxmlformats.org/officeDocument/2006/relationships/hyperlink" Target="https://employee.uc.ac.id/index.php/file/get/sis/t_cp/51e10524-11a0-11ee-b222-000d3ac6bafe_documentation.jpeg" TargetMode="External"/><Relationship Id="rId17" Type="http://schemas.openxmlformats.org/officeDocument/2006/relationships/hyperlink" Target="https://employee.uc.ac.id/index.php/file/get/sis/t_cp/multi/2581dc63-f9cf-11ed-88da-000d3ac6bafe_assignmentletter.png" TargetMode="External"/><Relationship Id="rId25" Type="http://schemas.openxmlformats.org/officeDocument/2006/relationships/hyperlink" Target="https://www.instagram.com/rambomuaythai4294/" TargetMode="External"/><Relationship Id="rId33" Type="http://schemas.openxmlformats.org/officeDocument/2006/relationships/hyperlink" Target="https://employee.uc.ac.id/index.php/file/get/sis/t_cp/88556f25-c2d8-11ed-8e24-000d3ac6bafe.jpg" TargetMode="External"/><Relationship Id="rId2" Type="http://schemas.openxmlformats.org/officeDocument/2006/relationships/hyperlink" Target="https://employee.uc.ac.id/index.php/file/get/sis/t_cp/28780b5e-0f4c-11ee-bb52-000d3ac6bafe.pdf" TargetMode="External"/><Relationship Id="rId16" Type="http://schemas.openxmlformats.org/officeDocument/2006/relationships/hyperlink" Target="https://employee.uc.ac.id/index.php/file/get/sis/t_cp/multi/2581dc63-f9cf-11ed-88da-000d3ac6bafe.png" TargetMode="External"/><Relationship Id="rId20" Type="http://schemas.openxmlformats.org/officeDocument/2006/relationships/hyperlink" Target="https://employee.uc.ac.id/index.php/file/get/sis/t_cp/multi/2581dc63-f9cf-11ed-88da-000d3ac6bafe_assignmentletter.png" TargetMode="External"/><Relationship Id="rId29" Type="http://schemas.openxmlformats.org/officeDocument/2006/relationships/hyperlink" Target="https://employee.uc.ac.id/index.php/file/get/sis/t_cp/de260e2a-f084-11ed-badd-000d3ac6bafe.jpeg" TargetMode="External"/><Relationship Id="rId1" Type="http://schemas.openxmlformats.org/officeDocument/2006/relationships/hyperlink" Target="https://developer.apple.com/wwdc23/swift-student-c" TargetMode="External"/><Relationship Id="rId6" Type="http://schemas.openxmlformats.org/officeDocument/2006/relationships/hyperlink" Target="https://employee.uc.ac.id/index.php/file/get/sis/t_cp/0938368e-b52c-11ed-8c7d-000d3ac6bafe.jpg" TargetMode="External"/><Relationship Id="rId11" Type="http://schemas.openxmlformats.org/officeDocument/2006/relationships/hyperlink" Target="https://employee.uc.ac.id/index.php/file/get/sis/t_cp/51e10524-11a0-11ee-b222-000d3ac6bafe_assignmentletter.jpeg" TargetMode="External"/><Relationship Id="rId24" Type="http://schemas.openxmlformats.org/officeDocument/2006/relationships/hyperlink" Target="https://employee.uc.ac.id/index.php/file/get/sis/t_cp/multi/2581dc63-f9cf-11ed-88da-000d3ac6bafe_documentation.png" TargetMode="External"/><Relationship Id="rId32" Type="http://schemas.openxmlformats.org/officeDocument/2006/relationships/hyperlink" Target="https://www.instagram.com/p/CnCAMtpvUkP/?utm_sourc" TargetMode="External"/><Relationship Id="rId5" Type="http://schemas.openxmlformats.org/officeDocument/2006/relationships/hyperlink" Target="https://www.compfest.id/" TargetMode="External"/><Relationship Id="rId15" Type="http://schemas.openxmlformats.org/officeDocument/2006/relationships/hyperlink" Target="https://employee.uc.ac.id/index.php/file/get/sis/t_cp/multi/2581dc63-f9cf-11ed-88da-000d3ac6bafe_documentation.png" TargetMode="External"/><Relationship Id="rId23" Type="http://schemas.openxmlformats.org/officeDocument/2006/relationships/hyperlink" Target="https://employee.uc.ac.id/index.php/file/get/sis/t_cp/multi/2581dc63-f9cf-11ed-88da-000d3ac6bafe_assignmentletter.png" TargetMode="External"/><Relationship Id="rId28" Type="http://schemas.openxmlformats.org/officeDocument/2006/relationships/hyperlink" Target="https://employee.uc.ac.id/index.php/file/get/sis/t_cp/c74ad6dc-f0ab-11ed-badd-000d3ac6bafe_documentation.jpeg" TargetMode="External"/><Relationship Id="rId10" Type="http://schemas.openxmlformats.org/officeDocument/2006/relationships/hyperlink" Target="https://employee.uc.ac.id/index.php/file/get/sis/t_cp/51e10524-11a0-11ee-b222-000d3ac6bafe.jpeg" TargetMode="External"/><Relationship Id="rId19" Type="http://schemas.openxmlformats.org/officeDocument/2006/relationships/hyperlink" Target="https://employee.uc.ac.id/index.php/file/get/sis/t_cp/multi/2581dc63-f9cf-11ed-88da-000d3ac6bafe.png" TargetMode="External"/><Relationship Id="rId31" Type="http://schemas.openxmlformats.org/officeDocument/2006/relationships/hyperlink" Target="https://employee.uc.ac.id/index.php/file/get/sis/t_cp/de260e2a-f084-11ed-badd-000d3ac6bafe_documentation.jpeg" TargetMode="External"/><Relationship Id="rId4" Type="http://schemas.openxmlformats.org/officeDocument/2006/relationships/hyperlink" Target="https://employee.uc.ac.id/index.php/file/get/sis/t_cp/28780b5e-0f4c-11ee-bb52-000d3ac6bafe_documentation.png" TargetMode="External"/><Relationship Id="rId9" Type="http://schemas.openxmlformats.org/officeDocument/2006/relationships/hyperlink" Target="https://drive.google.com/file/d/1UZ7GSKRdYCxLnOP2I" TargetMode="External"/><Relationship Id="rId14" Type="http://schemas.openxmlformats.org/officeDocument/2006/relationships/hyperlink" Target="https://employee.uc.ac.id/index.php/file/get/sis/t_cp/multi/2581dc63-f9cf-11ed-88da-000d3ac6bafe_assignmentletter.png" TargetMode="External"/><Relationship Id="rId22" Type="http://schemas.openxmlformats.org/officeDocument/2006/relationships/hyperlink" Target="https://employee.uc.ac.id/index.php/file/get/sis/t_cp/multi/2581dc63-f9cf-11ed-88da-000d3ac6bafe.png" TargetMode="External"/><Relationship Id="rId27" Type="http://schemas.openxmlformats.org/officeDocument/2006/relationships/hyperlink" Target="https://employee.uc.ac.id/index.php/file/get/sis/t_cp/c74ad6dc-f0ab-11ed-badd-000d3ac6bafe_assignmentletter.pdf" TargetMode="External"/><Relationship Id="rId30" Type="http://schemas.openxmlformats.org/officeDocument/2006/relationships/hyperlink" Target="https://employee.uc.ac.id/index.php/file/get/sis/t_cp/de260e2a-f084-11ed-badd-000d3ac6bafe_assignmentletter.pdf" TargetMode="External"/><Relationship Id="rId35" Type="http://schemas.openxmlformats.org/officeDocument/2006/relationships/hyperlink" Target="https://employee.uc.ac.id/index.php/file/get/sis/t_cp/88556f25-c2d8-11ed-8e24-000d3ac6bafe_documentation.jpg" TargetMode="External"/><Relationship Id="rId8" Type="http://schemas.openxmlformats.org/officeDocument/2006/relationships/hyperlink" Target="https://employee.uc.ac.id/index.php/file/get/sis/t_cp/803d577e-b52c-11ed-8c7d-000d3ac6bafe_documentation.jpg" TargetMode="External"/></Relationships>
</file>

<file path=xl/worksheets/_rels/sheet16.xml.rels><?xml version="1.0" encoding="UTF-8" standalone="yes"?>
<Relationships xmlns="http://schemas.openxmlformats.org/package/2006/relationships"><Relationship Id="rId8" Type="http://schemas.openxmlformats.org/officeDocument/2006/relationships/hyperlink" Target="https://employee.uc.ac.id/index.php/file/get/sis/t_cp/31e58a11-4bbd-11ee-9c81-000d3ac6bafe_assignmentletter.pdf" TargetMode="External"/><Relationship Id="rId3" Type="http://schemas.openxmlformats.org/officeDocument/2006/relationships/hyperlink" Target="https://employee.uc.ac.id/index.php/file/get/sis/t_cp/530b065d-c211-11ed-aeb7-000d3ac6bafe_documentation.jpg" TargetMode="External"/><Relationship Id="rId7" Type="http://schemas.openxmlformats.org/officeDocument/2006/relationships/hyperlink" Target="https://employee.uc.ac.id/index.php/file/get/sis/t_cp/31e58a11-4bbd-11ee-9c81-000d3ac6bafe.jpg" TargetMode="External"/><Relationship Id="rId12" Type="http://schemas.openxmlformats.org/officeDocument/2006/relationships/hyperlink" Target="https://employee.uc.ac.id/index.php/file/get/sis/t_cp/13b760b9-4bbe-11ee-9c81-000d3ac6bafe_documentation.jpg" TargetMode="External"/><Relationship Id="rId2" Type="http://schemas.openxmlformats.org/officeDocument/2006/relationships/hyperlink" Target="https://employee.uc.ac.id/index.php/file/get/sis/t_cp/509166a2-c211-11ed-aeb7-000d3ac6bafe_assignmentletter.jpg" TargetMode="External"/><Relationship Id="rId1" Type="http://schemas.openxmlformats.org/officeDocument/2006/relationships/hyperlink" Target="https://employee.uc.ac.id/index.php/file/get/sis/t_cp/4d91b36a-c211-11ed-aeb7-000d3ac6bafe.jpg" TargetMode="External"/><Relationship Id="rId6" Type="http://schemas.openxmlformats.org/officeDocument/2006/relationships/hyperlink" Target="https://employee.uc.ac.id/index.php/file/get/sis/t_cp/a3b0d988-02e8-11ee-a50e-000d3ac6bafe_documentation.jpg" TargetMode="External"/><Relationship Id="rId11" Type="http://schemas.openxmlformats.org/officeDocument/2006/relationships/hyperlink" Target="https://employee.uc.ac.id/index.php/file/get/sis/t_cp/13b760b9-4bbe-11ee-9c81-000d3ac6bafe_assignmentletter.pdf" TargetMode="External"/><Relationship Id="rId5" Type="http://schemas.openxmlformats.org/officeDocument/2006/relationships/hyperlink" Target="https://employee.uc.ac.id/index.php/file/get/sis/t_cp/9d5cebb3-02e8-11ee-a50e-000d3ac6bafe_assignmentletter.jpg" TargetMode="External"/><Relationship Id="rId10" Type="http://schemas.openxmlformats.org/officeDocument/2006/relationships/hyperlink" Target="https://employee.uc.ac.id/index.php/file/get/sis/t_cp/13b760b9-4bbe-11ee-9c81-000d3ac6bafe.jpg" TargetMode="External"/><Relationship Id="rId4" Type="http://schemas.openxmlformats.org/officeDocument/2006/relationships/hyperlink" Target="https://employee.uc.ac.id/index.php/file/get/sis/t_cp/9b576331-02e8-11ee-a50e-000d3ac6bafe.jpg" TargetMode="External"/><Relationship Id="rId9" Type="http://schemas.openxmlformats.org/officeDocument/2006/relationships/hyperlink" Target="https://employee.uc.ac.id/index.php/file/get/sis/t_cp/31e58a11-4bbd-11ee-9c81-000d3ac6bafe_documentation.jpg" TargetMode="External"/></Relationships>
</file>

<file path=xl/worksheets/_rels/sheet17.xml.rels><?xml version="1.0" encoding="UTF-8" standalone="yes"?>
<Relationships xmlns="http://schemas.openxmlformats.org/package/2006/relationships"><Relationship Id="rId8" Type="http://schemas.openxmlformats.org/officeDocument/2006/relationships/hyperlink" Target="https://employee.uc.ac.id/index.php/file/get/sis/t_cp/multi/3c6900ed-f933-11ed-beb7-000d3ac6bafe_assignmentletter.png" TargetMode="External"/><Relationship Id="rId13" Type="http://schemas.openxmlformats.org/officeDocument/2006/relationships/hyperlink" Target="https://employee.uc.ac.id/index.php/file/get/sis/t_cp/0929497c-1748-11ee-a1d8-000d3ac6bafe.jpg" TargetMode="External"/><Relationship Id="rId18" Type="http://schemas.openxmlformats.org/officeDocument/2006/relationships/hyperlink" Target="https://employee.uc.ac.id/index.php/file/get/sis/t_cp/115a29cb-fdef-11ed-b996-000d3ac6bafe_documentation.jpg" TargetMode="External"/><Relationship Id="rId3" Type="http://schemas.openxmlformats.org/officeDocument/2006/relationships/hyperlink" Target="https://employee.uc.ac.id/index.php/file/get/sis/t_cp/multi/365f239b-6403-11ee-a111-000d3ac6bafe_documentation.png" TargetMode="External"/><Relationship Id="rId7" Type="http://schemas.openxmlformats.org/officeDocument/2006/relationships/hyperlink" Target="https://employee.uc.ac.id/index.php/file/get/sis/t_cp/multi/3c6900ed-f933-11ed-beb7-000d3ac6bafe.png" TargetMode="External"/><Relationship Id="rId12" Type="http://schemas.openxmlformats.org/officeDocument/2006/relationships/hyperlink" Target="https://employee.uc.ac.id/index.php/file/get/sis/t_cp/multi/3c6900ed-f933-11ed-beb7-000d3ac6bafe_documentation.png" TargetMode="External"/><Relationship Id="rId17" Type="http://schemas.openxmlformats.org/officeDocument/2006/relationships/hyperlink" Target="https://employee.uc.ac.id/index.php/file/get/sis/t_cp/0e1540f8-fdef-11ed-b996-000d3ac6bafe_assignmentletter.jpg" TargetMode="External"/><Relationship Id="rId2" Type="http://schemas.openxmlformats.org/officeDocument/2006/relationships/hyperlink" Target="https://employee.uc.ac.id/index.php/file/get/sis/t_cp/multi/365f239b-6403-11ee-a111-000d3ac6bafe_assignmentletter.png" TargetMode="External"/><Relationship Id="rId16" Type="http://schemas.openxmlformats.org/officeDocument/2006/relationships/hyperlink" Target="https://employee.uc.ac.id/index.php/file/get/sis/t_cp/7cd14b61-7a67-11ee-ad04-000d3ac6bafe_documentation.jpg" TargetMode="External"/><Relationship Id="rId1" Type="http://schemas.openxmlformats.org/officeDocument/2006/relationships/hyperlink" Target="https://employee.uc.ac.id/index.php/file/get/sis/t_cp/multi/365f239b-6403-11ee-a111-000d3ac6bafe.png" TargetMode="External"/><Relationship Id="rId6" Type="http://schemas.openxmlformats.org/officeDocument/2006/relationships/hyperlink" Target="https://employee.uc.ac.id/index.php/file/get/sis/t_cp/bb9bd745-2d88-11ee-b930-000d3ac6bafe_documentation.jpg" TargetMode="External"/><Relationship Id="rId11" Type="http://schemas.openxmlformats.org/officeDocument/2006/relationships/hyperlink" Target="https://employee.uc.ac.id/index.php/file/get/sis/t_cp/multi/3c6900ed-f933-11ed-beb7-000d3ac6bafe_assignmentletter.png" TargetMode="External"/><Relationship Id="rId5" Type="http://schemas.openxmlformats.org/officeDocument/2006/relationships/hyperlink" Target="https://employee.uc.ac.id/index.php/file/get/sis/t_cp/bb9bd745-2d88-11ee-b930-000d3ac6bafe_assignmentletter.pdf" TargetMode="External"/><Relationship Id="rId15" Type="http://schemas.openxmlformats.org/officeDocument/2006/relationships/hyperlink" Target="https://employee.uc.ac.id/index.php/file/get/sis/t_cp/0d17cd5e-7a67-11ee-ad04-000d3ac6bafe_assignmentletter.jpg" TargetMode="External"/><Relationship Id="rId10" Type="http://schemas.openxmlformats.org/officeDocument/2006/relationships/hyperlink" Target="https://employee.uc.ac.id/index.php/file/get/sis/t_cp/multi/3c6900ed-f933-11ed-beb7-000d3ac6bafe.png" TargetMode="External"/><Relationship Id="rId4" Type="http://schemas.openxmlformats.org/officeDocument/2006/relationships/hyperlink" Target="https://employee.uc.ac.id/index.php/file/get/sis/t_cp/bb9bd745-2d88-11ee-b930-000d3ac6bafe.pdf" TargetMode="External"/><Relationship Id="rId9" Type="http://schemas.openxmlformats.org/officeDocument/2006/relationships/hyperlink" Target="https://employee.uc.ac.id/index.php/file/get/sis/t_cp/multi/3c6900ed-f933-11ed-beb7-000d3ac6bafe_documentation.png" TargetMode="External"/><Relationship Id="rId14" Type="http://schemas.openxmlformats.org/officeDocument/2006/relationships/hyperlink" Target="https://employee.uc.ac.id/index.php/file/get/sis/t_cp/3b663d26-7a67-11ee-ad04-000d3ac6bafe.jpg" TargetMode="External"/></Relationships>
</file>

<file path=xl/worksheets/_rels/sheet18.xml.rels><?xml version="1.0" encoding="UTF-8" standalone="yes"?>
<Relationships xmlns="http://schemas.openxmlformats.org/package/2006/relationships"><Relationship Id="rId117" Type="http://schemas.openxmlformats.org/officeDocument/2006/relationships/hyperlink" Target="https://employee.uc.ac.id/index.php/file/get/sis/t_cp/7e162299-feab-11ed-920d-000d3ac6bafe.jpg" TargetMode="External"/><Relationship Id="rId21" Type="http://schemas.openxmlformats.org/officeDocument/2006/relationships/hyperlink" Target="https://www.instagram.com/p/CvwHpEFJs4C/" TargetMode="External"/><Relationship Id="rId42" Type="http://schemas.openxmlformats.org/officeDocument/2006/relationships/hyperlink" Target="https://www.instagram.com/p/CnGwwGGSf0A/?utm_sourc" TargetMode="External"/><Relationship Id="rId63" Type="http://schemas.openxmlformats.org/officeDocument/2006/relationships/hyperlink" Target="https://employee.uc.ac.id/index.php/file/get/sis/t_cp/537055fb-618d-11ee-bb53-000d3ac6bafe.png" TargetMode="External"/><Relationship Id="rId84" Type="http://schemas.openxmlformats.org/officeDocument/2006/relationships/hyperlink" Target="https://employee.uc.ac.id/index.php/file/get/sis/t_cp/f642cc2c-1ed8-11ee-a0b8-000d3ac6bafe_assignmentletter.pdf" TargetMode="External"/><Relationship Id="rId138" Type="http://schemas.openxmlformats.org/officeDocument/2006/relationships/hyperlink" Target="https://employee.uc.ac.id/index.php/file/get/sis/t_cp/7aa6c4b5-3d25-11ee-8e81-000d3ac6bafe_assignmentletter.pdf" TargetMode="External"/><Relationship Id="rId159" Type="http://schemas.openxmlformats.org/officeDocument/2006/relationships/hyperlink" Target="https://www.instagram.com/p/CpAtPH0JILz/?utm_sourc" TargetMode="External"/><Relationship Id="rId170" Type="http://schemas.openxmlformats.org/officeDocument/2006/relationships/hyperlink" Target="https://employee.uc.ac.id/index.php/file/get/sis/t_cp/833fc49d-4488-11ee-9e3d-000d3ac6bafe_documentation.jpeg" TargetMode="External"/><Relationship Id="rId191" Type="http://schemas.openxmlformats.org/officeDocument/2006/relationships/hyperlink" Target="https://employee.uc.ac.id/index.php/file/get/sis/t_cp/34567f49-a2c9-11ed-9655-000d3ac6bafe.jpg" TargetMode="External"/><Relationship Id="rId107" Type="http://schemas.openxmlformats.org/officeDocument/2006/relationships/hyperlink" Target="https://sandbox.techconnect.co.id/" TargetMode="External"/><Relationship Id="rId11" Type="http://schemas.openxmlformats.org/officeDocument/2006/relationships/hyperlink" Target="https://employee.uc.ac.id/index.php/file/get/sis/t_cp/8c84e6a2-0df2-11ee-a4a7-000d3ac6bafe.jpg" TargetMode="External"/><Relationship Id="rId32" Type="http://schemas.openxmlformats.org/officeDocument/2006/relationships/hyperlink" Target="https://employee.uc.ac.id/index.php/file/get/sis/t_cp/60bf1f35-6293-11ee-9b39-000d3ac6bafe_documentation.jpg" TargetMode="External"/><Relationship Id="rId53" Type="http://schemas.openxmlformats.org/officeDocument/2006/relationships/hyperlink" Target="https://employee.uc.ac.id/index.php/file/get/sis/t_cp/31bbfe60-fbf0-11ed-9edd-000d3ac6bafe_documentation.jpg" TargetMode="External"/><Relationship Id="rId74" Type="http://schemas.openxmlformats.org/officeDocument/2006/relationships/hyperlink" Target="https://challonge.com/uverseni" TargetMode="External"/><Relationship Id="rId128" Type="http://schemas.openxmlformats.org/officeDocument/2006/relationships/hyperlink" Target="https://www.instagram.com/euforia_umn/?img_index=1" TargetMode="External"/><Relationship Id="rId149" Type="http://schemas.openxmlformats.org/officeDocument/2006/relationships/hyperlink" Target="https://employee.uc.ac.id/index.php/file/get/sis/t_cp/a141d288-02df-11ee-a50e-000d3ac6bafe_assignmentletter.pdf" TargetMode="External"/><Relationship Id="rId5" Type="http://schemas.openxmlformats.org/officeDocument/2006/relationships/hyperlink" Target="https://employee.uc.ac.id/index.php/file/get/sis/t_cp/79889a7b-09a7-11ee-8035-000d3ac6bafe_assignmentletter.pdf" TargetMode="External"/><Relationship Id="rId95" Type="http://schemas.openxmlformats.org/officeDocument/2006/relationships/hyperlink" Target="https://www.instagram.com/ruanglombanasional/" TargetMode="External"/><Relationship Id="rId160" Type="http://schemas.openxmlformats.org/officeDocument/2006/relationships/hyperlink" Target="https://employee.uc.ac.id/index.php/file/get/sis/t_cp/34c37fbb-05d1-11ee-acd2-000d3ac6bafe.jpg" TargetMode="External"/><Relationship Id="rId181" Type="http://schemas.openxmlformats.org/officeDocument/2006/relationships/hyperlink" Target="https://employee.uc.ac.id/index.php/file/get/sis/t_cp/f55e7879-f62e-11ed-a8bb-000d3ac6bafe.jpg" TargetMode="External"/><Relationship Id="rId22" Type="http://schemas.openxmlformats.org/officeDocument/2006/relationships/hyperlink" Target="https://employee.uc.ac.id/index.php/file/get/sis/t_cp/a4eb24b3-6cee-11ee-bdc1-000d3ac6bafe.png" TargetMode="External"/><Relationship Id="rId43" Type="http://schemas.openxmlformats.org/officeDocument/2006/relationships/hyperlink" Target="https://employee.uc.ac.id/index.php/file/get/sis/t_cp/51493352-f9f7-11ed-84c7-000d3ac6bafe.jpg" TargetMode="External"/><Relationship Id="rId64" Type="http://schemas.openxmlformats.org/officeDocument/2006/relationships/hyperlink" Target="https://employee.uc.ac.id/index.php/file/get/sis/t_cp/537055fb-618d-11ee-bb53-000d3ac6bafe_assignmentletter.jpg" TargetMode="External"/><Relationship Id="rId118" Type="http://schemas.openxmlformats.org/officeDocument/2006/relationships/hyperlink" Target="https://employee.uc.ac.id/index.php/file/get/sis/t_cp/863ee22a-feab-11ed-920d-000d3ac6bafe_assignmentletter.jpg" TargetMode="External"/><Relationship Id="rId139" Type="http://schemas.openxmlformats.org/officeDocument/2006/relationships/hyperlink" Target="https://employee.uc.ac.id/index.php/file/get/sis/t_cp/7aa6c4b5-3d25-11ee-8e81-000d3ac6bafe_documentation.jpg" TargetMode="External"/><Relationship Id="rId85" Type="http://schemas.openxmlformats.org/officeDocument/2006/relationships/hyperlink" Target="https://employee.uc.ac.id/index.php/file/get/sis/t_cp/057be777-0932-11ee-9976-000d3ac6bafe.png" TargetMode="External"/><Relationship Id="rId150" Type="http://schemas.openxmlformats.org/officeDocument/2006/relationships/hyperlink" Target="https://employee.uc.ac.id/index.php/file/get/sis/t_cp/a141d288-02df-11ee-a50e-000d3ac6bafe_documentation.JPG" TargetMode="External"/><Relationship Id="rId171" Type="http://schemas.openxmlformats.org/officeDocument/2006/relationships/hyperlink" Target="https://employee.uc.ac.id/index.php/file/get/sis/t_cp/d5c2f4ba-58f3-11ee-8c00-000d3ac6bafe.jpeg" TargetMode="External"/><Relationship Id="rId192" Type="http://schemas.openxmlformats.org/officeDocument/2006/relationships/hyperlink" Target="https://employee.uc.ac.id/index.php/file/get/sis/t_cp/34567f49-a2c9-11ed-9655-000d3ac6bafe_assignmentletter.pdf" TargetMode="External"/><Relationship Id="rId12" Type="http://schemas.openxmlformats.org/officeDocument/2006/relationships/hyperlink" Target="https://employee.uc.ac.id/index.php/file/get/sis/t_cp/8c84e6a2-0df2-11ee-a4a7-000d3ac6bafe_assignmentletter.pdf" TargetMode="External"/><Relationship Id="rId33" Type="http://schemas.openxmlformats.org/officeDocument/2006/relationships/hyperlink" Target="https://instagram.com/barofestival.official?igshid" TargetMode="External"/><Relationship Id="rId108" Type="http://schemas.openxmlformats.org/officeDocument/2006/relationships/hyperlink" Target="https://employee.uc.ac.id/index.php/file/get/sis/t_cp/da0e8796-08f8-11ee-9976-000d3ac6bafe.jpg" TargetMode="External"/><Relationship Id="rId129" Type="http://schemas.openxmlformats.org/officeDocument/2006/relationships/hyperlink" Target="https://employee.uc.ac.id/index.php/file/get/sis/t_cp/e947c294-78a3-11ee-a0ef-000d3ac6bafe.pdf" TargetMode="External"/><Relationship Id="rId54" Type="http://schemas.openxmlformats.org/officeDocument/2006/relationships/hyperlink" Target="https://www.instagram.com/p/CkYHfK7Dawu/?igshid=Ym" TargetMode="External"/><Relationship Id="rId75" Type="http://schemas.openxmlformats.org/officeDocument/2006/relationships/hyperlink" Target="https://employee.uc.ac.id/index.php/file/get/sis/t_cp/367cc6ea-4192-11ee-ad6a-000d3ac6bafe.jpg" TargetMode="External"/><Relationship Id="rId96" Type="http://schemas.openxmlformats.org/officeDocument/2006/relationships/hyperlink" Target="https://employee.uc.ac.id/index.php/file/get/sis/t_cp/571879b0-53b6-11ee-84a7-000d3ac6bafe.pdf" TargetMode="External"/><Relationship Id="rId140" Type="http://schemas.openxmlformats.org/officeDocument/2006/relationships/hyperlink" Target="https://www.instagram.com/p/CsBVar2rMFw/" TargetMode="External"/><Relationship Id="rId161" Type="http://schemas.openxmlformats.org/officeDocument/2006/relationships/hyperlink" Target="https://employee.uc.ac.id/index.php/file/get/sis/t_cp/34c37fbb-05d1-11ee-acd2-000d3ac6bafe_assignmentletter.pdf" TargetMode="External"/><Relationship Id="rId182" Type="http://schemas.openxmlformats.org/officeDocument/2006/relationships/hyperlink" Target="https://employee.uc.ac.id/index.php/file/get/sis/t_cp/f55e7879-f62e-11ed-a8bb-000d3ac6bafe_assignmentletter.png" TargetMode="External"/><Relationship Id="rId6" Type="http://schemas.openxmlformats.org/officeDocument/2006/relationships/hyperlink" Target="https://pnracing.liverc.com/results/?p=view_multi_" TargetMode="External"/><Relationship Id="rId23" Type="http://schemas.openxmlformats.org/officeDocument/2006/relationships/hyperlink" Target="https://employee.uc.ac.id/index.php/file/get/sis/t_cp/a4eb24b3-6cee-11ee-bdc1-000d3ac6bafe_assignmentletter.jpg" TargetMode="External"/><Relationship Id="rId119" Type="http://schemas.openxmlformats.org/officeDocument/2006/relationships/hyperlink" Target="https://employee.uc.ac.id/index.php/file/get/sis/t_cp/b1db86d3-feab-11ed-920d-000d3ac6bafe_documentation.jpg" TargetMode="External"/><Relationship Id="rId44" Type="http://schemas.openxmlformats.org/officeDocument/2006/relationships/hyperlink" Target="https://employee.uc.ac.id/index.php/file/get/sis/t_cp/51493352-f9f7-11ed-84c7-000d3ac6bafe_assignmentletter.png" TargetMode="External"/><Relationship Id="rId65" Type="http://schemas.openxmlformats.org/officeDocument/2006/relationships/hyperlink" Target="https://employee.uc.ac.id/index.php/file/get/sis/t_cp/537055fb-618d-11ee-bb53-000d3ac6bafe_documentation.jpg" TargetMode="External"/><Relationship Id="rId86" Type="http://schemas.openxmlformats.org/officeDocument/2006/relationships/hyperlink" Target="https://employee.uc.ac.id/index.php/file/get/sis/t_cp/057be777-0932-11ee-9976-000d3ac6bafe_assignmentletter.pdf" TargetMode="External"/><Relationship Id="rId130" Type="http://schemas.openxmlformats.org/officeDocument/2006/relationships/hyperlink" Target="https://employee.uc.ac.id/index.php/file/get/sis/t_cp/e947c294-78a3-11ee-a0ef-000d3ac6bafe_assignmentletter.pdf" TargetMode="External"/><Relationship Id="rId151" Type="http://schemas.openxmlformats.org/officeDocument/2006/relationships/hyperlink" Target="https://www.instagram.com/p/CpAtPH0JILz/?igshid=Mz" TargetMode="External"/><Relationship Id="rId172" Type="http://schemas.openxmlformats.org/officeDocument/2006/relationships/hyperlink" Target="https://employee.uc.ac.id/index.php/file/get/sis/t_cp/d5c2f4ba-58f3-11ee-8c00-000d3ac6bafe_assignmentletter.png" TargetMode="External"/><Relationship Id="rId193" Type="http://schemas.openxmlformats.org/officeDocument/2006/relationships/hyperlink" Target="https://employee.uc.ac.id/index.php/file/get/sis/t_cp/34567f49-a2c9-11ed-9655-000d3ac6bafe_documentation.pdf" TargetMode="External"/><Relationship Id="rId13" Type="http://schemas.openxmlformats.org/officeDocument/2006/relationships/hyperlink" Target="https://employee.uc.ac.id/index.php/file/get/sis/t_cp/8c84e6a2-0df2-11ee-a4a7-000d3ac6bafe_documentation.jpg" TargetMode="External"/><Relationship Id="rId109" Type="http://schemas.openxmlformats.org/officeDocument/2006/relationships/hyperlink" Target="https://employee.uc.ac.id/index.php/file/get/sis/t_cp/da0e8796-08f8-11ee-9976-000d3ac6bafe_assignmentletter.pdf" TargetMode="External"/><Relationship Id="rId34" Type="http://schemas.openxmlformats.org/officeDocument/2006/relationships/hyperlink" Target="https://employee.uc.ac.id/index.php/file/get/sis/t_cp/6ee08917-bc12-11ed-af90-000d3ac6bafe.jpg" TargetMode="External"/><Relationship Id="rId55" Type="http://schemas.openxmlformats.org/officeDocument/2006/relationships/hyperlink" Target="https://employee.uc.ac.id/index.php/file/get/sis/t_cp/d0401f96-a613-11ed-aa1a-000d3ac6bafe.png" TargetMode="External"/><Relationship Id="rId76" Type="http://schemas.openxmlformats.org/officeDocument/2006/relationships/hyperlink" Target="https://employee.uc.ac.id/index.php/file/get/sis/t_cp/367cc6ea-4192-11ee-ad6a-000d3ac6bafe_assignmentletter.jpg" TargetMode="External"/><Relationship Id="rId97" Type="http://schemas.openxmlformats.org/officeDocument/2006/relationships/hyperlink" Target="https://employee.uc.ac.id/index.php/file/get/sis/t_cp/571879b0-53b6-11ee-84a7-000d3ac6bafe_assignmentletter.pdf" TargetMode="External"/><Relationship Id="rId120" Type="http://schemas.openxmlformats.org/officeDocument/2006/relationships/hyperlink" Target="https://www.instagram.com/p/Cw2KAo3LmZi/?igshid=Mz" TargetMode="External"/><Relationship Id="rId141" Type="http://schemas.openxmlformats.org/officeDocument/2006/relationships/hyperlink" Target="https://employee.uc.ac.id/index.php/file/get/sis/t_cp/9a29359f-3f27-11ee-8f1c-000d3ac6bafe.pdf" TargetMode="External"/><Relationship Id="rId7" Type="http://schemas.openxmlformats.org/officeDocument/2006/relationships/hyperlink" Target="https://employee.uc.ac.id/index.php/file/get/sis/t_cp/47005779-58f7-11ee-8c00-000d3ac6bafe.pdf" TargetMode="External"/><Relationship Id="rId71" Type="http://schemas.openxmlformats.org/officeDocument/2006/relationships/hyperlink" Target="https://employee.uc.ac.id/index.php/file/get/sis/t_cp/d9db241e-46ff-11ee-a92b-000d3ac6bafe.jpg" TargetMode="External"/><Relationship Id="rId92" Type="http://schemas.openxmlformats.org/officeDocument/2006/relationships/hyperlink" Target="https://employee.uc.ac.id/index.php/file/get/sis/t_cp/b81a64e5-fdd7-11ed-b996-000d3ac6bafe_documentation.pdf" TargetMode="External"/><Relationship Id="rId162" Type="http://schemas.openxmlformats.org/officeDocument/2006/relationships/hyperlink" Target="https://employee.uc.ac.id/index.php/file/get/sis/t_cp/34c37fbb-05d1-11ee-acd2-000d3ac6bafe_documentation.jpg" TargetMode="External"/><Relationship Id="rId183" Type="http://schemas.openxmlformats.org/officeDocument/2006/relationships/hyperlink" Target="https://employee.uc.ac.id/index.php/file/get/sis/t_cp/f55e7879-f62e-11ed-a8bb-000d3ac6bafe_documentation.jpg" TargetMode="External"/><Relationship Id="rId2" Type="http://schemas.openxmlformats.org/officeDocument/2006/relationships/hyperlink" Target="https://employee.uc.ac.id/index.php/file/get/sis/t_cp/multi/50259980-fe91-11ed-920d-000d3ac6bafe_assignmentletter.png" TargetMode="External"/><Relationship Id="rId29" Type="http://schemas.openxmlformats.org/officeDocument/2006/relationships/hyperlink" Target="https://www.instagram.com/p/CqKAzqKJdtq/?igshid=Mz" TargetMode="External"/><Relationship Id="rId24" Type="http://schemas.openxmlformats.org/officeDocument/2006/relationships/hyperlink" Target="https://employee.uc.ac.id/index.php/file/get/sis/t_cp/a4eb24b3-6cee-11ee-bdc1-000d3ac6bafe_documentation.png" TargetMode="External"/><Relationship Id="rId40" Type="http://schemas.openxmlformats.org/officeDocument/2006/relationships/hyperlink" Target="https://employee.uc.ac.id/index.php/file/get/sis/t_cp/multi/db941437-0415-11ee-ba25-000d3ac6bafe_assignmentletter.png" TargetMode="External"/><Relationship Id="rId45" Type="http://schemas.openxmlformats.org/officeDocument/2006/relationships/hyperlink" Target="https://employee.uc.ac.id/index.php/file/get/sis/t_cp/51493352-f9f7-11ed-84c7-000d3ac6bafe_documentation.png" TargetMode="External"/><Relationship Id="rId66" Type="http://schemas.openxmlformats.org/officeDocument/2006/relationships/hyperlink" Target="https://www.instagram.com/p/Ct_IFAwx5t_/?igshid=Mz" TargetMode="External"/><Relationship Id="rId87" Type="http://schemas.openxmlformats.org/officeDocument/2006/relationships/hyperlink" Target="https://employee.uc.ac.id/index.php/file/get/sis/t_cp/dc1e0293-5b86-11ee-a33a-000d3ac6bafe.jpg" TargetMode="External"/><Relationship Id="rId110" Type="http://schemas.openxmlformats.org/officeDocument/2006/relationships/hyperlink" Target="https://employee.uc.ac.id/index.php/file/get/sis/t_cp/da0e8796-08f8-11ee-9976-000d3ac6bafe_documentation.HEIC" TargetMode="External"/><Relationship Id="rId115" Type="http://schemas.openxmlformats.org/officeDocument/2006/relationships/hyperlink" Target="https://employee.uc.ac.id/index.php/file/get/sis/t_cp/261def27-a085-11ed-9278-000d3ac6bafe_assignmentletter.jpg" TargetMode="External"/><Relationship Id="rId131" Type="http://schemas.openxmlformats.org/officeDocument/2006/relationships/hyperlink" Target="https://employee.uc.ac.id/index.php/file/get/sis/t_cp/e947c294-78a3-11ee-a0ef-000d3ac6bafe_documentation.jpg" TargetMode="External"/><Relationship Id="rId136" Type="http://schemas.openxmlformats.org/officeDocument/2006/relationships/hyperlink" Target="https://www.capcut.com/template-detail/71872733452" TargetMode="External"/><Relationship Id="rId157" Type="http://schemas.openxmlformats.org/officeDocument/2006/relationships/hyperlink" Target="https://employee.uc.ac.id/index.php/file/get/sis/t_cp/78919fb9-6294-11ee-9b39-000d3ac6bafe_assignmentletter.jpg" TargetMode="External"/><Relationship Id="rId178" Type="http://schemas.openxmlformats.org/officeDocument/2006/relationships/hyperlink" Target="https://employee.uc.ac.id/index.php/file/get/sis/t_cp/d3d8b31e-3ec2-11ee-9179-000d3ac6bafe.jpeg" TargetMode="External"/><Relationship Id="rId61" Type="http://schemas.openxmlformats.org/officeDocument/2006/relationships/hyperlink" Target="https://employee.uc.ac.id/index.php/file/get/sis/t_cp/40876f21-0508-11ee-8e8c-000d3ac6bafe_documentation.jpg" TargetMode="External"/><Relationship Id="rId82" Type="http://schemas.openxmlformats.org/officeDocument/2006/relationships/hyperlink" Target="https://employee.uc.ac.id/index.php/file/get/sis/t_cp/db4d0001-ab48-11ed-9b21-000d3ac6bafe_documentation.jpg" TargetMode="External"/><Relationship Id="rId152" Type="http://schemas.openxmlformats.org/officeDocument/2006/relationships/hyperlink" Target="https://employee.uc.ac.id/index.php/file/get/sis/t_cp/44149d05-0506-11ee-8e8c-000d3ac6bafe.jpg" TargetMode="External"/><Relationship Id="rId173" Type="http://schemas.openxmlformats.org/officeDocument/2006/relationships/hyperlink" Target="https://employee.uc.ac.id/index.php/file/get/sis/t_cp/d5c2f4ba-58f3-11ee-8c00-000d3ac6bafe_documentation.jpeg" TargetMode="External"/><Relationship Id="rId194" Type="http://schemas.openxmlformats.org/officeDocument/2006/relationships/hyperlink" Target="https://employee.uc.ac.id/index.php/file/get/sis/t_cp/3bc3d8d7-0b5b-11ee-80dd-000d3ac6bafe.jpeg" TargetMode="External"/><Relationship Id="rId199" Type="http://schemas.openxmlformats.org/officeDocument/2006/relationships/hyperlink" Target="https://employee.uc.ac.id/index.php/file/get/sis/t_cp/4e9a8cb4-cbdc-11ed-9ba8-000d3ac6bafe_assignmentletter.pdf" TargetMode="External"/><Relationship Id="rId19" Type="http://schemas.openxmlformats.org/officeDocument/2006/relationships/hyperlink" Target="https://employee.uc.ac.id/index.php/file/get/sis/t_cp/dea901f8-7a3f-11ee-9d88-000d3ac6bafe_assignmentletter.jpg" TargetMode="External"/><Relationship Id="rId14" Type="http://schemas.openxmlformats.org/officeDocument/2006/relationships/hyperlink" Target="https://employee.uc.ac.id/index.php/file/get/sis/t_cp/dfc09066-6350-11ee-84df-000d3ac6bafe.png" TargetMode="External"/><Relationship Id="rId30" Type="http://schemas.openxmlformats.org/officeDocument/2006/relationships/hyperlink" Target="https://employee.uc.ac.id/index.php/file/get/sis/t_cp/60bf1f35-6293-11ee-9b39-000d3ac6bafe.jpg" TargetMode="External"/><Relationship Id="rId35" Type="http://schemas.openxmlformats.org/officeDocument/2006/relationships/hyperlink" Target="https://employee.uc.ac.id/index.php/file/get/sis/t_cp/94034e0d-bc12-11ed-af90-000d3ac6bafe_assignmentletter.pdf" TargetMode="External"/><Relationship Id="rId56" Type="http://schemas.openxmlformats.org/officeDocument/2006/relationships/hyperlink" Target="https://employee.uc.ac.id/index.php/file/get/sis/t_cp/d9a26f23-a613-11ed-aa1a-000d3ac6bafe_assignmentletter.png" TargetMode="External"/><Relationship Id="rId77" Type="http://schemas.openxmlformats.org/officeDocument/2006/relationships/hyperlink" Target="https://employee.uc.ac.id/index.php/file/get/sis/t_cp/2162325b-a398-11ed-85df-000d3ac6bafe.png" TargetMode="External"/><Relationship Id="rId100" Type="http://schemas.openxmlformats.org/officeDocument/2006/relationships/hyperlink" Target="https://employee.uc.ac.id/index.php/file/get/sis/t_cp/1dcb723f-53b8-11ee-84a7-000d3ac6bafe_assignmentletter.pdf" TargetMode="External"/><Relationship Id="rId105" Type="http://schemas.openxmlformats.org/officeDocument/2006/relationships/hyperlink" Target="https://employee.uc.ac.id/index.php/file/get/sis/t_cp/b2c9b0fa-10a6-11ee-8ea5-000d3ac6bafe_assignmentletter.pdf" TargetMode="External"/><Relationship Id="rId126" Type="http://schemas.openxmlformats.org/officeDocument/2006/relationships/hyperlink" Target="https://employee.uc.ac.id/index.php/file/get/sis/t_cp/5def9290-791b-11ee-8973-000d3ac6bafe_assignmentletter.pdf" TargetMode="External"/><Relationship Id="rId147" Type="http://schemas.openxmlformats.org/officeDocument/2006/relationships/hyperlink" Target="https://employee.uc.ac.id/index.php/file/get/sis/t_cp/16440d24-63a2-11ee-ae29-000d3ac6bafe_documentation.jpeg" TargetMode="External"/><Relationship Id="rId168" Type="http://schemas.openxmlformats.org/officeDocument/2006/relationships/hyperlink" Target="https://www.instagram.com/badminton_sahabat_mario/" TargetMode="External"/><Relationship Id="rId8" Type="http://schemas.openxmlformats.org/officeDocument/2006/relationships/hyperlink" Target="https://employee.uc.ac.id/index.php/file/get/sis/t_cp/47005779-58f7-11ee-8c00-000d3ac6bafe_assignmentletter.pdf" TargetMode="External"/><Relationship Id="rId51" Type="http://schemas.openxmlformats.org/officeDocument/2006/relationships/hyperlink" Target="https://employee.uc.ac.id/index.php/file/get/sis/t_cp/31bbfe60-fbf0-11ed-9edd-000d3ac6bafe.jpg" TargetMode="External"/><Relationship Id="rId72" Type="http://schemas.openxmlformats.org/officeDocument/2006/relationships/hyperlink" Target="https://employee.uc.ac.id/index.php/file/get/sis/t_cp/d9db241e-46ff-11ee-a92b-000d3ac6bafe_assignmentletter.jpg" TargetMode="External"/><Relationship Id="rId93" Type="http://schemas.openxmlformats.org/officeDocument/2006/relationships/hyperlink" Target="https://employee.uc.ac.id/index.php/file/get/sis/t_cp/badf5c1a-fdd8-11ed-b996-000d3ac6bafe.PNG" TargetMode="External"/><Relationship Id="rId98" Type="http://schemas.openxmlformats.org/officeDocument/2006/relationships/hyperlink" Target="https://www.instagram.com/ruanglombanasional/" TargetMode="External"/><Relationship Id="rId121" Type="http://schemas.openxmlformats.org/officeDocument/2006/relationships/hyperlink" Target="https://employee.uc.ac.id/index.php/file/get/sis/t_cp/51bd0137-6cca-11ee-bdc1-000d3ac6bafe.jpg" TargetMode="External"/><Relationship Id="rId142" Type="http://schemas.openxmlformats.org/officeDocument/2006/relationships/hyperlink" Target="https://employee.uc.ac.id/index.php/file/get/sis/t_cp/9a29359f-3f27-11ee-8f1c-000d3ac6bafe_assignmentletter.pdf" TargetMode="External"/><Relationship Id="rId163" Type="http://schemas.openxmlformats.org/officeDocument/2006/relationships/hyperlink" Target="https://employee.uc.ac.id/index.php/file/get/sis/t_cp/0ebc4dd6-4196-11ee-ad6a-000d3ac6bafe.jpg" TargetMode="External"/><Relationship Id="rId184" Type="http://schemas.openxmlformats.org/officeDocument/2006/relationships/hyperlink" Target="https://employee.uc.ac.id/index.php/file/get/sis/t_cp/b31de280-0a75-11ee-bf38-000d3ac6bafe_assignmentletter.pdf" TargetMode="External"/><Relationship Id="rId189" Type="http://schemas.openxmlformats.org/officeDocument/2006/relationships/hyperlink" Target="https://employee.uc.ac.id/index.php/file/get/sis/t_cp/84d09a66-e8a4-11ed-81bd-000d3ac6bafe.jpg" TargetMode="External"/><Relationship Id="rId3" Type="http://schemas.openxmlformats.org/officeDocument/2006/relationships/hyperlink" Target="https://employee.uc.ac.id/index.php/file/get/sis/t_cp/multi/50259980-fe91-11ed-920d-000d3ac6bafe_documentation.docx" TargetMode="External"/><Relationship Id="rId25" Type="http://schemas.openxmlformats.org/officeDocument/2006/relationships/hyperlink" Target="https://www.instagram.com/p/CqDLS5fJVkt/?igshid=Mz" TargetMode="External"/><Relationship Id="rId46" Type="http://schemas.openxmlformats.org/officeDocument/2006/relationships/hyperlink" Target="https://www.instagram.com/p/CnGwwGGSf0A/?igshid=Mz" TargetMode="External"/><Relationship Id="rId67" Type="http://schemas.openxmlformats.org/officeDocument/2006/relationships/hyperlink" Target="https://employee.uc.ac.id/index.php/file/get/sis/t_cp/ef255cff-4193-11ee-ad6a-000d3ac6bafe.jpg" TargetMode="External"/><Relationship Id="rId116" Type="http://schemas.openxmlformats.org/officeDocument/2006/relationships/hyperlink" Target="https://employee.uc.ac.id/index.php/file/get/sis/t_cp/4dc58190-a085-11ed-9278-000d3ac6bafe_documentation.jpg" TargetMode="External"/><Relationship Id="rId137" Type="http://schemas.openxmlformats.org/officeDocument/2006/relationships/hyperlink" Target="https://employee.uc.ac.id/index.php/file/get/sis/t_cp/7aa6c4b5-3d25-11ee-8e81-000d3ac6bafe.pdf" TargetMode="External"/><Relationship Id="rId158" Type="http://schemas.openxmlformats.org/officeDocument/2006/relationships/hyperlink" Target="https://employee.uc.ac.id/index.php/file/get/sis/t_cp/78919fb9-6294-11ee-9b39-000d3ac6bafe_documentation.jpg" TargetMode="External"/><Relationship Id="rId20" Type="http://schemas.openxmlformats.org/officeDocument/2006/relationships/hyperlink" Target="https://employee.uc.ac.id/index.php/file/get/sis/t_cp/dea901f8-7a3f-11ee-9d88-000d3ac6bafe_documentation.jpg" TargetMode="External"/><Relationship Id="rId41" Type="http://schemas.openxmlformats.org/officeDocument/2006/relationships/hyperlink" Target="https://employee.uc.ac.id/index.php/file/get/sis/t_cp/multi/db941437-0415-11ee-ba25-000d3ac6bafe_documentation.png" TargetMode="External"/><Relationship Id="rId62" Type="http://schemas.openxmlformats.org/officeDocument/2006/relationships/hyperlink" Target="https://www.instagram.com/p/CqKAzqKJdtq/?igshid=Mz" TargetMode="External"/><Relationship Id="rId83" Type="http://schemas.openxmlformats.org/officeDocument/2006/relationships/hyperlink" Target="https://employee.uc.ac.id/index.php/file/get/sis/t_cp/f642cc2c-1ed8-11ee-a0b8-000d3ac6bafe.pdf" TargetMode="External"/><Relationship Id="rId88" Type="http://schemas.openxmlformats.org/officeDocument/2006/relationships/hyperlink" Target="https://employee.uc.ac.id/index.php/file/get/sis/t_cp/df55e7a5-5b86-11ee-a33a-000d3ac6bafe_assignmentletter.jpg" TargetMode="External"/><Relationship Id="rId111" Type="http://schemas.openxmlformats.org/officeDocument/2006/relationships/hyperlink" Target="https://employee.uc.ac.id/index.php/file/get/sis/t_cp/a1e04cc5-1e68-11ee-a7b5-000d3ac6bafe.pdf" TargetMode="External"/><Relationship Id="rId132" Type="http://schemas.openxmlformats.org/officeDocument/2006/relationships/hyperlink" Target="https://www.instagram.com/p/CsK_DdnrqZJ/?igshid=Mz" TargetMode="External"/><Relationship Id="rId153" Type="http://schemas.openxmlformats.org/officeDocument/2006/relationships/hyperlink" Target="https://employee.uc.ac.id/index.php/file/get/sis/t_cp/5ab24070-0506-11ee-8e8c-000d3ac6bafe_assignmentletter.png" TargetMode="External"/><Relationship Id="rId174" Type="http://schemas.openxmlformats.org/officeDocument/2006/relationships/hyperlink" Target="https://employee.uc.ac.id/index.php/file/get/sis/t_cp/4daa5110-ca21-11ed-b047-000d3ac6bafe.jpg" TargetMode="External"/><Relationship Id="rId179" Type="http://schemas.openxmlformats.org/officeDocument/2006/relationships/hyperlink" Target="https://employee.uc.ac.id/index.php/file/get/sis/t_cp/d3d8b31e-3ec2-11ee-9179-000d3ac6bafe_assignmentletter.pdf" TargetMode="External"/><Relationship Id="rId195" Type="http://schemas.openxmlformats.org/officeDocument/2006/relationships/hyperlink" Target="https://linktr.ee/skuytournament?utm_source=linktr" TargetMode="External"/><Relationship Id="rId190" Type="http://schemas.openxmlformats.org/officeDocument/2006/relationships/hyperlink" Target="https://employee.uc.ac.id/index.php/file/get/sis/t_cp/b323260e-e8a4-11ed-81bd-000d3ac6bafe_assignmentletter.jpg" TargetMode="External"/><Relationship Id="rId15" Type="http://schemas.openxmlformats.org/officeDocument/2006/relationships/hyperlink" Target="https://employee.uc.ac.id/index.php/file/get/sis/t_cp/dfc09066-6350-11ee-84df-000d3ac6bafe_assignmentletter.jpg" TargetMode="External"/><Relationship Id="rId36" Type="http://schemas.openxmlformats.org/officeDocument/2006/relationships/hyperlink" Target="https://employee.uc.ac.id/index.php/file/get/sis/t_cp/multi/db941437-0415-11ee-ba25-000d3ac6bafe.png" TargetMode="External"/><Relationship Id="rId57" Type="http://schemas.openxmlformats.org/officeDocument/2006/relationships/hyperlink" Target="https://employee.uc.ac.id/index.php/file/get/sis/t_cp/de5a3c41-a613-11ed-aa1a-000d3ac6bafe_documentation.jpg" TargetMode="External"/><Relationship Id="rId106" Type="http://schemas.openxmlformats.org/officeDocument/2006/relationships/hyperlink" Target="https://employee.uc.ac.id/index.php/file/get/sis/t_cp/b2c9b0fa-10a6-11ee-8ea5-000d3ac6bafe_documentation.jpg" TargetMode="External"/><Relationship Id="rId127" Type="http://schemas.openxmlformats.org/officeDocument/2006/relationships/hyperlink" Target="https://employee.uc.ac.id/index.php/file/get/sis/t_cp/5def9290-791b-11ee-8973-000d3ac6bafe_documentation.jpg" TargetMode="External"/><Relationship Id="rId10" Type="http://schemas.openxmlformats.org/officeDocument/2006/relationships/hyperlink" Target="https://rumahmandarin.id/the-1st-chinese-cultural-" TargetMode="External"/><Relationship Id="rId31" Type="http://schemas.openxmlformats.org/officeDocument/2006/relationships/hyperlink" Target="https://employee.uc.ac.id/index.php/file/get/sis/t_cp/60bf1f35-6293-11ee-9b39-000d3ac6bafe_assignmentletter.jpg" TargetMode="External"/><Relationship Id="rId52" Type="http://schemas.openxmlformats.org/officeDocument/2006/relationships/hyperlink" Target="https://employee.uc.ac.id/index.php/file/get/sis/t_cp/31bbfe60-fbf0-11ed-9edd-000d3ac6bafe_assignmentletter.jpg" TargetMode="External"/><Relationship Id="rId73" Type="http://schemas.openxmlformats.org/officeDocument/2006/relationships/hyperlink" Target="https://employee.uc.ac.id/index.php/file/get/sis/t_cp/d9db241e-46ff-11ee-a92b-000d3ac6bafe_documentation.png" TargetMode="External"/><Relationship Id="rId78" Type="http://schemas.openxmlformats.org/officeDocument/2006/relationships/hyperlink" Target="https://employee.uc.ac.id/index.php/file/get/sis/t_cp/6a48ef55-a398-11ed-85df-000d3ac6bafe_assignmentletter.png" TargetMode="External"/><Relationship Id="rId94" Type="http://schemas.openxmlformats.org/officeDocument/2006/relationships/hyperlink" Target="https://employee.uc.ac.id/index.php/file/get/sis/t_cp/badf5c1a-fdd8-11ed-b996-000d3ac6bafe_assignmentletter.pdf" TargetMode="External"/><Relationship Id="rId99" Type="http://schemas.openxmlformats.org/officeDocument/2006/relationships/hyperlink" Target="https://employee.uc.ac.id/index.php/file/get/sis/t_cp/1dcb723f-53b8-11ee-84a7-000d3ac6bafe.pdf" TargetMode="External"/><Relationship Id="rId101" Type="http://schemas.openxmlformats.org/officeDocument/2006/relationships/hyperlink" Target="https://employee.uc.ac.id/index.php/file/get/sis/t_cp/6bfd58cb-09a3-11ee-8035-000d3ac6bafe.jpg" TargetMode="External"/><Relationship Id="rId122" Type="http://schemas.openxmlformats.org/officeDocument/2006/relationships/hyperlink" Target="https://employee.uc.ac.id/index.php/file/get/sis/t_cp/52e71933-6cca-11ee-bdc1-000d3ac6bafe_assignmentletter.jpg" TargetMode="External"/><Relationship Id="rId143" Type="http://schemas.openxmlformats.org/officeDocument/2006/relationships/hyperlink" Target="https://employee.uc.ac.id/index.php/file/get/sis/t_cp/9a29359f-3f27-11ee-8f1c-000d3ac6bafe_documentation.jpeg" TargetMode="External"/><Relationship Id="rId148" Type="http://schemas.openxmlformats.org/officeDocument/2006/relationships/hyperlink" Target="https://employee.uc.ac.id/index.php/file/get/sis/t_cp/a141d288-02df-11ee-a50e-000d3ac6bafe.pdf" TargetMode="External"/><Relationship Id="rId164" Type="http://schemas.openxmlformats.org/officeDocument/2006/relationships/hyperlink" Target="https://employee.uc.ac.id/index.php/file/get/sis/t_cp/0ebc4dd6-4196-11ee-ad6a-000d3ac6bafe_assignmentletter.jpg" TargetMode="External"/><Relationship Id="rId169" Type="http://schemas.openxmlformats.org/officeDocument/2006/relationships/hyperlink" Target="https://employee.uc.ac.id/index.php/file/get/sis/t_cp/833fc49d-4488-11ee-9e3d-000d3ac6bafe.png" TargetMode="External"/><Relationship Id="rId185" Type="http://schemas.openxmlformats.org/officeDocument/2006/relationships/hyperlink" Target="https://employee.uc.ac.id/index.php/file/get/sis/t_cp/b31de280-0a75-11ee-bf38-000d3ac6bafe_documentation.pdf" TargetMode="External"/><Relationship Id="rId4" Type="http://schemas.openxmlformats.org/officeDocument/2006/relationships/hyperlink" Target="https://employee.uc.ac.id/index.php/file/get/sis/t_cp/79889a7b-09a7-11ee-8035-000d3ac6bafe.png" TargetMode="External"/><Relationship Id="rId9" Type="http://schemas.openxmlformats.org/officeDocument/2006/relationships/hyperlink" Target="https://employee.uc.ac.id/index.php/file/get/sis/t_cp/47005779-58f7-11ee-8c00-000d3ac6bafe_documentation.jpg" TargetMode="External"/><Relationship Id="rId180" Type="http://schemas.openxmlformats.org/officeDocument/2006/relationships/hyperlink" Target="https://employee.uc.ac.id/index.php/file/get/sis/t_cp/d3d8b31e-3ec2-11ee-9179-000d3ac6bafe_documentation.jpeg" TargetMode="External"/><Relationship Id="rId26" Type="http://schemas.openxmlformats.org/officeDocument/2006/relationships/hyperlink" Target="https://employee.uc.ac.id/index.php/file/get/sis/t_cp/3ba499d9-4195-11ee-ad6a-000d3ac6bafe.jpg" TargetMode="External"/><Relationship Id="rId47" Type="http://schemas.openxmlformats.org/officeDocument/2006/relationships/hyperlink" Target="https://employee.uc.ac.id/index.php/file/get/sis/t_cp/b1674857-fa39-11ed-830e-000d3ac6bafe.jpg" TargetMode="External"/><Relationship Id="rId68" Type="http://schemas.openxmlformats.org/officeDocument/2006/relationships/hyperlink" Target="https://employee.uc.ac.id/index.php/file/get/sis/t_cp/ef255cff-4193-11ee-ad6a-000d3ac6bafe_assignmentletter.jpg" TargetMode="External"/><Relationship Id="rId89" Type="http://schemas.openxmlformats.org/officeDocument/2006/relationships/hyperlink" Target="https://employee.uc.ac.id/index.php/file/get/sis/t_cp/abcb9811-794d-11ee-8973-000d3ac6bafe.pdf" TargetMode="External"/><Relationship Id="rId112" Type="http://schemas.openxmlformats.org/officeDocument/2006/relationships/hyperlink" Target="https://employee.uc.ac.id/index.php/file/get/sis/t_cp/a1e04cc5-1e68-11ee-a7b5-000d3ac6bafe_assignmentletter.pdf" TargetMode="External"/><Relationship Id="rId133" Type="http://schemas.openxmlformats.org/officeDocument/2006/relationships/hyperlink" Target="https://employee.uc.ac.id/index.php/file/get/sis/t_cp/8c801ad3-3b1e-11ee-b144-000d3ac6bafe.pdf" TargetMode="External"/><Relationship Id="rId154" Type="http://schemas.openxmlformats.org/officeDocument/2006/relationships/hyperlink" Target="https://employee.uc.ac.id/index.php/file/get/sis/t_cp/6d082261-0506-11ee-8e8c-000d3ac6bafe_documentation.jpg" TargetMode="External"/><Relationship Id="rId175" Type="http://schemas.openxmlformats.org/officeDocument/2006/relationships/hyperlink" Target="https://employee.uc.ac.id/index.php/file/get/sis/t_cp/544c57ec-ca21-11ed-b047-000d3ac6bafe_assignmentletter.pdf" TargetMode="External"/><Relationship Id="rId196" Type="http://schemas.openxmlformats.org/officeDocument/2006/relationships/hyperlink" Target="https://employee.uc.ac.id/index.php/file/get/sis/t_cp/cdaca15d-cc77-11ed-8930-000d3ac6bafe.jpg" TargetMode="External"/><Relationship Id="rId200" Type="http://schemas.openxmlformats.org/officeDocument/2006/relationships/hyperlink" Target="https://employee.uc.ac.id/index.php/file/get/sis/t_cp/4e9a8cb4-cbdc-11ed-9ba8-000d3ac6bafe_documentation.jpeg" TargetMode="External"/><Relationship Id="rId16" Type="http://schemas.openxmlformats.org/officeDocument/2006/relationships/hyperlink" Target="https://employee.uc.ac.id/index.php/file/get/sis/t_cp/dfc09066-6350-11ee-84df-000d3ac6bafe_documentation.jpg" TargetMode="External"/><Relationship Id="rId37" Type="http://schemas.openxmlformats.org/officeDocument/2006/relationships/hyperlink" Target="https://employee.uc.ac.id/index.php/file/get/sis/t_cp/multi/db941437-0415-11ee-ba25-000d3ac6bafe_assignmentletter.png" TargetMode="External"/><Relationship Id="rId58" Type="http://schemas.openxmlformats.org/officeDocument/2006/relationships/hyperlink" Target="https://instagram.com/uel2023_?igshid=MzRlODBiNWFl" TargetMode="External"/><Relationship Id="rId79" Type="http://schemas.openxmlformats.org/officeDocument/2006/relationships/hyperlink" Target="https://employee.uc.ac.id/index.php/file/get/sis/t_cp/3a7c1f5a-a398-11ed-85df-000d3ac6bafe_documentation.jpg" TargetMode="External"/><Relationship Id="rId102" Type="http://schemas.openxmlformats.org/officeDocument/2006/relationships/hyperlink" Target="https://employee.uc.ac.id/index.php/file/get/sis/t_cp/6bfd58cb-09a3-11ee-8035-000d3ac6bafe_assignmentletter.pdf" TargetMode="External"/><Relationship Id="rId123" Type="http://schemas.openxmlformats.org/officeDocument/2006/relationships/hyperlink" Target="https://employee.uc.ac.id/index.php/file/get/sis/t_cp/542b958e-6cca-11ee-bdc1-000d3ac6bafe_documentation.jpg" TargetMode="External"/><Relationship Id="rId144" Type="http://schemas.openxmlformats.org/officeDocument/2006/relationships/hyperlink" Target="https://www.bcacompetition.co.id/" TargetMode="External"/><Relationship Id="rId90" Type="http://schemas.openxmlformats.org/officeDocument/2006/relationships/hyperlink" Target="https://employee.uc.ac.id/index.php/file/get/sis/t_cp/abcb9811-794d-11ee-8973-000d3ac6bafe_assignmentletter.pdf" TargetMode="External"/><Relationship Id="rId165" Type="http://schemas.openxmlformats.org/officeDocument/2006/relationships/hyperlink" Target="https://employee.uc.ac.id/index.php/file/get/sis/t_cp/0ebc4dd6-4196-11ee-ad6a-000d3ac6bafe_documentation.jpg" TargetMode="External"/><Relationship Id="rId186" Type="http://schemas.openxmlformats.org/officeDocument/2006/relationships/hyperlink" Target="https://employee.uc.ac.id/index.php/file/get/sis/t_cp/30b692e7-d7a2-11ed-b8dd-000d3ac6bafe.jpg" TargetMode="External"/><Relationship Id="rId27" Type="http://schemas.openxmlformats.org/officeDocument/2006/relationships/hyperlink" Target="https://employee.uc.ac.id/index.php/file/get/sis/t_cp/3ba499d9-4195-11ee-ad6a-000d3ac6bafe_assignmentletter.jpg" TargetMode="External"/><Relationship Id="rId48" Type="http://schemas.openxmlformats.org/officeDocument/2006/relationships/hyperlink" Target="https://employee.uc.ac.id/index.php/file/get/sis/t_cp/b1674857-fa39-11ed-830e-000d3ac6bafe_assignmentletter.pdf" TargetMode="External"/><Relationship Id="rId69" Type="http://schemas.openxmlformats.org/officeDocument/2006/relationships/hyperlink" Target="https://employee.uc.ac.id/index.php/file/get/sis/t_cp/ef255cff-4193-11ee-ad6a-000d3ac6bafe_documentation.jpg" TargetMode="External"/><Relationship Id="rId113" Type="http://schemas.openxmlformats.org/officeDocument/2006/relationships/hyperlink" Target="https://employee.uc.ac.id/index.php/file/get/sis/t_cp/a1e04cc5-1e68-11ee-a7b5-000d3ac6bafe_documentation.jpeg" TargetMode="External"/><Relationship Id="rId134" Type="http://schemas.openxmlformats.org/officeDocument/2006/relationships/hyperlink" Target="https://employee.uc.ac.id/index.php/file/get/sis/t_cp/8c801ad3-3b1e-11ee-b144-000d3ac6bafe_assignmentletter.pdf" TargetMode="External"/><Relationship Id="rId80" Type="http://schemas.openxmlformats.org/officeDocument/2006/relationships/hyperlink" Target="https://employee.uc.ac.id/index.php/file/get/sis/t_cp/cae1feca-ab48-11ed-9b21-000d3ac6bafe.jpg" TargetMode="External"/><Relationship Id="rId155" Type="http://schemas.openxmlformats.org/officeDocument/2006/relationships/hyperlink" Target="https://www.instagram.com/p/CqeW0cEpcFy/?igshid=Mz" TargetMode="External"/><Relationship Id="rId176" Type="http://schemas.openxmlformats.org/officeDocument/2006/relationships/hyperlink" Target="https://employee.uc.ac.id/index.php/file/get/sis/t_cp/544c57ec-ca21-11ed-b047-000d3ac6bafe_documentation.jpeg" TargetMode="External"/><Relationship Id="rId197" Type="http://schemas.openxmlformats.org/officeDocument/2006/relationships/hyperlink" Target="https://employee.uc.ac.id/index.php/file/get/sis/t_cp/06ab8b40-cc78-11ed-8930-000d3ac6bafe_assignmentletter.jpg" TargetMode="External"/><Relationship Id="rId17" Type="http://schemas.openxmlformats.org/officeDocument/2006/relationships/hyperlink" Target="https://instagram.com/dstart.fkgunair?igshid=NzZlO" TargetMode="External"/><Relationship Id="rId38" Type="http://schemas.openxmlformats.org/officeDocument/2006/relationships/hyperlink" Target="https://employee.uc.ac.id/index.php/file/get/sis/t_cp/multi/db941437-0415-11ee-ba25-000d3ac6bafe_documentation.png" TargetMode="External"/><Relationship Id="rId59" Type="http://schemas.openxmlformats.org/officeDocument/2006/relationships/hyperlink" Target="https://employee.uc.ac.id/index.php/file/get/sis/t_cp/20b01f81-0508-11ee-8e8c-000d3ac6bafe.png" TargetMode="External"/><Relationship Id="rId103" Type="http://schemas.openxmlformats.org/officeDocument/2006/relationships/hyperlink" Target="https://employee.uc.ac.id/index.php/file/get/sis/t_cp/6bfd58cb-09a3-11ee-8035-000d3ac6bafe_documentation.jpg" TargetMode="External"/><Relationship Id="rId124" Type="http://schemas.openxmlformats.org/officeDocument/2006/relationships/hyperlink" Target="https://www.instagram.com/euforia_umn/?img_index=1" TargetMode="External"/><Relationship Id="rId70" Type="http://schemas.openxmlformats.org/officeDocument/2006/relationships/hyperlink" Target="https://www.instagram.com/p/CumHf5Evz1M/?utm_sourc" TargetMode="External"/><Relationship Id="rId91" Type="http://schemas.openxmlformats.org/officeDocument/2006/relationships/hyperlink" Target="https://employee.uc.ac.id/index.php/file/get/sis/t_cp/b81a64e5-fdd7-11ed-b996-000d3ac6bafe.PNG" TargetMode="External"/><Relationship Id="rId145" Type="http://schemas.openxmlformats.org/officeDocument/2006/relationships/hyperlink" Target="https://employee.uc.ac.id/index.php/file/get/sis/t_cp/16440d24-63a2-11ee-ae29-000d3ac6bafe.pdf" TargetMode="External"/><Relationship Id="rId166" Type="http://schemas.openxmlformats.org/officeDocument/2006/relationships/hyperlink" Target="https://employee.uc.ac.id/index.php/file/get/sis/t_cp/67dd5f60-f6ba-11ed-9687-000d3ac6bafe.pdf" TargetMode="External"/><Relationship Id="rId187" Type="http://schemas.openxmlformats.org/officeDocument/2006/relationships/hyperlink" Target="https://employee.uc.ac.id/index.php/file/get/sis/t_cp/30b692e7-d7a2-11ed-b8dd-000d3ac6bafe_assignmentletter.pdf" TargetMode="External"/><Relationship Id="rId1" Type="http://schemas.openxmlformats.org/officeDocument/2006/relationships/hyperlink" Target="https://employee.uc.ac.id/index.php/file/get/sis/t_cp/multi/50259980-fe91-11ed-920d-000d3ac6bafe.png" TargetMode="External"/><Relationship Id="rId28" Type="http://schemas.openxmlformats.org/officeDocument/2006/relationships/hyperlink" Target="https://employee.uc.ac.id/index.php/file/get/sis/t_cp/3ba499d9-4195-11ee-ad6a-000d3ac6bafe_documentation.jpg" TargetMode="External"/><Relationship Id="rId49" Type="http://schemas.openxmlformats.org/officeDocument/2006/relationships/hyperlink" Target="https://employee.uc.ac.id/index.php/file/get/sis/t_cp/b1674857-fa39-11ed-830e-000d3ac6bafe_documentation.jpg" TargetMode="External"/><Relationship Id="rId114" Type="http://schemas.openxmlformats.org/officeDocument/2006/relationships/hyperlink" Target="https://employee.uc.ac.id/index.php/file/get/sis/t_cp/e7591c63-a084-11ed-9278-000d3ac6bafe.heic" TargetMode="External"/><Relationship Id="rId60" Type="http://schemas.openxmlformats.org/officeDocument/2006/relationships/hyperlink" Target="https://employee.uc.ac.id/index.php/file/get/sis/t_cp/228ca3a3-0508-11ee-8e8c-000d3ac6bafe_assignmentletter.png" TargetMode="External"/><Relationship Id="rId81" Type="http://schemas.openxmlformats.org/officeDocument/2006/relationships/hyperlink" Target="https://employee.uc.ac.id/index.php/file/get/sis/t_cp/12b3d070-ab49-11ed-9b21-000d3ac6bafe_assignmentletter.jpg" TargetMode="External"/><Relationship Id="rId135" Type="http://schemas.openxmlformats.org/officeDocument/2006/relationships/hyperlink" Target="https://employee.uc.ac.id/index.php/file/get/sis/t_cp/8c801ad3-3b1e-11ee-b144-000d3ac6bafe_documentation.jpeg" TargetMode="External"/><Relationship Id="rId156" Type="http://schemas.openxmlformats.org/officeDocument/2006/relationships/hyperlink" Target="https://employee.uc.ac.id/index.php/file/get/sis/t_cp/78919fb9-6294-11ee-9b39-000d3ac6bafe.jpg" TargetMode="External"/><Relationship Id="rId177" Type="http://schemas.openxmlformats.org/officeDocument/2006/relationships/hyperlink" Target="https://www.instagram.com/p/Cvm4ze-xAvn/?igshid=Mz" TargetMode="External"/><Relationship Id="rId198" Type="http://schemas.openxmlformats.org/officeDocument/2006/relationships/hyperlink" Target="https://employee.uc.ac.id/index.php/file/get/sis/t_cp/4e9a8cb4-cbdc-11ed-9ba8-000d3ac6bafe.jpeg" TargetMode="External"/><Relationship Id="rId18" Type="http://schemas.openxmlformats.org/officeDocument/2006/relationships/hyperlink" Target="https://employee.uc.ac.id/index.php/file/get/sis/t_cp/dea901f8-7a3f-11ee-9d88-000d3ac6bafe.png" TargetMode="External"/><Relationship Id="rId39" Type="http://schemas.openxmlformats.org/officeDocument/2006/relationships/hyperlink" Target="https://employee.uc.ac.id/index.php/file/get/sis/t_cp/multi/db941437-0415-11ee-ba25-000d3ac6bafe.png" TargetMode="External"/><Relationship Id="rId50" Type="http://schemas.openxmlformats.org/officeDocument/2006/relationships/hyperlink" Target="https://instagram.com/udinus_esports?igshid=NTc4MT" TargetMode="External"/><Relationship Id="rId104" Type="http://schemas.openxmlformats.org/officeDocument/2006/relationships/hyperlink" Target="https://employee.uc.ac.id/index.php/file/get/sis/t_cp/b2c9b0fa-10a6-11ee-8ea5-000d3ac6bafe.jpg" TargetMode="External"/><Relationship Id="rId125" Type="http://schemas.openxmlformats.org/officeDocument/2006/relationships/hyperlink" Target="https://employee.uc.ac.id/index.php/file/get/sis/t_cp/5def9290-791b-11ee-8973-000d3ac6bafe.pdf" TargetMode="External"/><Relationship Id="rId146" Type="http://schemas.openxmlformats.org/officeDocument/2006/relationships/hyperlink" Target="https://employee.uc.ac.id/index.php/file/get/sis/t_cp/16440d24-63a2-11ee-ae29-000d3ac6bafe_assignmentletter.pdf" TargetMode="External"/><Relationship Id="rId167" Type="http://schemas.openxmlformats.org/officeDocument/2006/relationships/hyperlink" Target="https://employee.uc.ac.id/index.php/file/get/sis/t_cp/67dd5f60-f6ba-11ed-9687-000d3ac6bafe_assignmentletter.pdf" TargetMode="External"/><Relationship Id="rId188" Type="http://schemas.openxmlformats.org/officeDocument/2006/relationships/hyperlink" Target="https://employee.uc.ac.id/index.php/file/get/sis/t_cp/30b692e7-d7a2-11ed-b8dd-000d3ac6bafe_documentation.jpg" TargetMode="External"/></Relationships>
</file>

<file path=xl/worksheets/_rels/sheet19.xml.rels><?xml version="1.0" encoding="UTF-8" standalone="yes"?>
<Relationships xmlns="http://schemas.openxmlformats.org/package/2006/relationships"><Relationship Id="rId8" Type="http://schemas.openxmlformats.org/officeDocument/2006/relationships/hyperlink" Target="https://employee.uc.ac.id/index.php/file/get/sis/t_cp/017351f4-72dd-11ee-b20d-000d3ac6bafe_documentation.jpeg" TargetMode="External"/><Relationship Id="rId13" Type="http://schemas.openxmlformats.org/officeDocument/2006/relationships/hyperlink" Target="https://employee.uc.ac.id/index.php/file/get/sis/t_cp/eb023996-b8a9-11ed-8f6f-000d3ac6bafe_assignmentletter.pdf" TargetMode="External"/><Relationship Id="rId18" Type="http://schemas.openxmlformats.org/officeDocument/2006/relationships/hyperlink" Target="https://employee.uc.ac.id/index.php/file/get/sis/t_cp/24d32441-9f20-11ed-b9cf-000d3ac6bafe.jpg" TargetMode="External"/><Relationship Id="rId3" Type="http://schemas.openxmlformats.org/officeDocument/2006/relationships/hyperlink" Target="https://employee.uc.ac.id/index.php/file/get/sis/t_cp/cc2b5315-09f2-11ee-8035-000d3ac6bafe_documentation.pdf" TargetMode="External"/><Relationship Id="rId7" Type="http://schemas.openxmlformats.org/officeDocument/2006/relationships/hyperlink" Target="https://employee.uc.ac.id/index.php/file/get/sis/t_cp/017351f4-72dd-11ee-b20d-000d3ac6bafe_assignmentletter.pdf" TargetMode="External"/><Relationship Id="rId12" Type="http://schemas.openxmlformats.org/officeDocument/2006/relationships/hyperlink" Target="https://employee.uc.ac.id/index.php/file/get/sis/t_cp/eb023996-b8a9-11ed-8f6f-000d3ac6bafe.png" TargetMode="External"/><Relationship Id="rId17" Type="http://schemas.openxmlformats.org/officeDocument/2006/relationships/hyperlink" Target="http://bit.ly/DutaPariwisataHolisticFest" TargetMode="External"/><Relationship Id="rId2" Type="http://schemas.openxmlformats.org/officeDocument/2006/relationships/hyperlink" Target="https://employee.uc.ac.id/index.php/file/get/sis/t_cp/cc2b5315-09f2-11ee-8035-000d3ac6bafe_assignmentletter.pdf" TargetMode="External"/><Relationship Id="rId16" Type="http://schemas.openxmlformats.org/officeDocument/2006/relationships/hyperlink" Target="https://employee.uc.ac.id/index.php/file/get/sis/t_cp/7323e178-788c-11ee-a0ef-000d3ac6bafe_assignmentletter.pdf" TargetMode="External"/><Relationship Id="rId20" Type="http://schemas.openxmlformats.org/officeDocument/2006/relationships/hyperlink" Target="https://employee.uc.ac.id/index.php/file/get/sis/t_cp/39b98329-9f20-11ed-b9cf-000d3ac6bafe_documentation.jpg" TargetMode="External"/><Relationship Id="rId1" Type="http://schemas.openxmlformats.org/officeDocument/2006/relationships/hyperlink" Target="https://employee.uc.ac.id/index.php/file/get/sis/t_cp/cc2b5315-09f2-11ee-8035-000d3ac6bafe.pdf" TargetMode="External"/><Relationship Id="rId6" Type="http://schemas.openxmlformats.org/officeDocument/2006/relationships/hyperlink" Target="https://employee.uc.ac.id/index.php/file/get/sis/t_cp/017351f4-72dd-11ee-b20d-000d3ac6bafe.pdf" TargetMode="External"/><Relationship Id="rId11" Type="http://schemas.openxmlformats.org/officeDocument/2006/relationships/hyperlink" Target="https://www.instagram.com/synepco.fkuc/" TargetMode="External"/><Relationship Id="rId5" Type="http://schemas.openxmlformats.org/officeDocument/2006/relationships/hyperlink" Target="https://employee.uc.ac.id/index.php/file/get/sis/t_cp/de1b3498-367a-11ee-b2c6-000d3ac6bafe_assignmentletter.pdf" TargetMode="External"/><Relationship Id="rId15" Type="http://schemas.openxmlformats.org/officeDocument/2006/relationships/hyperlink" Target="https://employee.uc.ac.id/index.php/file/get/sis/t_cp/7323e178-788c-11ee-a0ef-000d3ac6bafe.jpeg" TargetMode="External"/><Relationship Id="rId10" Type="http://schemas.openxmlformats.org/officeDocument/2006/relationships/hyperlink" Target="https://employee.uc.ac.id/index.php/file/get/sis/t_cp/1a273707-5048-11ee-8cc1-000d3ac6bafe_assignmentletter.pdf" TargetMode="External"/><Relationship Id="rId19" Type="http://schemas.openxmlformats.org/officeDocument/2006/relationships/hyperlink" Target="https://employee.uc.ac.id/index.php/file/get/sis/t_cp/2d3bc253-9f20-11ed-b9cf-000d3ac6bafe_assignmentletter.jpg" TargetMode="External"/><Relationship Id="rId4" Type="http://schemas.openxmlformats.org/officeDocument/2006/relationships/hyperlink" Target="https://employee.uc.ac.id/index.php/file/get/sis/t_cp/de1b3498-367a-11ee-b2c6-000d3ac6bafe.pdf" TargetMode="External"/><Relationship Id="rId9" Type="http://schemas.openxmlformats.org/officeDocument/2006/relationships/hyperlink" Target="https://employee.uc.ac.id/index.php/file/get/sis/t_cp/1a273707-5048-11ee-8cc1-000d3ac6bafe.pdf" TargetMode="External"/><Relationship Id="rId14" Type="http://schemas.openxmlformats.org/officeDocument/2006/relationships/hyperlink" Target="https://employee.uc.ac.id/index.php/file/get/sis/t_cp/eb023996-b8a9-11ed-8f6f-000d3ac6bafe_documentation.jpeg" TargetMode="Externa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0.xml.rels><?xml version="1.0" encoding="UTF-8" standalone="yes"?>
<Relationships xmlns="http://schemas.openxmlformats.org/package/2006/relationships"><Relationship Id="rId8" Type="http://schemas.openxmlformats.org/officeDocument/2006/relationships/hyperlink" Target="https://employee.uc.ac.id/index.php/file/get/sis/t_cp/d01b19f3-0437-11ee-ba25-000d3ac6bafe_assignmentletter.pdf" TargetMode="External"/><Relationship Id="rId13" Type="http://schemas.openxmlformats.org/officeDocument/2006/relationships/hyperlink" Target="https://employee.uc.ac.id/index.php/file/get/sis/t_cp/07075a89-2daa-11ee-b741-000d3ac6bafe.pdf" TargetMode="External"/><Relationship Id="rId18" Type="http://schemas.openxmlformats.org/officeDocument/2006/relationships/hyperlink" Target="https://employee.uc.ac.id/index.php/file/get/sis/t_cp/b002812d-3cc0-11ee-8e81-000d3ac6bafe_assignmentletter.pdf" TargetMode="External"/><Relationship Id="rId26" Type="http://schemas.openxmlformats.org/officeDocument/2006/relationships/hyperlink" Target="https://employee.uc.ac.id/index.php/file/get/sis/t_cp/1e7d9950-5eb0-11ee-bcc0-000d3ac6bafe_documentation.jpg" TargetMode="External"/><Relationship Id="rId3" Type="http://schemas.openxmlformats.org/officeDocument/2006/relationships/hyperlink" Target="https://employee.uc.ac.id/index.php/file/get/sis/t_cp/86df1529-e8f3-11ed-81bd-000d3ac6bafe_documentation.jpg" TargetMode="External"/><Relationship Id="rId21" Type="http://schemas.openxmlformats.org/officeDocument/2006/relationships/hyperlink" Target="https://employee.uc.ac.id/index.php/file/get/sis/t_cp/aaa615c4-4253-11ee-b836-000d3ac6bafe.pdf" TargetMode="External"/><Relationship Id="rId7" Type="http://schemas.openxmlformats.org/officeDocument/2006/relationships/hyperlink" Target="https://employee.uc.ac.id/index.php/file/get/sis/t_cp/d01b19f3-0437-11ee-ba25-000d3ac6bafe.pdf" TargetMode="External"/><Relationship Id="rId12" Type="http://schemas.openxmlformats.org/officeDocument/2006/relationships/hyperlink" Target="https://employee.uc.ac.id/index.php/file/get/sis/t_cp/22393cba-17de-11ee-91b6-000d3ac6bafe_documentation.jpg" TargetMode="External"/><Relationship Id="rId17" Type="http://schemas.openxmlformats.org/officeDocument/2006/relationships/hyperlink" Target="https://employee.uc.ac.id/index.php/file/get/sis/t_cp/b002812d-3cc0-11ee-8e81-000d3ac6bafe.png" TargetMode="External"/><Relationship Id="rId25" Type="http://schemas.openxmlformats.org/officeDocument/2006/relationships/hyperlink" Target="https://employee.uc.ac.id/index.php/file/get/sis/t_cp/1e7d9950-5eb0-11ee-bcc0-000d3ac6bafe_assignmentletter.pdf" TargetMode="External"/><Relationship Id="rId2" Type="http://schemas.openxmlformats.org/officeDocument/2006/relationships/hyperlink" Target="https://employee.uc.ac.id/index.php/file/get/sis/t_cp/86df1529-e8f3-11ed-81bd-000d3ac6bafe_assignmentletter.pdf" TargetMode="External"/><Relationship Id="rId16" Type="http://schemas.openxmlformats.org/officeDocument/2006/relationships/hyperlink" Target="https://www.instagram.com/komunikapsi/" TargetMode="External"/><Relationship Id="rId20" Type="http://schemas.openxmlformats.org/officeDocument/2006/relationships/hyperlink" Target="https://instagram.com/trilogiopenfkunud?igshid=MzR" TargetMode="External"/><Relationship Id="rId29" Type="http://schemas.openxmlformats.org/officeDocument/2006/relationships/hyperlink" Target="https://employee.uc.ac.id/index.php/file/get/sis/t_cp/fb886b0d-62a4-11ee-9b39-000d3ac6bafe_documentation.jpg" TargetMode="External"/><Relationship Id="rId1" Type="http://schemas.openxmlformats.org/officeDocument/2006/relationships/hyperlink" Target="https://employee.uc.ac.id/index.php/file/get/sis/t_cp/86df1529-e8f3-11ed-81bd-000d3ac6bafe.pdf" TargetMode="External"/><Relationship Id="rId6" Type="http://schemas.openxmlformats.org/officeDocument/2006/relationships/hyperlink" Target="https://employee.uc.ac.id/index.php/file/get/sis/t_cp/d1f1e3c8-0060-11ee-abab-000d3ac6bafe_documentation.jpg" TargetMode="External"/><Relationship Id="rId11" Type="http://schemas.openxmlformats.org/officeDocument/2006/relationships/hyperlink" Target="https://employee.uc.ac.id/index.php/file/get/sis/t_cp/22393cba-17de-11ee-91b6-000d3ac6bafe_assignmentletter.pdf" TargetMode="External"/><Relationship Id="rId24" Type="http://schemas.openxmlformats.org/officeDocument/2006/relationships/hyperlink" Target="https://employee.uc.ac.id/index.php/file/get/sis/t_cp/1e7d9950-5eb0-11ee-bcc0-000d3ac6bafe.pdf" TargetMode="External"/><Relationship Id="rId5" Type="http://schemas.openxmlformats.org/officeDocument/2006/relationships/hyperlink" Target="https://employee.uc.ac.id/index.php/file/get/sis/t_cp/d1f1e3c8-0060-11ee-abab-000d3ac6bafe_assignmentletter.pdf" TargetMode="External"/><Relationship Id="rId15" Type="http://schemas.openxmlformats.org/officeDocument/2006/relationships/hyperlink" Target="https://employee.uc.ac.id/index.php/file/get/sis/t_cp/07075a89-2daa-11ee-b741-000d3ac6bafe_documentation.jpg" TargetMode="External"/><Relationship Id="rId23" Type="http://schemas.openxmlformats.org/officeDocument/2006/relationships/hyperlink" Target="https://employee.uc.ac.id/index.php/file/get/sis/t_cp/aaa615c4-4253-11ee-b836-000d3ac6bafe_documentation.png" TargetMode="External"/><Relationship Id="rId28" Type="http://schemas.openxmlformats.org/officeDocument/2006/relationships/hyperlink" Target="https://employee.uc.ac.id/index.php/file/get/sis/t_cp/fb886b0d-62a4-11ee-9b39-000d3ac6bafe_assignmentletter.pdf" TargetMode="External"/><Relationship Id="rId10" Type="http://schemas.openxmlformats.org/officeDocument/2006/relationships/hyperlink" Target="https://employee.uc.ac.id/index.php/file/get/sis/t_cp/22393cba-17de-11ee-91b6-000d3ac6bafe.pdf" TargetMode="External"/><Relationship Id="rId19" Type="http://schemas.openxmlformats.org/officeDocument/2006/relationships/hyperlink" Target="https://employee.uc.ac.id/index.php/file/get/sis/t_cp/b002812d-3cc0-11ee-8e81-000d3ac6bafe_documentation.jpg" TargetMode="External"/><Relationship Id="rId4" Type="http://schemas.openxmlformats.org/officeDocument/2006/relationships/hyperlink" Target="https://employee.uc.ac.id/index.php/file/get/sis/t_cp/d1f1e3c8-0060-11ee-abab-000d3ac6bafe.pdf" TargetMode="External"/><Relationship Id="rId9" Type="http://schemas.openxmlformats.org/officeDocument/2006/relationships/hyperlink" Target="https://employee.uc.ac.id/index.php/file/get/sis/t_cp/d01b19f3-0437-11ee-ba25-000d3ac6bafe_documentation.jpeg" TargetMode="External"/><Relationship Id="rId14" Type="http://schemas.openxmlformats.org/officeDocument/2006/relationships/hyperlink" Target="https://employee.uc.ac.id/index.php/file/get/sis/t_cp/07075a89-2daa-11ee-b741-000d3ac6bafe_assignmentletter.pdf" TargetMode="External"/><Relationship Id="rId22" Type="http://schemas.openxmlformats.org/officeDocument/2006/relationships/hyperlink" Target="https://employee.uc.ac.id/index.php/file/get/sis/t_cp/aaa615c4-4253-11ee-b836-000d3ac6bafe_assignmentletter.pdf" TargetMode="External"/><Relationship Id="rId27" Type="http://schemas.openxmlformats.org/officeDocument/2006/relationships/hyperlink" Target="https://employee.uc.ac.id/index.php/file/get/sis/t_cp/fb886b0d-62a4-11ee-9b39-000d3ac6bafe.pdf" TargetMode="External"/></Relationships>
</file>

<file path=xl/worksheets/_rels/sheet21.xml.rels><?xml version="1.0" encoding="UTF-8" standalone="yes"?>
<Relationships xmlns="http://schemas.openxmlformats.org/package/2006/relationships"><Relationship Id="rId8" Type="http://schemas.openxmlformats.org/officeDocument/2006/relationships/hyperlink" Target="https://employee.uc.ac.id/index.php/file/get/sis/t_cp/a2615fad-ee7a-11ed-80dd-000d3ac6bafe_assignmentletter.pdf" TargetMode="External"/><Relationship Id="rId13" Type="http://schemas.openxmlformats.org/officeDocument/2006/relationships/hyperlink" Target="https://employee.uc.ac.id/index.php/file/get/sis/t_cp/fb82c043-ee7a-11ed-80dd-000d3ac6bafe_documentation.jpg" TargetMode="External"/><Relationship Id="rId18" Type="http://schemas.openxmlformats.org/officeDocument/2006/relationships/hyperlink" Target="https://jpcunesa.weebly.com/umum.html" TargetMode="External"/><Relationship Id="rId3" Type="http://schemas.openxmlformats.org/officeDocument/2006/relationships/hyperlink" Target="https://employee.uc.ac.id/index.php/file/get/sis/t_cp/6e3c9cee-0b2a-11ee-80dd-000d3ac6bafe_assignmentletter.pdf" TargetMode="External"/><Relationship Id="rId21" Type="http://schemas.openxmlformats.org/officeDocument/2006/relationships/hyperlink" Target="https://employee.uc.ac.id/index.php/file/get/sis/t_cp/268f2289-9160-11ed-a9b5-000d3ac6bafe_documentation.jpg" TargetMode="External"/><Relationship Id="rId7" Type="http://schemas.openxmlformats.org/officeDocument/2006/relationships/hyperlink" Target="https://employee.uc.ac.id/index.php/file/get/sis/t_cp/a2615fad-ee7a-11ed-80dd-000d3ac6bafe.jpeg" TargetMode="External"/><Relationship Id="rId12" Type="http://schemas.openxmlformats.org/officeDocument/2006/relationships/hyperlink" Target="https://employee.uc.ac.id/index.php/file/get/sis/t_cp/fb82c043-ee7a-11ed-80dd-000d3ac6bafe_assignmentletter.pdf" TargetMode="External"/><Relationship Id="rId17" Type="http://schemas.openxmlformats.org/officeDocument/2006/relationships/hyperlink" Target="https://employee.uc.ac.id/index.php/file/get/sis/t_cp/a4efc27b-58ed-11ee-8c00-000d3ac6bafe_documentation.jpg" TargetMode="External"/><Relationship Id="rId25" Type="http://schemas.openxmlformats.org/officeDocument/2006/relationships/hyperlink" Target="https://employee.uc.ac.id/index.php/file/get/sis/t_cp/3b5e06bf-0996-11ee-8035-000d3ac6bafe_documentation.jpg" TargetMode="External"/><Relationship Id="rId2" Type="http://schemas.openxmlformats.org/officeDocument/2006/relationships/hyperlink" Target="https://employee.uc.ac.id/index.php/file/get/sis/t_cp/6e3c9cee-0b2a-11ee-80dd-000d3ac6bafe.pdf" TargetMode="External"/><Relationship Id="rId16" Type="http://schemas.openxmlformats.org/officeDocument/2006/relationships/hyperlink" Target="https://employee.uc.ac.id/index.php/file/get/sis/t_cp/a225e4b7-58ed-11ee-8c00-000d3ac6bafe_assignmentletter.jpg" TargetMode="External"/><Relationship Id="rId20" Type="http://schemas.openxmlformats.org/officeDocument/2006/relationships/hyperlink" Target="https://employee.uc.ac.id/index.php/file/get/sis/t_cp/2019a3ab-9160-11ed-a9b5-000d3ac6bafe_assignmentletter.jpg" TargetMode="External"/><Relationship Id="rId1" Type="http://schemas.openxmlformats.org/officeDocument/2006/relationships/hyperlink" Target="https://www.integritycorporateevents.com/lomba-des" TargetMode="External"/><Relationship Id="rId6" Type="http://schemas.openxmlformats.org/officeDocument/2006/relationships/hyperlink" Target="https://linktr.ee/artizen2023?fbclid=PAAaZEnWoMot8" TargetMode="External"/><Relationship Id="rId11" Type="http://schemas.openxmlformats.org/officeDocument/2006/relationships/hyperlink" Target="https://employee.uc.ac.id/index.php/file/get/sis/t_cp/fb82c043-ee7a-11ed-80dd-000d3ac6bafe.jpg" TargetMode="External"/><Relationship Id="rId24" Type="http://schemas.openxmlformats.org/officeDocument/2006/relationships/hyperlink" Target="https://employee.uc.ac.id/index.php/file/get/sis/t_cp/199d422a-0996-11ee-8035-000d3ac6bafe_assignmentletter.jpg" TargetMode="External"/><Relationship Id="rId5" Type="http://schemas.openxmlformats.org/officeDocument/2006/relationships/hyperlink" Target="https://employee.uc.ac.id/index.php/file/get/sis/t_cp/3cdc3c46-ee7b-11ed-80dd-000d3ac6bafe.jpg" TargetMode="External"/><Relationship Id="rId15" Type="http://schemas.openxmlformats.org/officeDocument/2006/relationships/hyperlink" Target="https://employee.uc.ac.id/index.php/file/get/sis/t_cp/a0681c3b-58ed-11ee-8c00-000d3ac6bafe.jpg" TargetMode="External"/><Relationship Id="rId23" Type="http://schemas.openxmlformats.org/officeDocument/2006/relationships/hyperlink" Target="https://employee.uc.ac.id/index.php/file/get/sis/t_cp/0f9c4f03-0996-11ee-8035-000d3ac6bafe.jpg" TargetMode="External"/><Relationship Id="rId10" Type="http://schemas.openxmlformats.org/officeDocument/2006/relationships/hyperlink" Target="https://linktr.ee/artizen2023?fbclid=PAAaZEnWoMot8" TargetMode="External"/><Relationship Id="rId19" Type="http://schemas.openxmlformats.org/officeDocument/2006/relationships/hyperlink" Target="https://employee.uc.ac.id/index.php/file/get/sis/t_cp/19777881-9160-11ed-a9b5-000d3ac6bafe.jpg" TargetMode="External"/><Relationship Id="rId4" Type="http://schemas.openxmlformats.org/officeDocument/2006/relationships/hyperlink" Target="https://linktr.ee/artizen2023?fbclid=PAAaZEnWoMot8" TargetMode="External"/><Relationship Id="rId9" Type="http://schemas.openxmlformats.org/officeDocument/2006/relationships/hyperlink" Target="https://employee.uc.ac.id/index.php/file/get/sis/t_cp/a2615fad-ee7a-11ed-80dd-000d3ac6bafe_documentation.png" TargetMode="External"/><Relationship Id="rId14" Type="http://schemas.openxmlformats.org/officeDocument/2006/relationships/hyperlink" Target="https://instagram.com/iespajatimorg?igshid=MzRlODB" TargetMode="External"/><Relationship Id="rId22" Type="http://schemas.openxmlformats.org/officeDocument/2006/relationships/hyperlink" Target="https://instagram.com/thesocialite.id?igshid=MzRlO" TargetMode="Externa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3" Type="http://schemas.openxmlformats.org/officeDocument/2006/relationships/hyperlink" Target="https://employee.uc.ac.id/index.php/file/get/sis/t_cp/2111fed7-582d-11ee-86ec-000d3ac6bafe_assignmentletter.pdf" TargetMode="External"/><Relationship Id="rId18" Type="http://schemas.openxmlformats.org/officeDocument/2006/relationships/hyperlink" Target="https://employee.uc.ac.id/index.php/file/get/sis/t_cp/dfff9a51-5211-11ee-a57c-000d3ac6bafe.jpg" TargetMode="External"/><Relationship Id="rId26" Type="http://schemas.openxmlformats.org/officeDocument/2006/relationships/hyperlink" Target="https://employee.uc.ac.id/index.php/file/get/sis/t_cp/47005779-58f7-11ee-8c00-000d3ac6bafe_assignmentletter.pdf" TargetMode="External"/><Relationship Id="rId39" Type="http://schemas.openxmlformats.org/officeDocument/2006/relationships/hyperlink" Target="https://employee.uc.ac.id/index.php/file/get/sis/t_cp/3fefd86b-3604-11ee-a11f-000d3ac6bafe_assignmentletter.png" TargetMode="External"/><Relationship Id="rId21" Type="http://schemas.openxmlformats.org/officeDocument/2006/relationships/hyperlink" Target="https://employee.uc.ac.id/index.php/file/get/sis/t_cp/4d91b36a-c211-11ed-aeb7-000d3ac6bafe.jpg" TargetMode="External"/><Relationship Id="rId34" Type="http://schemas.openxmlformats.org/officeDocument/2006/relationships/hyperlink" Target="https://employee.uc.ac.id/index.php/file/get/sis/t_cp/7dd8a323-6c04-11ee-a25e-000d3ac6bafe.jpg" TargetMode="External"/><Relationship Id="rId7" Type="http://schemas.openxmlformats.org/officeDocument/2006/relationships/hyperlink" Target="https://developer.apple.com/wwdc23/swift-student-c" TargetMode="External"/><Relationship Id="rId12" Type="http://schemas.openxmlformats.org/officeDocument/2006/relationships/hyperlink" Target="https://employee.uc.ac.id/index.php/file/get/sis/t_cp/2111fed7-582d-11ee-86ec-000d3ac6bafe.pdf" TargetMode="External"/><Relationship Id="rId17" Type="http://schemas.openxmlformats.org/officeDocument/2006/relationships/hyperlink" Target="https://www.instagram.com/p/CwOlfQgBnUa/?igshid=MW" TargetMode="External"/><Relationship Id="rId25" Type="http://schemas.openxmlformats.org/officeDocument/2006/relationships/hyperlink" Target="https://employee.uc.ac.id/index.php/file/get/sis/t_cp/47005779-58f7-11ee-8c00-000d3ac6bafe.pdf" TargetMode="External"/><Relationship Id="rId33" Type="http://schemas.openxmlformats.org/officeDocument/2006/relationships/hyperlink" Target="https://employee.uc.ac.id/index.php/file/get/sis/t_cp/e45b7d71-b196-11ed-8338-000d3ac6bafe_documentation.jpg" TargetMode="External"/><Relationship Id="rId38" Type="http://schemas.openxmlformats.org/officeDocument/2006/relationships/hyperlink" Target="https://employee.uc.ac.id/index.php/file/get/sis/t_cp/3ef96257-3604-11ee-a11f-000d3ac6bafe.png" TargetMode="External"/><Relationship Id="rId2" Type="http://schemas.openxmlformats.org/officeDocument/2006/relationships/hyperlink" Target="https://employee.uc.ac.id/index.php/file/get/sis/t_cp/multi/50259980-fe91-11ed-920d-000d3ac6bafe_assignmentletter.png" TargetMode="External"/><Relationship Id="rId16" Type="http://schemas.openxmlformats.org/officeDocument/2006/relationships/hyperlink" Target="https://employee.uc.ac.id/index.php/file/get/sis/t_cp/79889a7b-09a7-11ee-8035-000d3ac6bafe_assignmentletter.pdf" TargetMode="External"/><Relationship Id="rId20" Type="http://schemas.openxmlformats.org/officeDocument/2006/relationships/hyperlink" Target="https://employee.uc.ac.id/index.php/file/get/sis/t_cp/dfff9a51-5211-11ee-a57c-000d3ac6bafe_documentation.jpg" TargetMode="External"/><Relationship Id="rId29" Type="http://schemas.openxmlformats.org/officeDocument/2006/relationships/hyperlink" Target="https://employee.uc.ac.id/index.php/file/get/sis/t_cp/27f6c8e0-611c-11ee-9a37-000d3ac6bafe_assignmentletter.pdf" TargetMode="External"/><Relationship Id="rId1" Type="http://schemas.openxmlformats.org/officeDocument/2006/relationships/hyperlink" Target="https://employee.uc.ac.id/index.php/file/get/sis/t_cp/multi/50259980-fe91-11ed-920d-000d3ac6bafe.png" TargetMode="External"/><Relationship Id="rId6" Type="http://schemas.openxmlformats.org/officeDocument/2006/relationships/hyperlink" Target="https://employee.uc.ac.id/index.php/file/get/sis/t_cp/multi/50259980-fe91-11ed-920d-000d3ac6bafe_documentation.docx" TargetMode="External"/><Relationship Id="rId11" Type="http://schemas.openxmlformats.org/officeDocument/2006/relationships/hyperlink" Target="https://livit.teamtailor.com/jobs/2944798-join-hac" TargetMode="External"/><Relationship Id="rId24" Type="http://schemas.openxmlformats.org/officeDocument/2006/relationships/hyperlink" Target="https://pnracing.liverc.com/results/?p=view_multi_" TargetMode="External"/><Relationship Id="rId32" Type="http://schemas.openxmlformats.org/officeDocument/2006/relationships/hyperlink" Target="https://employee.uc.ac.id/index.php/file/get/sis/t_cp/e1a9f9bc-b196-11ed-8338-000d3ac6bafe_assignmentletter.jpg" TargetMode="External"/><Relationship Id="rId37" Type="http://schemas.openxmlformats.org/officeDocument/2006/relationships/hyperlink" Target="https://battlefy.com/crunch-gaming/crunch-25-1v1-s" TargetMode="External"/><Relationship Id="rId40" Type="http://schemas.openxmlformats.org/officeDocument/2006/relationships/hyperlink" Target="https://employee.uc.ac.id/index.php/file/get/sis/t_cp/425ec214-3604-11ee-a11f-000d3ac6bafe_documentation.png" TargetMode="External"/><Relationship Id="rId5" Type="http://schemas.openxmlformats.org/officeDocument/2006/relationships/hyperlink" Target="https://employee.uc.ac.id/index.php/file/get/sis/t_cp/multi/50259980-fe91-11ed-920d-000d3ac6bafe_assignmentletter.png" TargetMode="External"/><Relationship Id="rId15" Type="http://schemas.openxmlformats.org/officeDocument/2006/relationships/hyperlink" Target="https://employee.uc.ac.id/index.php/file/get/sis/t_cp/79889a7b-09a7-11ee-8035-000d3ac6bafe.png" TargetMode="External"/><Relationship Id="rId23" Type="http://schemas.openxmlformats.org/officeDocument/2006/relationships/hyperlink" Target="https://employee.uc.ac.id/index.php/file/get/sis/t_cp/530b065d-c211-11ed-aeb7-000d3ac6bafe_documentation.jpg" TargetMode="External"/><Relationship Id="rId28" Type="http://schemas.openxmlformats.org/officeDocument/2006/relationships/hyperlink" Target="https://employee.uc.ac.id/index.php/file/get/sis/t_cp/27f6c8e0-611c-11ee-9a37-000d3ac6bafe.jpg" TargetMode="External"/><Relationship Id="rId36" Type="http://schemas.openxmlformats.org/officeDocument/2006/relationships/hyperlink" Target="https://employee.uc.ac.id/index.php/file/get/sis/t_cp/aa82b0ba-6c04-11ee-a25e-000d3ac6bafe_documentation.jpg" TargetMode="External"/><Relationship Id="rId10" Type="http://schemas.openxmlformats.org/officeDocument/2006/relationships/hyperlink" Target="https://employee.uc.ac.id/index.php/file/get/sis/t_cp/28780b5e-0f4c-11ee-bb52-000d3ac6bafe_documentation.png" TargetMode="External"/><Relationship Id="rId19" Type="http://schemas.openxmlformats.org/officeDocument/2006/relationships/hyperlink" Target="https://employee.uc.ac.id/index.php/file/get/sis/t_cp/dfff9a51-5211-11ee-a57c-000d3ac6bafe_assignmentletter.pdf" TargetMode="External"/><Relationship Id="rId31" Type="http://schemas.openxmlformats.org/officeDocument/2006/relationships/hyperlink" Target="https://employee.uc.ac.id/index.php/file/get/sis/t_cp/dee0055b-b196-11ed-8338-000d3ac6bafe.jpg" TargetMode="External"/><Relationship Id="rId4" Type="http://schemas.openxmlformats.org/officeDocument/2006/relationships/hyperlink" Target="https://employee.uc.ac.id/index.php/file/get/sis/t_cp/multi/50259980-fe91-11ed-920d-000d3ac6bafe.png" TargetMode="External"/><Relationship Id="rId9" Type="http://schemas.openxmlformats.org/officeDocument/2006/relationships/hyperlink" Target="https://employee.uc.ac.id/index.php/file/get/sis/t_cp/28780b5e-0f4c-11ee-bb52-000d3ac6bafe_assignmentletter.pdf" TargetMode="External"/><Relationship Id="rId14" Type="http://schemas.openxmlformats.org/officeDocument/2006/relationships/hyperlink" Target="https://employee.uc.ac.id/index.php/file/get/sis/t_cp/2111fed7-582d-11ee-86ec-000d3ac6bafe_documentation.jpg" TargetMode="External"/><Relationship Id="rId22" Type="http://schemas.openxmlformats.org/officeDocument/2006/relationships/hyperlink" Target="https://employee.uc.ac.id/index.php/file/get/sis/t_cp/509166a2-c211-11ed-aeb7-000d3ac6bafe_assignmentletter.jpg" TargetMode="External"/><Relationship Id="rId27" Type="http://schemas.openxmlformats.org/officeDocument/2006/relationships/hyperlink" Target="https://employee.uc.ac.id/index.php/file/get/sis/t_cp/47005779-58f7-11ee-8c00-000d3ac6bafe_documentation.jpg" TargetMode="External"/><Relationship Id="rId30" Type="http://schemas.openxmlformats.org/officeDocument/2006/relationships/hyperlink" Target="https://youtu.be/ZAzt-RAy1GI" TargetMode="External"/><Relationship Id="rId35" Type="http://schemas.openxmlformats.org/officeDocument/2006/relationships/hyperlink" Target="https://employee.uc.ac.id/index.php/file/get/sis/t_cp/827aead9-6c04-11ee-a25e-000d3ac6bafe_assignmentletter.jpg" TargetMode="External"/><Relationship Id="rId8" Type="http://schemas.openxmlformats.org/officeDocument/2006/relationships/hyperlink" Target="https://employee.uc.ac.id/index.php/file/get/sis/t_cp/28780b5e-0f4c-11ee-bb52-000d3ac6bafe.pdf" TargetMode="External"/><Relationship Id="rId3" Type="http://schemas.openxmlformats.org/officeDocument/2006/relationships/hyperlink" Target="https://employee.uc.ac.id/index.php/file/get/sis/t_cp/multi/50259980-fe91-11ed-920d-000d3ac6bafe_documentation.docx" TargetMode="External"/></Relationships>
</file>

<file path=xl/worksheets/_rels/sheet5.xml.rels><?xml version="1.0" encoding="UTF-8" standalone="yes"?>
<Relationships xmlns="http://schemas.openxmlformats.org/package/2006/relationships"><Relationship Id="rId117" Type="http://schemas.openxmlformats.org/officeDocument/2006/relationships/hyperlink" Target="https://www.instagram.com/p/CvbQaV2J2Vn/?igshid=MW" TargetMode="External"/><Relationship Id="rId21" Type="http://schemas.openxmlformats.org/officeDocument/2006/relationships/hyperlink" Target="https://employee.uc.ac.id/index.php/file/get/sis/t_cp/16440d24-63a2-11ee-ae29-000d3ac6bafe.pdf" TargetMode="External"/><Relationship Id="rId324" Type="http://schemas.openxmlformats.org/officeDocument/2006/relationships/hyperlink" Target="https://employee.uc.ac.id/index.php/file/get/sis/t_cp/3ba499d9-4195-11ee-ad6a-000d3ac6bafe.jpg" TargetMode="External"/><Relationship Id="rId170" Type="http://schemas.openxmlformats.org/officeDocument/2006/relationships/hyperlink" Target="https://employee.uc.ac.id/index.php/file/get/sis/t_cp/8bb14d06-29d7-11ee-b601-000d3ac6bafe_documentation.png" TargetMode="External"/><Relationship Id="rId268" Type="http://schemas.openxmlformats.org/officeDocument/2006/relationships/hyperlink" Target="https://employee.uc.ac.id/index.php/file/get/sis/t_cp/aac51888-6803-11ee-876c-000d3ac6bafe_assignmentletter.pdf" TargetMode="External"/><Relationship Id="rId475" Type="http://schemas.openxmlformats.org/officeDocument/2006/relationships/hyperlink" Target="https://employee.uc.ac.id/index.php/file/get/sis/t_cp/fb886b0d-62a4-11ee-9b39-000d3ac6bafe_assignmentletter.pdf" TargetMode="External"/><Relationship Id="rId32" Type="http://schemas.openxmlformats.org/officeDocument/2006/relationships/hyperlink" Target="https://employee.uc.ac.id/index.php/file/get/sis/t_cp/multi/3c6900ed-f933-11ed-beb7-000d3ac6bafe_documentation.png" TargetMode="External"/><Relationship Id="rId74" Type="http://schemas.openxmlformats.org/officeDocument/2006/relationships/hyperlink" Target="https://employee.uc.ac.id/index.php/file/get/sis/t_cp/86df1529-e8f3-11ed-81bd-000d3ac6bafe.pdf" TargetMode="External"/><Relationship Id="rId128" Type="http://schemas.openxmlformats.org/officeDocument/2006/relationships/hyperlink" Target="https://employee.uc.ac.id/index.php/file/get/sis/t_cp/1e68f453-2010-11ee-8fa6-000d3ac6bafe_documentation.jpg" TargetMode="External"/><Relationship Id="rId335" Type="http://schemas.openxmlformats.org/officeDocument/2006/relationships/hyperlink" Target="https://employee.uc.ac.id/index.php/file/get/sis/t_cp/multi/db941437-0415-11ee-ba25-000d3ac6bafe_assignmentletter.png" TargetMode="External"/><Relationship Id="rId377" Type="http://schemas.openxmlformats.org/officeDocument/2006/relationships/hyperlink" Target="https://employee.uc.ac.id/index.php/file/get/sis/t_cp/b1ffcb95-fec1-11ed-920d-000d3ac6bafe_assignmentletter.pdf" TargetMode="External"/><Relationship Id="rId500" Type="http://schemas.openxmlformats.org/officeDocument/2006/relationships/hyperlink" Target="https://employee.uc.ac.id/index.php/file/get/sis/t_cp/fd4218d8-febc-11ed-920d-000d3ac6bafe_assignmentletter.pdf" TargetMode="External"/><Relationship Id="rId5" Type="http://schemas.openxmlformats.org/officeDocument/2006/relationships/hyperlink" Target="https://employee.uc.ac.id/index.php/file/get/sis/t_cp/12b3d070-ab49-11ed-9b21-000d3ac6bafe_assignmentletter.jpg" TargetMode="External"/><Relationship Id="rId181" Type="http://schemas.openxmlformats.org/officeDocument/2006/relationships/hyperlink" Target="https://www.instagram.com/p/CuGiYsVhhyT/?igshid=Mz" TargetMode="External"/><Relationship Id="rId237" Type="http://schemas.openxmlformats.org/officeDocument/2006/relationships/hyperlink" Target="https://instagram.com/caritaucom?igshid=OGQ5ZDc2OD" TargetMode="External"/><Relationship Id="rId402" Type="http://schemas.openxmlformats.org/officeDocument/2006/relationships/hyperlink" Target="https://www.instagram.com/ruanglombanasional/" TargetMode="External"/><Relationship Id="rId279" Type="http://schemas.openxmlformats.org/officeDocument/2006/relationships/hyperlink" Target="https://employee.uc.ac.id/index.php/file/get/sis/t_cp/9ce096f7-73be-11ee-b010-000d3ac6bafe_assignmentletter.pdf" TargetMode="External"/><Relationship Id="rId444" Type="http://schemas.openxmlformats.org/officeDocument/2006/relationships/hyperlink" Target="https://depticsico.000webhostapp.com/" TargetMode="External"/><Relationship Id="rId486" Type="http://schemas.openxmlformats.org/officeDocument/2006/relationships/hyperlink" Target="https://employee.uc.ac.id/index.php/file/get/sis/t_cp/6a4b839d-5ac6-11ee-9abe-000d3ac6bafe_documentation.jpg" TargetMode="External"/><Relationship Id="rId43" Type="http://schemas.openxmlformats.org/officeDocument/2006/relationships/hyperlink" Target="https://employee.uc.ac.id/index.php/file/get/sis/t_cp/31e58a11-4bbd-11ee-9c81-000d3ac6bafe_assignmentletter.pdf" TargetMode="External"/><Relationship Id="rId139" Type="http://schemas.openxmlformats.org/officeDocument/2006/relationships/hyperlink" Target="https://employee.uc.ac.id/index.php/file/get/sis/t_cp/4fc555e9-386f-11ee-9596-000d3ac6bafe_documentation.png" TargetMode="External"/><Relationship Id="rId290" Type="http://schemas.openxmlformats.org/officeDocument/2006/relationships/hyperlink" Target="https://employee.uc.ac.id/index.php/file/get/sis/t_cp/multi/2581dc63-f9cf-11ed-88da-000d3ac6bafe_documentation.png" TargetMode="External"/><Relationship Id="rId304" Type="http://schemas.openxmlformats.org/officeDocument/2006/relationships/hyperlink" Target="https://instagram.com/dstart.fkgunair?igshid=MWZjM" TargetMode="External"/><Relationship Id="rId346" Type="http://schemas.openxmlformats.org/officeDocument/2006/relationships/hyperlink" Target="https://employee.uc.ac.id/index.php/file/get/sis/t_cp/51493352-f9f7-11ed-84c7-000d3ac6bafe_documentation.png" TargetMode="External"/><Relationship Id="rId388" Type="http://schemas.openxmlformats.org/officeDocument/2006/relationships/hyperlink" Target="https://employee.uc.ac.id/index.php/file/get/sis/t_cp/16e4109a-3602-11ee-a11f-000d3ac6bafe_assignmentletter.png" TargetMode="External"/><Relationship Id="rId511" Type="http://schemas.openxmlformats.org/officeDocument/2006/relationships/hyperlink" Target="https://employee.uc.ac.id/index.php/file/get/sis/t_cp/78919fb9-6294-11ee-9b39-000d3ac6bafe.jpg" TargetMode="External"/><Relationship Id="rId85" Type="http://schemas.openxmlformats.org/officeDocument/2006/relationships/hyperlink" Target="https://employee.uc.ac.id/index.php/file/get/sis/t_cp/30ef5d51-e8a0-11ed-81bd-000d3ac6bafe.jpeg" TargetMode="External"/><Relationship Id="rId150" Type="http://schemas.openxmlformats.org/officeDocument/2006/relationships/hyperlink" Target="https://employee.uc.ac.id/index.php/file/get/sis/t_cp/2933f1d1-197a-11ee-b79b-000d3ac6bafe.png" TargetMode="External"/><Relationship Id="rId192" Type="http://schemas.openxmlformats.org/officeDocument/2006/relationships/hyperlink" Target="https://employee.uc.ac.id/index.php/file/get/sis/t_cp/b6bf9c1c-5a09-11ee-8d80-000d3ac6bafe_assignmentletter.pdf" TargetMode="External"/><Relationship Id="rId206" Type="http://schemas.openxmlformats.org/officeDocument/2006/relationships/hyperlink" Target="https://employee.uc.ac.id/index.php/file/get/sis/t_cp/1ff7d762-314c-11ee-b17d-000d3ac6bafe_assignmentletter.pdf" TargetMode="External"/><Relationship Id="rId413" Type="http://schemas.openxmlformats.org/officeDocument/2006/relationships/hyperlink" Target="https://employee.uc.ac.id/index.php/file/get/sis/t_cp/b2c9b0fa-10a6-11ee-8ea5-000d3ac6bafe_documentation.jpg" TargetMode="External"/><Relationship Id="rId248" Type="http://schemas.openxmlformats.org/officeDocument/2006/relationships/hyperlink" Target="https://code.amcc.or.id/" TargetMode="External"/><Relationship Id="rId455" Type="http://schemas.openxmlformats.org/officeDocument/2006/relationships/hyperlink" Target="https://employee.uc.ac.id/index.php/file/get/sis/t_cp/d1f1e3c8-0060-11ee-abab-000d3ac6bafe.pdf" TargetMode="External"/><Relationship Id="rId497" Type="http://schemas.openxmlformats.org/officeDocument/2006/relationships/hyperlink" Target="https://employee.uc.ac.id/index.php/file/get/sis/t_cp/8ec61a1b-e579-11ed-aaf8-000d3ac6bafe_documentation.png" TargetMode="External"/><Relationship Id="rId12" Type="http://schemas.openxmlformats.org/officeDocument/2006/relationships/hyperlink" Target="https://employee.uc.ac.id/index.php/file/get/sis/t_cp/4dc58190-a085-11ed-9278-000d3ac6bafe_documentation.jpg" TargetMode="External"/><Relationship Id="rId108" Type="http://schemas.openxmlformats.org/officeDocument/2006/relationships/hyperlink" Target="https://www.instagram.com/p/Cuo7gymhm8b/?igshid=MW" TargetMode="External"/><Relationship Id="rId315" Type="http://schemas.openxmlformats.org/officeDocument/2006/relationships/hyperlink" Target="https://www.instagram.com/p/CvwHpEFJs4C/" TargetMode="External"/><Relationship Id="rId357" Type="http://schemas.openxmlformats.org/officeDocument/2006/relationships/hyperlink" Target="https://employee.uc.ac.id/index.php/file/get/sis/t_cp/f96d2ea8-ed4e-11ed-894a-000d3ac6bafe_assignmentletter.png" TargetMode="External"/><Relationship Id="rId522" Type="http://schemas.openxmlformats.org/officeDocument/2006/relationships/hyperlink" Target="https://employee.uc.ac.id/index.php/file/get/sis/t_cp/10bc3b38-7d2b-11ee-9a41-000d3ac6bafe.png" TargetMode="External"/><Relationship Id="rId54" Type="http://schemas.openxmlformats.org/officeDocument/2006/relationships/hyperlink" Target="https://employee.uc.ac.id/index.php/file/get/sis/t_cp/a2615fad-ee7a-11ed-80dd-000d3ac6bafe.jpeg" TargetMode="External"/><Relationship Id="rId96" Type="http://schemas.openxmlformats.org/officeDocument/2006/relationships/hyperlink" Target="https://employee.uc.ac.id/index.php/file/get/sis/t_cp/9570cbe1-47d7-11ee-8f0a-000d3ac6bafe_documentation.png" TargetMode="External"/><Relationship Id="rId161" Type="http://schemas.openxmlformats.org/officeDocument/2006/relationships/hyperlink" Target="https://employee.uc.ac.id/index.php/file/get/sis/t_cp/multi/dba31b1a-6e2d-11ee-8cc9-000d3ac6bafe_documentation.jpg" TargetMode="External"/><Relationship Id="rId217" Type="http://schemas.openxmlformats.org/officeDocument/2006/relationships/hyperlink" Target="https://employee.uc.ac.id/index.php/file/get/sis/t_cp/c79fccb5-c96b-11ed-a5be-000d3ac6bafe_assignmentletter.jpeg" TargetMode="External"/><Relationship Id="rId399" Type="http://schemas.openxmlformats.org/officeDocument/2006/relationships/hyperlink" Target="https://employee.uc.ac.id/index.php/file/get/sis/t_cp/b81a64e5-fdd7-11ed-b996-000d3ac6bafe_documentation.pdf" TargetMode="External"/><Relationship Id="rId259" Type="http://schemas.openxmlformats.org/officeDocument/2006/relationships/hyperlink" Target="https://jcieastjava.or.id/view/945" TargetMode="External"/><Relationship Id="rId424" Type="http://schemas.openxmlformats.org/officeDocument/2006/relationships/hyperlink" Target="https://employee.uc.ac.id/index.php/file/get/sis/t_cp/5def9290-791b-11ee-8973-000d3ac6bafe_documentation.jpg" TargetMode="External"/><Relationship Id="rId466" Type="http://schemas.openxmlformats.org/officeDocument/2006/relationships/hyperlink" Target="https://employee.uc.ac.id/index.php/file/get/sis/t_cp/07075a89-2daa-11ee-b741-000d3ac6bafe_documentation.jpg" TargetMode="External"/><Relationship Id="rId23" Type="http://schemas.openxmlformats.org/officeDocument/2006/relationships/hyperlink" Target="https://employee.uc.ac.id/index.php/file/get/sis/t_cp/16440d24-63a2-11ee-ae29-000d3ac6bafe_documentation.jpeg" TargetMode="External"/><Relationship Id="rId119" Type="http://schemas.openxmlformats.org/officeDocument/2006/relationships/hyperlink" Target="https://employee.uc.ac.id/index.php/file/get/sis/t_cp/6ebc99a9-5210-11ee-a57c-000d3ac6bafe_assignmentletter.pdf" TargetMode="External"/><Relationship Id="rId270" Type="http://schemas.openxmlformats.org/officeDocument/2006/relationships/hyperlink" Target="https://jcieastjava.or.id/view/945" TargetMode="External"/><Relationship Id="rId326" Type="http://schemas.openxmlformats.org/officeDocument/2006/relationships/hyperlink" Target="https://employee.uc.ac.id/index.php/file/get/sis/t_cp/3ba499d9-4195-11ee-ad6a-000d3ac6bafe_documentation.jpg" TargetMode="External"/><Relationship Id="rId65" Type="http://schemas.openxmlformats.org/officeDocument/2006/relationships/hyperlink" Target="https://employee.uc.ac.id/index.php/file/get/sis/t_cp/f6d810cd-c992-11ed-a5be-000d3ac6bafe.PNG" TargetMode="External"/><Relationship Id="rId130" Type="http://schemas.openxmlformats.org/officeDocument/2006/relationships/hyperlink" Target="https://employee.uc.ac.id/index.php/file/get/sis/t_cp/08480447-5377-11ee-84a7-000d3ac6bafe.pdf" TargetMode="External"/><Relationship Id="rId368" Type="http://schemas.openxmlformats.org/officeDocument/2006/relationships/hyperlink" Target="https://employee.uc.ac.id/index.php/file/get/sis/t_cp/537055fb-618d-11ee-bb53-000d3ac6bafe.png" TargetMode="External"/><Relationship Id="rId172" Type="http://schemas.openxmlformats.org/officeDocument/2006/relationships/hyperlink" Target="https://employee.uc.ac.id/index.php/file/get/sis/t_cp/c6005e60-297e-11ee-948e-000d3ac6bafe.png" TargetMode="External"/><Relationship Id="rId228" Type="http://schemas.openxmlformats.org/officeDocument/2006/relationships/hyperlink" Target="https://employee.uc.ac.id/index.php/file/get/sis/t_cp/e44e7db5-1647-11ee-908d-000d3ac6bafe_documentation.jpg" TargetMode="External"/><Relationship Id="rId435" Type="http://schemas.openxmlformats.org/officeDocument/2006/relationships/hyperlink" Target="https://employee.uc.ac.id/index.php/file/get/sis/t_cp/7aa6c4b5-3d25-11ee-8e81-000d3ac6bafe_assignmentletter.pdf" TargetMode="External"/><Relationship Id="rId477" Type="http://schemas.openxmlformats.org/officeDocument/2006/relationships/hyperlink" Target="https://hospitour.uph.edu/competitions/offline/202" TargetMode="External"/><Relationship Id="rId281" Type="http://schemas.openxmlformats.org/officeDocument/2006/relationships/hyperlink" Target="https://www.compfest.id/" TargetMode="External"/><Relationship Id="rId337" Type="http://schemas.openxmlformats.org/officeDocument/2006/relationships/hyperlink" Target="https://employee.uc.ac.id/index.php/file/get/sis/t_cp/multi/db941437-0415-11ee-ba25-000d3ac6bafe.png" TargetMode="External"/><Relationship Id="rId502" Type="http://schemas.openxmlformats.org/officeDocument/2006/relationships/hyperlink" Target="https://www.instagram.com/p/CpAtPH0JILz/?igshid=Mz" TargetMode="External"/><Relationship Id="rId34" Type="http://schemas.openxmlformats.org/officeDocument/2006/relationships/hyperlink" Target="https://employee.uc.ac.id/index.php/file/get/sis/t_cp/multi/3c6900ed-f933-11ed-beb7-000d3ac6bafe_assignmentletter.png" TargetMode="External"/><Relationship Id="rId76" Type="http://schemas.openxmlformats.org/officeDocument/2006/relationships/hyperlink" Target="https://employee.uc.ac.id/index.php/file/get/sis/t_cp/86df1529-e8f3-11ed-81bd-000d3ac6bafe_documentation.jpg" TargetMode="External"/><Relationship Id="rId141" Type="http://schemas.openxmlformats.org/officeDocument/2006/relationships/hyperlink" Target="https://employee.uc.ac.id/index.php/file/get/sis/t_cp/76dbbea3-f41c-11ed-b513-000d3ac6bafe.jpg" TargetMode="External"/><Relationship Id="rId379" Type="http://schemas.openxmlformats.org/officeDocument/2006/relationships/hyperlink" Target="https://www.instagram.com/p/CumHf5Evz1M/?utm_sourc" TargetMode="External"/><Relationship Id="rId7" Type="http://schemas.openxmlformats.org/officeDocument/2006/relationships/hyperlink" Target="https://employee.uc.ac.id/index.php/file/get/sis/t_cp/a1e04cc5-1e68-11ee-a7b5-000d3ac6bafe.pdf" TargetMode="External"/><Relationship Id="rId183" Type="http://schemas.openxmlformats.org/officeDocument/2006/relationships/hyperlink" Target="https://www.instagram.com/p/CsoO-p-BmhI/?utm_sourc" TargetMode="External"/><Relationship Id="rId239" Type="http://schemas.openxmlformats.org/officeDocument/2006/relationships/hyperlink" Target="https://employee.uc.ac.id/index.php/file/get/sis/t_cp/85190803-7fe2-11ee-8a55-000d3ac6bafe_assignmentletter.jpg" TargetMode="External"/><Relationship Id="rId390" Type="http://schemas.openxmlformats.org/officeDocument/2006/relationships/hyperlink" Target="https://employee.uc.ac.id/index.php/file/get/sis/t_cp/f642cc2c-1ed8-11ee-a0b8-000d3ac6bafe.pdf" TargetMode="External"/><Relationship Id="rId404" Type="http://schemas.openxmlformats.org/officeDocument/2006/relationships/hyperlink" Target="https://employee.uc.ac.id/index.php/file/get/sis/t_cp/571879b0-53b6-11ee-84a7-000d3ac6bafe_assignmentletter.pdf" TargetMode="External"/><Relationship Id="rId446" Type="http://schemas.openxmlformats.org/officeDocument/2006/relationships/hyperlink" Target="https://employee.uc.ac.id/index.php/file/get/sis/t_cp/18db7516-56b6-11ee-9e8b-000d3ac6bafe_assignmentletter.pdf" TargetMode="External"/><Relationship Id="rId250" Type="http://schemas.openxmlformats.org/officeDocument/2006/relationships/hyperlink" Target="https://employee.uc.ac.id/index.php/file/get/sis/t_cp/ddda91f2-4d7f-11ee-bbc1-000d3ac6bafe_assignmentletter.pdf" TargetMode="External"/><Relationship Id="rId292" Type="http://schemas.openxmlformats.org/officeDocument/2006/relationships/hyperlink" Target="https://employee.uc.ac.id/index.php/file/get/sis/t_cp/multi/2581dc63-f9cf-11ed-88da-000d3ac6bafe_assignmentletter.png" TargetMode="External"/><Relationship Id="rId306" Type="http://schemas.openxmlformats.org/officeDocument/2006/relationships/hyperlink" Target="https://employee.uc.ac.id/index.php/file/get/sis/t_cp/5c7ab1a9-6351-11ee-84df-000d3ac6bafe_assignmentletter.jpg" TargetMode="External"/><Relationship Id="rId488" Type="http://schemas.openxmlformats.org/officeDocument/2006/relationships/hyperlink" Target="https://employee.uc.ac.id/index.php/file/get/sis/t_cp/136ba0a1-17b8-11ee-91b6-000d3ac6bafe_assignmentletter.jpeg" TargetMode="External"/><Relationship Id="rId45" Type="http://schemas.openxmlformats.org/officeDocument/2006/relationships/hyperlink" Target="https://employee.uc.ac.id/index.php/file/get/sis/t_cp/13b760b9-4bbe-11ee-9c81-000d3ac6bafe.jpg" TargetMode="External"/><Relationship Id="rId87" Type="http://schemas.openxmlformats.org/officeDocument/2006/relationships/hyperlink" Target="https://instagram.com/lombapuisi?igshid=MzRlODBiNW" TargetMode="External"/><Relationship Id="rId110" Type="http://schemas.openxmlformats.org/officeDocument/2006/relationships/hyperlink" Target="https://employee.uc.ac.id/index.php/file/get/sis/t_cp/47b715bb-520c-11ee-a57c-000d3ac6bafe_assignmentletter.pdf" TargetMode="External"/><Relationship Id="rId348" Type="http://schemas.openxmlformats.org/officeDocument/2006/relationships/hyperlink" Target="https://employee.uc.ac.id/index.php/file/get/sis/t_cp/b1674857-fa39-11ed-830e-000d3ac6bafe.jpg" TargetMode="External"/><Relationship Id="rId513" Type="http://schemas.openxmlformats.org/officeDocument/2006/relationships/hyperlink" Target="https://employee.uc.ac.id/index.php/file/get/sis/t_cp/78919fb9-6294-11ee-9b39-000d3ac6bafe_documentation.jpg" TargetMode="External"/><Relationship Id="rId152" Type="http://schemas.openxmlformats.org/officeDocument/2006/relationships/hyperlink" Target="https://employee.uc.ac.id/index.php/file/get/sis/t_cp/2f63cec8-197a-11ee-b79b-000d3ac6bafe_documentation.jpg" TargetMode="External"/><Relationship Id="rId194" Type="http://schemas.openxmlformats.org/officeDocument/2006/relationships/hyperlink" Target="https://www.instagram.com/move.uper/" TargetMode="External"/><Relationship Id="rId208" Type="http://schemas.openxmlformats.org/officeDocument/2006/relationships/hyperlink" Target="https://www.instagram.com/p/CqTSj13SiXx/?igshid=Y2" TargetMode="External"/><Relationship Id="rId415" Type="http://schemas.openxmlformats.org/officeDocument/2006/relationships/hyperlink" Target="https://employee.uc.ac.id/index.php/file/get/sis/t_cp/da0e8796-08f8-11ee-9976-000d3ac6bafe.jpg" TargetMode="External"/><Relationship Id="rId457" Type="http://schemas.openxmlformats.org/officeDocument/2006/relationships/hyperlink" Target="https://employee.uc.ac.id/index.php/file/get/sis/t_cp/d1f1e3c8-0060-11ee-abab-000d3ac6bafe_documentation.jpg" TargetMode="External"/><Relationship Id="rId261" Type="http://schemas.openxmlformats.org/officeDocument/2006/relationships/hyperlink" Target="https://employee.uc.ac.id/index.php/file/get/sis/t_cp/55a248cd-6807-11ee-876c-000d3ac6bafe_assignmentletter.pdf" TargetMode="External"/><Relationship Id="rId499" Type="http://schemas.openxmlformats.org/officeDocument/2006/relationships/hyperlink" Target="https://employee.uc.ac.id/index.php/file/get/sis/t_cp/fd4218d8-febc-11ed-920d-000d3ac6bafe.jpeg" TargetMode="External"/><Relationship Id="rId14" Type="http://schemas.openxmlformats.org/officeDocument/2006/relationships/hyperlink" Target="https://employee.uc.ac.id/index.php/file/get/sis/t_cp/863ee22a-feab-11ed-920d-000d3ac6bafe_assignmentletter.jpg" TargetMode="External"/><Relationship Id="rId56" Type="http://schemas.openxmlformats.org/officeDocument/2006/relationships/hyperlink" Target="https://employee.uc.ac.id/index.php/file/get/sis/t_cp/a2615fad-ee7a-11ed-80dd-000d3ac6bafe_documentation.png" TargetMode="External"/><Relationship Id="rId317" Type="http://schemas.openxmlformats.org/officeDocument/2006/relationships/hyperlink" Target="https://employee.uc.ac.id/index.php/file/get/sis/t_cp/a4eb24b3-6cee-11ee-bdc1-000d3ac6bafe_assignmentletter.jpg" TargetMode="External"/><Relationship Id="rId359" Type="http://schemas.openxmlformats.org/officeDocument/2006/relationships/hyperlink" Target="https://www.instagram.com/p/CkYHfK7Dawu/?igshid=Ym" TargetMode="External"/><Relationship Id="rId524" Type="http://schemas.openxmlformats.org/officeDocument/2006/relationships/hyperlink" Target="https://employee.uc.ac.id/index.php/file/get/sis/t_cp/155d7f69-7d2b-11ee-9a41-000d3ac6bafe_documentation.png" TargetMode="External"/><Relationship Id="rId98" Type="http://schemas.openxmlformats.org/officeDocument/2006/relationships/hyperlink" Target="https://employee.uc.ac.id/index.php/file/get/sis/t_cp/a825fdb0-5dc9-11ee-a9cf-000d3ac6bafe_assignmentletter.pdf" TargetMode="External"/><Relationship Id="rId121" Type="http://schemas.openxmlformats.org/officeDocument/2006/relationships/hyperlink" Target="https://pekankomunikasiui2023.com/" TargetMode="External"/><Relationship Id="rId163" Type="http://schemas.openxmlformats.org/officeDocument/2006/relationships/hyperlink" Target="https://employee.uc.ac.id/index.php/file/get/sis/t_cp/multi/dba31b1a-6e2d-11ee-8cc9-000d3ac6bafe_assignmentletter.jpg" TargetMode="External"/><Relationship Id="rId219" Type="http://schemas.openxmlformats.org/officeDocument/2006/relationships/hyperlink" Target="https://employee.uc.ac.id/index.php/file/get/sis/t_cp/513b071d-175d-11ee-a1d8-000d3ac6bafe.jpg" TargetMode="External"/><Relationship Id="rId370" Type="http://schemas.openxmlformats.org/officeDocument/2006/relationships/hyperlink" Target="https://employee.uc.ac.id/index.php/file/get/sis/t_cp/537055fb-618d-11ee-bb53-000d3ac6bafe_documentation.jpg" TargetMode="External"/><Relationship Id="rId426" Type="http://schemas.openxmlformats.org/officeDocument/2006/relationships/hyperlink" Target="https://employee.uc.ac.id/index.php/file/get/sis/t_cp/e947c294-78a3-11ee-a0ef-000d3ac6bafe.pdf" TargetMode="External"/><Relationship Id="rId230" Type="http://schemas.openxmlformats.org/officeDocument/2006/relationships/hyperlink" Target="https://employee.uc.ac.id/index.php/file/get/sis/t_cp/81ee9946-1647-11ee-908d-000d3ac6bafe_assignmentletter.pdf" TargetMode="External"/><Relationship Id="rId468" Type="http://schemas.openxmlformats.org/officeDocument/2006/relationships/hyperlink" Target="https://employee.uc.ac.id/index.php/file/get/sis/t_cp/aaa615c4-4253-11ee-b836-000d3ac6bafe.pdf" TargetMode="External"/><Relationship Id="rId25" Type="http://schemas.openxmlformats.org/officeDocument/2006/relationships/hyperlink" Target="https://employee.uc.ac.id/index.php/file/get/sis/t_cp/a141d288-02df-11ee-a50e-000d3ac6bafe_assignmentletter.pdf" TargetMode="External"/><Relationship Id="rId67" Type="http://schemas.openxmlformats.org/officeDocument/2006/relationships/hyperlink" Target="https://employee.uc.ac.id/index.php/file/get/sis/t_cp/f6d810cd-c992-11ed-a5be-000d3ac6bafe_documentation.PNG" TargetMode="External"/><Relationship Id="rId272" Type="http://schemas.openxmlformats.org/officeDocument/2006/relationships/hyperlink" Target="https://employee.uc.ac.id/index.php/file/get/sis/t_cp/84658009-6809-11ee-876c-000d3ac6bafe_assignmentletter.pdf" TargetMode="External"/><Relationship Id="rId328" Type="http://schemas.openxmlformats.org/officeDocument/2006/relationships/hyperlink" Target="https://employee.uc.ac.id/index.php/file/get/sis/t_cp/60bf1f35-6293-11ee-9b39-000d3ac6bafe.jpg" TargetMode="External"/><Relationship Id="rId132" Type="http://schemas.openxmlformats.org/officeDocument/2006/relationships/hyperlink" Target="https://employee.uc.ac.id/index.php/file/get/sis/t_cp/08480447-5377-11ee-84a7-000d3ac6bafe_documentation.JPG" TargetMode="External"/><Relationship Id="rId174" Type="http://schemas.openxmlformats.org/officeDocument/2006/relationships/hyperlink" Target="https://employee.uc.ac.id/index.php/file/get/sis/t_cp/c6005e60-297e-11ee-948e-000d3ac6bafe_documentation.jpg" TargetMode="External"/><Relationship Id="rId381" Type="http://schemas.openxmlformats.org/officeDocument/2006/relationships/hyperlink" Target="https://employee.uc.ac.id/index.php/file/get/sis/t_cp/d9db241e-46ff-11ee-a92b-000d3ac6bafe_assignmentletter.jpg" TargetMode="External"/><Relationship Id="rId241" Type="http://schemas.openxmlformats.org/officeDocument/2006/relationships/hyperlink" Target="https://employee.uc.ac.id/index.php/file/get/sis/t_cp/87e2f1e9-cc8f-11ed-8930-000d3ac6bafe.pdf" TargetMode="External"/><Relationship Id="rId437" Type="http://schemas.openxmlformats.org/officeDocument/2006/relationships/hyperlink" Target="https://www.instagram.com/p/CsBVar2rMFw/" TargetMode="External"/><Relationship Id="rId479" Type="http://schemas.openxmlformats.org/officeDocument/2006/relationships/hyperlink" Target="https://employee.uc.ac.id/index.php/file/get/sis/t_cp/1b7f9839-5a2e-11ee-85bd-000d3ac6bafe_assignmentletter.pdf" TargetMode="External"/><Relationship Id="rId36" Type="http://schemas.openxmlformats.org/officeDocument/2006/relationships/hyperlink" Target="https://iysa.or.id/event/lktin-2023-the-2nd-lktin-" TargetMode="External"/><Relationship Id="rId283" Type="http://schemas.openxmlformats.org/officeDocument/2006/relationships/hyperlink" Target="https://employee.uc.ac.id/index.php/file/get/sis/t_cp/505a8d31-b52c-11ed-8c7d-000d3ac6bafe_assignmentletter.jpg" TargetMode="External"/><Relationship Id="rId339" Type="http://schemas.openxmlformats.org/officeDocument/2006/relationships/hyperlink" Target="https://employee.uc.ac.id/index.php/file/get/sis/t_cp/multi/db941437-0415-11ee-ba25-000d3ac6bafe_documentation.png" TargetMode="External"/><Relationship Id="rId490" Type="http://schemas.openxmlformats.org/officeDocument/2006/relationships/hyperlink" Target="https://employee.uc.ac.id/index.php/file/get/sis/t_cp/da02b2cd-d429-11ed-aae1-000d3ac6bafe_assignmentletter.pdf" TargetMode="External"/><Relationship Id="rId504" Type="http://schemas.openxmlformats.org/officeDocument/2006/relationships/hyperlink" Target="https://employee.uc.ac.id/index.php/file/get/sis/t_cp/5ab24070-0506-11ee-8e8c-000d3ac6bafe_assignmentletter.png" TargetMode="External"/><Relationship Id="rId78" Type="http://schemas.openxmlformats.org/officeDocument/2006/relationships/hyperlink" Target="https://employee.uc.ac.id/index.php/file/get/sis/t_cp/b002812d-3cc0-11ee-8e81-000d3ac6bafe.png" TargetMode="External"/><Relationship Id="rId101" Type="http://schemas.openxmlformats.org/officeDocument/2006/relationships/hyperlink" Target="https://employee.uc.ac.id/index.php/file/get/sis/t_cp/2ddcadf9-b341-11ed-aac2-000d3ac6bafe.jpg" TargetMode="External"/><Relationship Id="rId143" Type="http://schemas.openxmlformats.org/officeDocument/2006/relationships/hyperlink" Target="https://www.instagram.com/lomba.nasional/" TargetMode="External"/><Relationship Id="rId185" Type="http://schemas.openxmlformats.org/officeDocument/2006/relationships/hyperlink" Target="https://employee.uc.ac.id/index.php/file/get/sis/t_cp/506d96a7-5a09-11ee-8d80-000d3ac6bafe_assignmentletter.pdf" TargetMode="External"/><Relationship Id="rId350" Type="http://schemas.openxmlformats.org/officeDocument/2006/relationships/hyperlink" Target="https://employee.uc.ac.id/index.php/file/get/sis/t_cp/b1674857-fa39-11ed-830e-000d3ac6bafe_documentation.jpg" TargetMode="External"/><Relationship Id="rId406" Type="http://schemas.openxmlformats.org/officeDocument/2006/relationships/hyperlink" Target="https://employee.uc.ac.id/index.php/file/get/sis/t_cp/1dcb723f-53b8-11ee-84a7-000d3ac6bafe.pdf" TargetMode="External"/><Relationship Id="rId9" Type="http://schemas.openxmlformats.org/officeDocument/2006/relationships/hyperlink" Target="https://employee.uc.ac.id/index.php/file/get/sis/t_cp/a1e04cc5-1e68-11ee-a7b5-000d3ac6bafe_documentation.jpeg" TargetMode="External"/><Relationship Id="rId210" Type="http://schemas.openxmlformats.org/officeDocument/2006/relationships/hyperlink" Target="https://employee.uc.ac.id/index.php/file/get/sis/t_cp/ca8b3def-158f-11ee-9279-000d3ac6bafe_assignmentletter.pdf" TargetMode="External"/><Relationship Id="rId392" Type="http://schemas.openxmlformats.org/officeDocument/2006/relationships/hyperlink" Target="https://employee.uc.ac.id/index.php/file/get/sis/t_cp/057be777-0932-11ee-9976-000d3ac6bafe.png" TargetMode="External"/><Relationship Id="rId448" Type="http://schemas.openxmlformats.org/officeDocument/2006/relationships/hyperlink" Target="https://employee.uc.ac.id/index.php/file/get/sis/t_cp/d1f3a267-f5e9-11ed-a8bb-000d3ac6bafe.jpg" TargetMode="External"/><Relationship Id="rId252" Type="http://schemas.openxmlformats.org/officeDocument/2006/relationships/hyperlink" Target="https://employee.uc.ac.id/index.php/file/get/sis/t_cp/0b8c7a6d-58f4-11ee-8c00-000d3ac6bafe.pdf" TargetMode="External"/><Relationship Id="rId294" Type="http://schemas.openxmlformats.org/officeDocument/2006/relationships/hyperlink" Target="https://employee.uc.ac.id/index.php/file/get/sis/t_cp/multi/2581dc63-f9cf-11ed-88da-000d3ac6bafe.png" TargetMode="External"/><Relationship Id="rId308" Type="http://schemas.openxmlformats.org/officeDocument/2006/relationships/hyperlink" Target="https://employee.uc.ac.id/index.php/file/get/sis/t_cp/dfc09066-6350-11ee-84df-000d3ac6bafe.png" TargetMode="External"/><Relationship Id="rId515" Type="http://schemas.openxmlformats.org/officeDocument/2006/relationships/hyperlink" Target="https://employee.uc.ac.id/index.php/file/get/sis/t_cp/34c37fbb-05d1-11ee-acd2-000d3ac6bafe.jpg" TargetMode="External"/><Relationship Id="rId47" Type="http://schemas.openxmlformats.org/officeDocument/2006/relationships/hyperlink" Target="https://employee.uc.ac.id/index.php/file/get/sis/t_cp/13b760b9-4bbe-11ee-9c81-000d3ac6bafe_documentation.jpg" TargetMode="External"/><Relationship Id="rId89" Type="http://schemas.openxmlformats.org/officeDocument/2006/relationships/hyperlink" Target="https://employee.uc.ac.id/index.php/file/get/sis/t_cp/9112f944-6daa-11ee-86ff-000d3ac6bafe_assignmentletter.pdf" TargetMode="External"/><Relationship Id="rId112" Type="http://schemas.openxmlformats.org/officeDocument/2006/relationships/hyperlink" Target="https://employee.uc.ac.id/index.php/file/get/sis/t_cp/067ce8ea-520b-11ee-a57c-000d3ac6bafe.jpg" TargetMode="External"/><Relationship Id="rId154" Type="http://schemas.openxmlformats.org/officeDocument/2006/relationships/hyperlink" Target="https://employee.uc.ac.id/index.php/file/get/sis/t_cp/db7f9add-1a26-11ee-8c11-000d3ac6bafe_assignmentletter.pdf" TargetMode="External"/><Relationship Id="rId361" Type="http://schemas.openxmlformats.org/officeDocument/2006/relationships/hyperlink" Target="https://employee.uc.ac.id/index.php/file/get/sis/t_cp/d9a26f23-a613-11ed-aa1a-000d3ac6bafe_assignmentletter.png" TargetMode="External"/><Relationship Id="rId196" Type="http://schemas.openxmlformats.org/officeDocument/2006/relationships/hyperlink" Target="https://employee.uc.ac.id/index.php/file/get/sis/t_cp/d3640024-29d6-11ee-b601-000d3ac6bafe_assignmentletter.pdf" TargetMode="External"/><Relationship Id="rId417" Type="http://schemas.openxmlformats.org/officeDocument/2006/relationships/hyperlink" Target="https://employee.uc.ac.id/index.php/file/get/sis/t_cp/da0e8796-08f8-11ee-9976-000d3ac6bafe_documentation.HEIC" TargetMode="External"/><Relationship Id="rId459" Type="http://schemas.openxmlformats.org/officeDocument/2006/relationships/hyperlink" Target="https://employee.uc.ac.id/index.php/file/get/sis/t_cp/d01b19f3-0437-11ee-ba25-000d3ac6bafe_assignmentletter.pdf" TargetMode="External"/><Relationship Id="rId16" Type="http://schemas.openxmlformats.org/officeDocument/2006/relationships/hyperlink" Target="https://www.instagram.com/p/Cw2KAo3LmZi/?igshid=Mz" TargetMode="External"/><Relationship Id="rId221" Type="http://schemas.openxmlformats.org/officeDocument/2006/relationships/hyperlink" Target="https://employee.uc.ac.id/index.php/file/get/sis/t_cp/513b071d-175d-11ee-a1d8-000d3ac6bafe_documentation.jpg" TargetMode="External"/><Relationship Id="rId263" Type="http://schemas.openxmlformats.org/officeDocument/2006/relationships/hyperlink" Target="https://jcieastjava.or.id/view/945" TargetMode="External"/><Relationship Id="rId319" Type="http://schemas.openxmlformats.org/officeDocument/2006/relationships/hyperlink" Target="https://www.instagram.com/xgate_esport/" TargetMode="External"/><Relationship Id="rId470" Type="http://schemas.openxmlformats.org/officeDocument/2006/relationships/hyperlink" Target="https://employee.uc.ac.id/index.php/file/get/sis/t_cp/aaa615c4-4253-11ee-b836-000d3ac6bafe_documentation.png" TargetMode="External"/><Relationship Id="rId526" Type="http://schemas.openxmlformats.org/officeDocument/2006/relationships/hyperlink" Target="https://employee.uc.ac.id/index.php/file/get/sis/t_cp/51e10524-11a0-11ee-b222-000d3ac6bafe.jpeg" TargetMode="External"/><Relationship Id="rId58" Type="http://schemas.openxmlformats.org/officeDocument/2006/relationships/hyperlink" Target="https://employee.uc.ac.id/index.php/file/get/sis/t_cp/fb82c043-ee7a-11ed-80dd-000d3ac6bafe.jpg" TargetMode="External"/><Relationship Id="rId123" Type="http://schemas.openxmlformats.org/officeDocument/2006/relationships/hyperlink" Target="https://employee.uc.ac.id/index.php/file/get/sis/t_cp/643b4b47-0de7-11ee-a4a7-000d3ac6bafe_assignmentletter.pdf" TargetMode="External"/><Relationship Id="rId330" Type="http://schemas.openxmlformats.org/officeDocument/2006/relationships/hyperlink" Target="https://employee.uc.ac.id/index.php/file/get/sis/t_cp/60bf1f35-6293-11ee-9b39-000d3ac6bafe_documentation.jpg" TargetMode="External"/><Relationship Id="rId165" Type="http://schemas.openxmlformats.org/officeDocument/2006/relationships/hyperlink" Target="https://www.instagram.com/p/CpPYgwfyKcu/?utm_sourc" TargetMode="External"/><Relationship Id="rId372" Type="http://schemas.openxmlformats.org/officeDocument/2006/relationships/hyperlink" Target="https://employee.uc.ac.id/index.php/file/get/sis/t_cp/ef255cff-4193-11ee-ad6a-000d3ac6bafe.jpg" TargetMode="External"/><Relationship Id="rId428" Type="http://schemas.openxmlformats.org/officeDocument/2006/relationships/hyperlink" Target="https://employee.uc.ac.id/index.php/file/get/sis/t_cp/e947c294-78a3-11ee-a0ef-000d3ac6bafe_documentation.jpg" TargetMode="External"/><Relationship Id="rId232" Type="http://schemas.openxmlformats.org/officeDocument/2006/relationships/hyperlink" Target="https://employee.uc.ac.id/index.php/file/get/sis/t_cp/17ec5c19-55dc-11ee-8778-000d3ac6bafe.jpg" TargetMode="External"/><Relationship Id="rId274" Type="http://schemas.openxmlformats.org/officeDocument/2006/relationships/hyperlink" Target="https://unmdigitalbisnis.info/kategori-lomba-detai" TargetMode="External"/><Relationship Id="rId481" Type="http://schemas.openxmlformats.org/officeDocument/2006/relationships/hyperlink" Target="https://employee.uc.ac.id/index.php/file/get/sis/t_cp/3a802233-5bb3-11ee-a33a-000d3ac6bafe.jpg" TargetMode="External"/><Relationship Id="rId27" Type="http://schemas.openxmlformats.org/officeDocument/2006/relationships/hyperlink" Target="https://employee.uc.ac.id/index.php/file/get/sis/t_cp/multi/3c6900ed-f933-11ed-beb7-000d3ac6bafe.png" TargetMode="External"/><Relationship Id="rId69" Type="http://schemas.openxmlformats.org/officeDocument/2006/relationships/hyperlink" Target="https://employee.uc.ac.id/index.php/file/get/sis/t_cp/ffe34674-6ca5-11ee-bdc1-000d3ac6bafe_assignmentletter.pdf" TargetMode="External"/><Relationship Id="rId134" Type="http://schemas.openxmlformats.org/officeDocument/2006/relationships/hyperlink" Target="https://employee.uc.ac.id/index.php/file/get/sis/t_cp/eac6832e-1563-11ee-9279-000d3ac6bafe.png" TargetMode="External"/><Relationship Id="rId80" Type="http://schemas.openxmlformats.org/officeDocument/2006/relationships/hyperlink" Target="https://employee.uc.ac.id/index.php/file/get/sis/t_cp/b002812d-3cc0-11ee-8e81-000d3ac6bafe_documentation.jpg" TargetMode="External"/><Relationship Id="rId176" Type="http://schemas.openxmlformats.org/officeDocument/2006/relationships/hyperlink" Target="https://employee.uc.ac.id/index.php/file/get/sis/t_cp/5ef1b67e-336a-11ee-b206-000d3ac6bafe_assignmentletter.jpg" TargetMode="External"/><Relationship Id="rId341" Type="http://schemas.openxmlformats.org/officeDocument/2006/relationships/hyperlink" Target="https://employee.uc.ac.id/index.php/file/get/sis/t_cp/multi/365f239b-6403-11ee-a111-000d3ac6bafe_assignmentletter.png" TargetMode="External"/><Relationship Id="rId383" Type="http://schemas.openxmlformats.org/officeDocument/2006/relationships/hyperlink" Target="https://challonge.com/uverseni" TargetMode="External"/><Relationship Id="rId439" Type="http://schemas.openxmlformats.org/officeDocument/2006/relationships/hyperlink" Target="https://employee.uc.ac.id/index.php/file/get/sis/t_cp/9a29359f-3f27-11ee-8f1c-000d3ac6bafe_assignmentletter.pdf" TargetMode="External"/><Relationship Id="rId201" Type="http://schemas.openxmlformats.org/officeDocument/2006/relationships/hyperlink" Target="https://employee.uc.ac.id/index.php/file/get/sis/t_cp/c9a0a260-536f-11ee-921b-000d3ac6bafe.JPG" TargetMode="External"/><Relationship Id="rId243" Type="http://schemas.openxmlformats.org/officeDocument/2006/relationships/hyperlink" Target="https://employee.uc.ac.id/index.php/file/get/sis/t_cp/de1b3498-367a-11ee-b2c6-000d3ac6bafe.pdf" TargetMode="External"/><Relationship Id="rId285" Type="http://schemas.openxmlformats.org/officeDocument/2006/relationships/hyperlink" Target="https://employee.uc.ac.id/index.php/file/get/sis/t_cp/multi/2581dc63-f9cf-11ed-88da-000d3ac6bafe.png" TargetMode="External"/><Relationship Id="rId450" Type="http://schemas.openxmlformats.org/officeDocument/2006/relationships/hyperlink" Target="https://employee.uc.ac.id/index.php/file/get/sis/t_cp/197f97fa-f07e-11ed-badd-000d3ac6bafe.jpg" TargetMode="External"/><Relationship Id="rId506" Type="http://schemas.openxmlformats.org/officeDocument/2006/relationships/hyperlink" Target="https://instagram.com/iespajatimorg?igshid=MzRlODB" TargetMode="External"/><Relationship Id="rId38" Type="http://schemas.openxmlformats.org/officeDocument/2006/relationships/hyperlink" Target="https://employee.uc.ac.id/index.php/file/get/sis/t_cp/7edf329d-b97c-11ed-bff1-000d3ac6bafe_assignmentletter.pdf" TargetMode="External"/><Relationship Id="rId103" Type="http://schemas.openxmlformats.org/officeDocument/2006/relationships/hyperlink" Target="https://employee.uc.ac.id/index.php/file/get/sis/t_cp/2ddcadf9-b341-11ed-aac2-000d3ac6bafe_documentation.jpg" TargetMode="External"/><Relationship Id="rId310" Type="http://schemas.openxmlformats.org/officeDocument/2006/relationships/hyperlink" Target="https://employee.uc.ac.id/index.php/file/get/sis/t_cp/dfc09066-6350-11ee-84df-000d3ac6bafe_documentation.jpg" TargetMode="External"/><Relationship Id="rId492" Type="http://schemas.openxmlformats.org/officeDocument/2006/relationships/hyperlink" Target="https://employee.uc.ac.id/index.php/file/get/sis/t_cp/13901d57-e57a-11ed-aaf8-000d3ac6bafe.pdf" TargetMode="External"/><Relationship Id="rId91" Type="http://schemas.openxmlformats.org/officeDocument/2006/relationships/hyperlink" Target="https://employee.uc.ac.id/index.php/file/get/sis/t_cp/2debb488-05d4-11ee-acd2-000d3ac6bafe_assignmentletter.jpg" TargetMode="External"/><Relationship Id="rId145" Type="http://schemas.openxmlformats.org/officeDocument/2006/relationships/hyperlink" Target="https://employee.uc.ac.id/index.php/file/get/sis/t_cp/f54c1cc1-f41d-11ed-b513-000d3ac6bafe_assignmentletter.pdf" TargetMode="External"/><Relationship Id="rId187" Type="http://schemas.openxmlformats.org/officeDocument/2006/relationships/hyperlink" Target="https://employee.uc.ac.id/index.php/file/get/sis/t_cp/519ef74c-2f9e-11ee-a0b7-000d3ac6bafe.png" TargetMode="External"/><Relationship Id="rId352" Type="http://schemas.openxmlformats.org/officeDocument/2006/relationships/hyperlink" Target="https://employee.uc.ac.id/index.php/file/get/sis/t_cp/31bbfe60-fbf0-11ed-9edd-000d3ac6bafe.jpg" TargetMode="External"/><Relationship Id="rId394" Type="http://schemas.openxmlformats.org/officeDocument/2006/relationships/hyperlink" Target="https://employee.uc.ac.id/index.php/file/get/sis/t_cp/dc1e0293-5b86-11ee-a33a-000d3ac6bafe.jpg" TargetMode="External"/><Relationship Id="rId408" Type="http://schemas.openxmlformats.org/officeDocument/2006/relationships/hyperlink" Target="https://employee.uc.ac.id/index.php/file/get/sis/t_cp/6bfd58cb-09a3-11ee-8035-000d3ac6bafe.jpg" TargetMode="External"/><Relationship Id="rId212" Type="http://schemas.openxmlformats.org/officeDocument/2006/relationships/hyperlink" Target="https://employee.uc.ac.id/index.php/file/get/sis/t_cp/aa87e1d4-c94d-11ed-a5be-000d3ac6bafe.jpg" TargetMode="External"/><Relationship Id="rId254" Type="http://schemas.openxmlformats.org/officeDocument/2006/relationships/hyperlink" Target="https://employee.uc.ac.id/index.php/file/get/sis/t_cp/0b8c7a6d-58f4-11ee-8c00-000d3ac6bafe_documentation.jpeg" TargetMode="External"/><Relationship Id="rId49" Type="http://schemas.openxmlformats.org/officeDocument/2006/relationships/hyperlink" Target="https://employee.uc.ac.id/index.php/file/get/sis/t_cp/6e3c9cee-0b2a-11ee-80dd-000d3ac6bafe.pdf" TargetMode="External"/><Relationship Id="rId114" Type="http://schemas.openxmlformats.org/officeDocument/2006/relationships/hyperlink" Target="https://www.instagram.com/p/CvEx6vZvXfw/?igshid=MW" TargetMode="External"/><Relationship Id="rId296" Type="http://schemas.openxmlformats.org/officeDocument/2006/relationships/hyperlink" Target="https://employee.uc.ac.id/index.php/file/get/sis/t_cp/multi/2581dc63-f9cf-11ed-88da-000d3ac6bafe_documentation.png" TargetMode="External"/><Relationship Id="rId461" Type="http://schemas.openxmlformats.org/officeDocument/2006/relationships/hyperlink" Target="https://employee.uc.ac.id/index.php/file/get/sis/t_cp/22393cba-17de-11ee-91b6-000d3ac6bafe.pdf" TargetMode="External"/><Relationship Id="rId517" Type="http://schemas.openxmlformats.org/officeDocument/2006/relationships/hyperlink" Target="https://employee.uc.ac.id/index.php/file/get/sis/t_cp/34c37fbb-05d1-11ee-acd2-000d3ac6bafe_documentation.jpg" TargetMode="External"/><Relationship Id="rId60" Type="http://schemas.openxmlformats.org/officeDocument/2006/relationships/hyperlink" Target="https://employee.uc.ac.id/index.php/file/get/sis/t_cp/fb82c043-ee7a-11ed-80dd-000d3ac6bafe_documentation.jpg" TargetMode="External"/><Relationship Id="rId156" Type="http://schemas.openxmlformats.org/officeDocument/2006/relationships/hyperlink" Target="https://employee.uc.ac.id/index.php/file/get/sis/t_cp/8472e047-19be-11ee-b0f3-000d3ac6bafe.png" TargetMode="External"/><Relationship Id="rId198" Type="http://schemas.openxmlformats.org/officeDocument/2006/relationships/hyperlink" Target="https://employee.uc.ac.id/index.php/file/get/sis/t_cp/093e2c1d-5a0a-11ee-8d80-000d3ac6bafe.png" TargetMode="External"/><Relationship Id="rId321" Type="http://schemas.openxmlformats.org/officeDocument/2006/relationships/hyperlink" Target="https://employee.uc.ac.id/index.php/file/get/sis/t_cp/5efda98f-fec2-11ed-920d-000d3ac6bafe_assignmentletter.pdf" TargetMode="External"/><Relationship Id="rId363" Type="http://schemas.openxmlformats.org/officeDocument/2006/relationships/hyperlink" Target="https://instagram.com/uel2023_?igshid=MzRlODBiNWFl" TargetMode="External"/><Relationship Id="rId419" Type="http://schemas.openxmlformats.org/officeDocument/2006/relationships/hyperlink" Target="https://employee.uc.ac.id/index.php/file/get/sis/t_cp/cc2b5315-09f2-11ee-8035-000d3ac6bafe_assignmentletter.pdf" TargetMode="External"/><Relationship Id="rId223" Type="http://schemas.openxmlformats.org/officeDocument/2006/relationships/hyperlink" Target="https://employee.uc.ac.id/index.php/file/get/sis/t_cp/a7be243e-1650-11ee-908d-000d3ac6bafe.jpg" TargetMode="External"/><Relationship Id="rId430" Type="http://schemas.openxmlformats.org/officeDocument/2006/relationships/hyperlink" Target="https://employee.uc.ac.id/index.php/file/get/sis/t_cp/8c801ad3-3b1e-11ee-b144-000d3ac6bafe.pdf" TargetMode="External"/><Relationship Id="rId18" Type="http://schemas.openxmlformats.org/officeDocument/2006/relationships/hyperlink" Target="https://employee.uc.ac.id/index.php/file/get/sis/t_cp/52e71933-6cca-11ee-bdc1-000d3ac6bafe_assignmentletter.jpg" TargetMode="External"/><Relationship Id="rId265" Type="http://schemas.openxmlformats.org/officeDocument/2006/relationships/hyperlink" Target="https://employee.uc.ac.id/index.php/file/get/sis/t_cp/c473f417-6807-11ee-876c-000d3ac6bafe_assignmentletter.pdf" TargetMode="External"/><Relationship Id="rId472" Type="http://schemas.openxmlformats.org/officeDocument/2006/relationships/hyperlink" Target="https://employee.uc.ac.id/index.php/file/get/sis/t_cp/1e7d9950-5eb0-11ee-bcc0-000d3ac6bafe_assignmentletter.pdf" TargetMode="External"/><Relationship Id="rId528" Type="http://schemas.openxmlformats.org/officeDocument/2006/relationships/hyperlink" Target="https://employee.uc.ac.id/index.php/file/get/sis/t_cp/51e10524-11a0-11ee-b222-000d3ac6bafe_documentation.jpeg" TargetMode="External"/><Relationship Id="rId125" Type="http://schemas.openxmlformats.org/officeDocument/2006/relationships/hyperlink" Target="https://pekankomunikasiui2023.com/" TargetMode="External"/><Relationship Id="rId167" Type="http://schemas.openxmlformats.org/officeDocument/2006/relationships/hyperlink" Target="https://employee.uc.ac.id/index.php/file/get/sis/t_cp/6c38b504-c246-11ed-b2e1-000d3ac6bafe_assignmentletter.pdf" TargetMode="External"/><Relationship Id="rId332" Type="http://schemas.openxmlformats.org/officeDocument/2006/relationships/hyperlink" Target="https://employee.uc.ac.id/index.php/file/get/sis/t_cp/6ee08917-bc12-11ed-af90-000d3ac6bafe.jpg" TargetMode="External"/><Relationship Id="rId374" Type="http://schemas.openxmlformats.org/officeDocument/2006/relationships/hyperlink" Target="https://employee.uc.ac.id/index.php/file/get/sis/t_cp/ef255cff-4193-11ee-ad6a-000d3ac6bafe_documentation.jpg" TargetMode="External"/><Relationship Id="rId71" Type="http://schemas.openxmlformats.org/officeDocument/2006/relationships/hyperlink" Target="https://instagram.com/artizen.2023?igshid=YmMyMTA2" TargetMode="External"/><Relationship Id="rId234" Type="http://schemas.openxmlformats.org/officeDocument/2006/relationships/hyperlink" Target="https://caritau.com/post/caritau-bangsaku-kampanye" TargetMode="External"/><Relationship Id="rId2" Type="http://schemas.openxmlformats.org/officeDocument/2006/relationships/hyperlink" Target="https://employee.uc.ac.id/index.php/file/get/sis/t_cp/6a48ef55-a398-11ed-85df-000d3ac6bafe_assignmentletter.png" TargetMode="External"/><Relationship Id="rId29" Type="http://schemas.openxmlformats.org/officeDocument/2006/relationships/hyperlink" Target="https://employee.uc.ac.id/index.php/file/get/sis/t_cp/multi/3c6900ed-f933-11ed-beb7-000d3ac6bafe_documentation.png" TargetMode="External"/><Relationship Id="rId276" Type="http://schemas.openxmlformats.org/officeDocument/2006/relationships/hyperlink" Target="https://employee.uc.ac.id/index.php/file/get/sis/t_cp/3a386e99-73bd-11ee-b010-000d3ac6bafe_assignmentletter.pdf" TargetMode="External"/><Relationship Id="rId441" Type="http://schemas.openxmlformats.org/officeDocument/2006/relationships/hyperlink" Target="https://employee.uc.ac.id/index.php/file/get/sis/t_cp/bb9bd745-2d88-11ee-b930-000d3ac6bafe.pdf" TargetMode="External"/><Relationship Id="rId483" Type="http://schemas.openxmlformats.org/officeDocument/2006/relationships/hyperlink" Target="https://employee.uc.ac.id/index.php/file/get/sis/t_cp/42dacb54-5bb3-11ee-a33a-000d3ac6bafe_documentation.jpg" TargetMode="External"/><Relationship Id="rId40" Type="http://schemas.openxmlformats.org/officeDocument/2006/relationships/hyperlink" Target="https://employee.uc.ac.id/index.php/file/get/sis/t_cp/9d5cebb3-02e8-11ee-a50e-000d3ac6bafe_assignmentletter.jpg" TargetMode="External"/><Relationship Id="rId136" Type="http://schemas.openxmlformats.org/officeDocument/2006/relationships/hyperlink" Target="https://instagram.com/lomba.nasional?igshid=MzRlOD" TargetMode="External"/><Relationship Id="rId178" Type="http://schemas.openxmlformats.org/officeDocument/2006/relationships/hyperlink" Target="https://www.instagram.com/p/CsoO-p-BmhI/?igshid=Mz" TargetMode="External"/><Relationship Id="rId301" Type="http://schemas.openxmlformats.org/officeDocument/2006/relationships/hyperlink" Target="https://employee.uc.ac.id/index.php/file/get/sis/t_cp/8c84e6a2-0df2-11ee-a4a7-000d3ac6bafe.jpg" TargetMode="External"/><Relationship Id="rId343" Type="http://schemas.openxmlformats.org/officeDocument/2006/relationships/hyperlink" Target="https://www.instagram.com/p/CnGwwGGSf0A/?utm_sourc" TargetMode="External"/><Relationship Id="rId82" Type="http://schemas.openxmlformats.org/officeDocument/2006/relationships/hyperlink" Target="https://employee.uc.ac.id/index.php/file/get/sis/t_cp/902d16d1-cd35-11ed-853b-000d3ac6bafe_assignmentletter.pdf" TargetMode="External"/><Relationship Id="rId203" Type="http://schemas.openxmlformats.org/officeDocument/2006/relationships/hyperlink" Target="https://employee.uc.ac.id/index.php/file/get/sis/t_cp/c9a0a260-536f-11ee-921b-000d3ac6bafe_documentation.JPG" TargetMode="External"/><Relationship Id="rId385" Type="http://schemas.openxmlformats.org/officeDocument/2006/relationships/hyperlink" Target="https://employee.uc.ac.id/index.php/file/get/sis/t_cp/367cc6ea-4192-11ee-ad6a-000d3ac6bafe_assignmentletter.jpg" TargetMode="External"/><Relationship Id="rId245" Type="http://schemas.openxmlformats.org/officeDocument/2006/relationships/hyperlink" Target="https://employee.uc.ac.id/index.php/file/get/sis/t_cp/017351f4-72dd-11ee-b20d-000d3ac6bafe.pdf" TargetMode="External"/><Relationship Id="rId287" Type="http://schemas.openxmlformats.org/officeDocument/2006/relationships/hyperlink" Target="https://employee.uc.ac.id/index.php/file/get/sis/t_cp/multi/2581dc63-f9cf-11ed-88da-000d3ac6bafe_documentation.png" TargetMode="External"/><Relationship Id="rId410" Type="http://schemas.openxmlformats.org/officeDocument/2006/relationships/hyperlink" Target="https://employee.uc.ac.id/index.php/file/get/sis/t_cp/6bfd58cb-09a3-11ee-8035-000d3ac6bafe_documentation.jpg" TargetMode="External"/><Relationship Id="rId452" Type="http://schemas.openxmlformats.org/officeDocument/2006/relationships/hyperlink" Target="https://depticsico.000webhostapp.com/" TargetMode="External"/><Relationship Id="rId494" Type="http://schemas.openxmlformats.org/officeDocument/2006/relationships/hyperlink" Target="https://employee.uc.ac.id/index.php/file/get/sis/t_cp/13901d57-e57a-11ed-aaf8-000d3ac6bafe_documentation.PNG" TargetMode="External"/><Relationship Id="rId508" Type="http://schemas.openxmlformats.org/officeDocument/2006/relationships/hyperlink" Target="https://employee.uc.ac.id/index.php/file/get/sis/t_cp/a225e4b7-58ed-11ee-8c00-000d3ac6bafe_assignmentletter.jpg" TargetMode="External"/><Relationship Id="rId105" Type="http://schemas.openxmlformats.org/officeDocument/2006/relationships/hyperlink" Target="https://employee.uc.ac.id/index.php/file/get/sis/t_cp/5f2bb711-0f88-11ee-bb52-000d3ac6bafe.jpg" TargetMode="External"/><Relationship Id="rId147" Type="http://schemas.openxmlformats.org/officeDocument/2006/relationships/hyperlink" Target="https://employee.uc.ac.id/index.php/file/get/sis/t_cp/c63098ba-1978-11ee-b79b-000d3ac6bafe.jpg" TargetMode="External"/><Relationship Id="rId312" Type="http://schemas.openxmlformats.org/officeDocument/2006/relationships/hyperlink" Target="https://employee.uc.ac.id/index.php/file/get/sis/t_cp/dea901f8-7a3f-11ee-9d88-000d3ac6bafe.png" TargetMode="External"/><Relationship Id="rId354" Type="http://schemas.openxmlformats.org/officeDocument/2006/relationships/hyperlink" Target="https://employee.uc.ac.id/index.php/file/get/sis/t_cp/31bbfe60-fbf0-11ed-9edd-000d3ac6bafe_documentation.jpg" TargetMode="External"/><Relationship Id="rId51" Type="http://schemas.openxmlformats.org/officeDocument/2006/relationships/hyperlink" Target="https://linktr.ee/artizen2023?fbclid=PAAaZEnWoMot8" TargetMode="External"/><Relationship Id="rId93" Type="http://schemas.openxmlformats.org/officeDocument/2006/relationships/hyperlink" Target="https://www.instagram.com/p/CvetxsFvO0R/" TargetMode="External"/><Relationship Id="rId189" Type="http://schemas.openxmlformats.org/officeDocument/2006/relationships/hyperlink" Target="https://employee.uc.ac.id/index.php/file/get/sis/t_cp/519ef74c-2f9e-11ee-a0b7-000d3ac6bafe_documentation.pdf" TargetMode="External"/><Relationship Id="rId396" Type="http://schemas.openxmlformats.org/officeDocument/2006/relationships/hyperlink" Target="https://employee.uc.ac.id/index.php/file/get/sis/t_cp/abcb9811-794d-11ee-8973-000d3ac6bafe.pdf" TargetMode="External"/><Relationship Id="rId214" Type="http://schemas.openxmlformats.org/officeDocument/2006/relationships/hyperlink" Target="https://employee.uc.ac.id/index.php/file/get/sis/t_cp/bb381f1e-c94d-11ed-a5be-000d3ac6bafe_documentation.jpg" TargetMode="External"/><Relationship Id="rId256" Type="http://schemas.openxmlformats.org/officeDocument/2006/relationships/hyperlink" Target="https://employee.uc.ac.id/index.php/file/get/sis/t_cp/88b64c64-6807-11ee-876c-000d3ac6bafe.pdf" TargetMode="External"/><Relationship Id="rId298" Type="http://schemas.openxmlformats.org/officeDocument/2006/relationships/hyperlink" Target="https://employee.uc.ac.id/index.php/file/get/sis/t_cp/multi/2581dc63-f9cf-11ed-88da-000d3ac6bafe_assignmentletter.png" TargetMode="External"/><Relationship Id="rId421" Type="http://schemas.openxmlformats.org/officeDocument/2006/relationships/hyperlink" Target="https://www.instagram.com/euforia_umn/?img_index=1" TargetMode="External"/><Relationship Id="rId463" Type="http://schemas.openxmlformats.org/officeDocument/2006/relationships/hyperlink" Target="https://employee.uc.ac.id/index.php/file/get/sis/t_cp/22393cba-17de-11ee-91b6-000d3ac6bafe_documentation.jpg" TargetMode="External"/><Relationship Id="rId519" Type="http://schemas.openxmlformats.org/officeDocument/2006/relationships/hyperlink" Target="https://employee.uc.ac.id/index.php/file/get/sis/t_cp/0ebc4dd6-4196-11ee-ad6a-000d3ac6bafe_assignmentletter.jpg" TargetMode="External"/><Relationship Id="rId116" Type="http://schemas.openxmlformats.org/officeDocument/2006/relationships/hyperlink" Target="https://employee.uc.ac.id/index.php/file/get/sis/t_cp/871a3c5e-520d-11ee-a57c-000d3ac6bafe_assignmentletter.pdf" TargetMode="External"/><Relationship Id="rId158" Type="http://schemas.openxmlformats.org/officeDocument/2006/relationships/hyperlink" Target="https://employee.uc.ac.id/index.php/file/get/sis/t_cp/8472e047-19be-11ee-b0f3-000d3ac6bafe_documentation.png" TargetMode="External"/><Relationship Id="rId323" Type="http://schemas.openxmlformats.org/officeDocument/2006/relationships/hyperlink" Target="https://www.instagram.com/p/CqDLS5fJVkt/?igshid=Mz" TargetMode="External"/><Relationship Id="rId20" Type="http://schemas.openxmlformats.org/officeDocument/2006/relationships/hyperlink" Target="https://www.bcacompetition.co.id/" TargetMode="External"/><Relationship Id="rId62" Type="http://schemas.openxmlformats.org/officeDocument/2006/relationships/hyperlink" Target="https://employee.uc.ac.id/index.php/file/get/sis/t_cp/248ebadd-77a3-11ee-bdcd-000d3ac6bafe_assignmentletter.png" TargetMode="External"/><Relationship Id="rId365" Type="http://schemas.openxmlformats.org/officeDocument/2006/relationships/hyperlink" Target="https://employee.uc.ac.id/index.php/file/get/sis/t_cp/228ca3a3-0508-11ee-8e8c-000d3ac6bafe_assignmentletter.png" TargetMode="External"/><Relationship Id="rId225" Type="http://schemas.openxmlformats.org/officeDocument/2006/relationships/hyperlink" Target="https://instagram.com/dencofe?igshid=NTc4MTIwNjQ2Y" TargetMode="External"/><Relationship Id="rId267" Type="http://schemas.openxmlformats.org/officeDocument/2006/relationships/hyperlink" Target="https://employee.uc.ac.id/index.php/file/get/sis/t_cp/aac51888-6803-11ee-876c-000d3ac6bafe.pdf" TargetMode="External"/><Relationship Id="rId432" Type="http://schemas.openxmlformats.org/officeDocument/2006/relationships/hyperlink" Target="https://employee.uc.ac.id/index.php/file/get/sis/t_cp/8c801ad3-3b1e-11ee-b144-000d3ac6bafe_documentation.jpeg" TargetMode="External"/><Relationship Id="rId474" Type="http://schemas.openxmlformats.org/officeDocument/2006/relationships/hyperlink" Target="https://employee.uc.ac.id/index.php/file/get/sis/t_cp/fb886b0d-62a4-11ee-9b39-000d3ac6bafe.pdf" TargetMode="External"/><Relationship Id="rId127" Type="http://schemas.openxmlformats.org/officeDocument/2006/relationships/hyperlink" Target="https://employee.uc.ac.id/index.php/file/get/sis/t_cp/1e68f453-2010-11ee-8fa6-000d3ac6bafe_assignmentletter.pdf" TargetMode="External"/><Relationship Id="rId31" Type="http://schemas.openxmlformats.org/officeDocument/2006/relationships/hyperlink" Target="https://employee.uc.ac.id/index.php/file/get/sis/t_cp/multi/3c6900ed-f933-11ed-beb7-000d3ac6bafe_assignmentletter.png" TargetMode="External"/><Relationship Id="rId73" Type="http://schemas.openxmlformats.org/officeDocument/2006/relationships/hyperlink" Target="https://employee.uc.ac.id/index.php/file/get/sis/t_cp/3f1ac34a-c511-11ed-bea1-000d3ac6bafe_assignmentletter.pdf" TargetMode="External"/><Relationship Id="rId169" Type="http://schemas.openxmlformats.org/officeDocument/2006/relationships/hyperlink" Target="https://employee.uc.ac.id/index.php/file/get/sis/t_cp/8bb14d06-29d7-11ee-b601-000d3ac6bafe_assignmentletter.pdf" TargetMode="External"/><Relationship Id="rId334" Type="http://schemas.openxmlformats.org/officeDocument/2006/relationships/hyperlink" Target="https://employee.uc.ac.id/index.php/file/get/sis/t_cp/multi/db941437-0415-11ee-ba25-000d3ac6bafe.png" TargetMode="External"/><Relationship Id="rId376" Type="http://schemas.openxmlformats.org/officeDocument/2006/relationships/hyperlink" Target="https://employee.uc.ac.id/index.php/file/get/sis/t_cp/b1ffcb95-fec1-11ed-920d-000d3ac6bafe.jpeg" TargetMode="External"/><Relationship Id="rId4" Type="http://schemas.openxmlformats.org/officeDocument/2006/relationships/hyperlink" Target="https://employee.uc.ac.id/index.php/file/get/sis/t_cp/cae1feca-ab48-11ed-9b21-000d3ac6bafe.jpg" TargetMode="External"/><Relationship Id="rId180" Type="http://schemas.openxmlformats.org/officeDocument/2006/relationships/hyperlink" Target="https://employee.uc.ac.id/index.php/file/get/sis/t_cp/2106995b-5a0b-11ee-8d80-000d3ac6bafe_assignmentletter.pdf" TargetMode="External"/><Relationship Id="rId236" Type="http://schemas.openxmlformats.org/officeDocument/2006/relationships/hyperlink" Target="https://employee.uc.ac.id/index.php/file/get/sis/t_cp/1f58dc92-804c-11ee-bdaa-000d3ac6bafe_assignmentletter.pdf" TargetMode="External"/><Relationship Id="rId278" Type="http://schemas.openxmlformats.org/officeDocument/2006/relationships/hyperlink" Target="https://employee.uc.ac.id/index.php/file/get/sis/t_cp/9ce096f7-73be-11ee-b010-000d3ac6bafe.jpg" TargetMode="External"/><Relationship Id="rId401" Type="http://schemas.openxmlformats.org/officeDocument/2006/relationships/hyperlink" Target="https://employee.uc.ac.id/index.php/file/get/sis/t_cp/badf5c1a-fdd8-11ed-b996-000d3ac6bafe_assignmentletter.pdf" TargetMode="External"/><Relationship Id="rId443" Type="http://schemas.openxmlformats.org/officeDocument/2006/relationships/hyperlink" Target="https://employee.uc.ac.id/index.php/file/get/sis/t_cp/bb9bd745-2d88-11ee-b930-000d3ac6bafe_documentation.jpg" TargetMode="External"/><Relationship Id="rId303" Type="http://schemas.openxmlformats.org/officeDocument/2006/relationships/hyperlink" Target="https://employee.uc.ac.id/index.php/file/get/sis/t_cp/8c84e6a2-0df2-11ee-a4a7-000d3ac6bafe_documentation.jpg" TargetMode="External"/><Relationship Id="rId485" Type="http://schemas.openxmlformats.org/officeDocument/2006/relationships/hyperlink" Target="https://employee.uc.ac.id/index.php/file/get/sis/t_cp/5c43ab07-5ac6-11ee-9abe-000d3ac6bafe_assignmentletter.jpg" TargetMode="External"/><Relationship Id="rId42" Type="http://schemas.openxmlformats.org/officeDocument/2006/relationships/hyperlink" Target="https://employee.uc.ac.id/index.php/file/get/sis/t_cp/31e58a11-4bbd-11ee-9c81-000d3ac6bafe.jpg" TargetMode="External"/><Relationship Id="rId84" Type="http://schemas.openxmlformats.org/officeDocument/2006/relationships/hyperlink" Target="https://www.instagram.com/p/CnDQWw0hIdU/?igshid=Ym" TargetMode="External"/><Relationship Id="rId138" Type="http://schemas.openxmlformats.org/officeDocument/2006/relationships/hyperlink" Target="https://employee.uc.ac.id/index.php/file/get/sis/t_cp/4fc555e9-386f-11ee-9596-000d3ac6bafe_assignmentletter.pdf" TargetMode="External"/><Relationship Id="rId345" Type="http://schemas.openxmlformats.org/officeDocument/2006/relationships/hyperlink" Target="https://employee.uc.ac.id/index.php/file/get/sis/t_cp/51493352-f9f7-11ed-84c7-000d3ac6bafe_assignmentletter.png" TargetMode="External"/><Relationship Id="rId387" Type="http://schemas.openxmlformats.org/officeDocument/2006/relationships/hyperlink" Target="https://employee.uc.ac.id/index.php/file/get/sis/t_cp/1503e525-3602-11ee-a11f-000d3ac6bafe.png" TargetMode="External"/><Relationship Id="rId510" Type="http://schemas.openxmlformats.org/officeDocument/2006/relationships/hyperlink" Target="https://www.instagram.com/p/CqeW0cEpcFy/?igshid=Mz" TargetMode="External"/><Relationship Id="rId191" Type="http://schemas.openxmlformats.org/officeDocument/2006/relationships/hyperlink" Target="https://employee.uc.ac.id/index.php/file/get/sis/t_cp/b6bf9c1c-5a09-11ee-8d80-000d3ac6bafe.png" TargetMode="External"/><Relationship Id="rId205" Type="http://schemas.openxmlformats.org/officeDocument/2006/relationships/hyperlink" Target="https://employee.uc.ac.id/index.php/file/get/sis/t_cp/1ff7d762-314c-11ee-b17d-000d3ac6bafe.jpeg" TargetMode="External"/><Relationship Id="rId247" Type="http://schemas.openxmlformats.org/officeDocument/2006/relationships/hyperlink" Target="https://employee.uc.ac.id/index.php/file/get/sis/t_cp/017351f4-72dd-11ee-b20d-000d3ac6bafe_documentation.jpeg" TargetMode="External"/><Relationship Id="rId412" Type="http://schemas.openxmlformats.org/officeDocument/2006/relationships/hyperlink" Target="https://employee.uc.ac.id/index.php/file/get/sis/t_cp/b2c9b0fa-10a6-11ee-8ea5-000d3ac6bafe_assignmentletter.pdf" TargetMode="External"/><Relationship Id="rId107" Type="http://schemas.openxmlformats.org/officeDocument/2006/relationships/hyperlink" Target="https://employee.uc.ac.id/index.php/file/get/sis/t_cp/5f2bb711-0f88-11ee-bb52-000d3ac6bafe_documentation.jpg" TargetMode="External"/><Relationship Id="rId289" Type="http://schemas.openxmlformats.org/officeDocument/2006/relationships/hyperlink" Target="https://employee.uc.ac.id/index.php/file/get/sis/t_cp/multi/2581dc63-f9cf-11ed-88da-000d3ac6bafe_assignmentletter.png" TargetMode="External"/><Relationship Id="rId454" Type="http://schemas.openxmlformats.org/officeDocument/2006/relationships/hyperlink" Target="https://employee.uc.ac.id/index.php/file/get/sis/t_cp/02fe1c04-56b8-11ee-9e8b-000d3ac6bafe_assignmentletter.pdf" TargetMode="External"/><Relationship Id="rId496" Type="http://schemas.openxmlformats.org/officeDocument/2006/relationships/hyperlink" Target="https://employee.uc.ac.id/index.php/file/get/sis/t_cp/8ec61a1b-e579-11ed-aaf8-000d3ac6bafe_assignmentletter.pdf" TargetMode="External"/><Relationship Id="rId11" Type="http://schemas.openxmlformats.org/officeDocument/2006/relationships/hyperlink" Target="https://employee.uc.ac.id/index.php/file/get/sis/t_cp/261def27-a085-11ed-9278-000d3ac6bafe_assignmentletter.jpg" TargetMode="External"/><Relationship Id="rId53" Type="http://schemas.openxmlformats.org/officeDocument/2006/relationships/hyperlink" Target="https://linktr.ee/artizen2023?fbclid=PAAaZEnWoMot8" TargetMode="External"/><Relationship Id="rId149" Type="http://schemas.openxmlformats.org/officeDocument/2006/relationships/hyperlink" Target="https://employee.uc.ac.id/index.php/file/get/sis/t_cp/ea990bf2-1978-11ee-b79b-000d3ac6bafe_documentation.jpg" TargetMode="External"/><Relationship Id="rId314" Type="http://schemas.openxmlformats.org/officeDocument/2006/relationships/hyperlink" Target="https://employee.uc.ac.id/index.php/file/get/sis/t_cp/dea901f8-7a3f-11ee-9d88-000d3ac6bafe_documentation.jpg" TargetMode="External"/><Relationship Id="rId356" Type="http://schemas.openxmlformats.org/officeDocument/2006/relationships/hyperlink" Target="https://employee.uc.ac.id/index.php/file/get/sis/t_cp/f96d2ea8-ed4e-11ed-894a-000d3ac6bafe.jpg" TargetMode="External"/><Relationship Id="rId398" Type="http://schemas.openxmlformats.org/officeDocument/2006/relationships/hyperlink" Target="https://employee.uc.ac.id/index.php/file/get/sis/t_cp/b81a64e5-fdd7-11ed-b996-000d3ac6bafe.PNG" TargetMode="External"/><Relationship Id="rId521" Type="http://schemas.openxmlformats.org/officeDocument/2006/relationships/hyperlink" Target="https://instagram.com/iec_ipb?igshid=MXhuemNrbmtnb" TargetMode="External"/><Relationship Id="rId95" Type="http://schemas.openxmlformats.org/officeDocument/2006/relationships/hyperlink" Target="https://employee.uc.ac.id/index.php/file/get/sis/t_cp/9570cbe1-47d7-11ee-8f0a-000d3ac6bafe_assignmentletter.jpg" TargetMode="External"/><Relationship Id="rId160" Type="http://schemas.openxmlformats.org/officeDocument/2006/relationships/hyperlink" Target="https://employee.uc.ac.id/index.php/file/get/sis/t_cp/multi/dba31b1a-6e2d-11ee-8cc9-000d3ac6bafe_assignmentletter.jpg" TargetMode="External"/><Relationship Id="rId216" Type="http://schemas.openxmlformats.org/officeDocument/2006/relationships/hyperlink" Target="https://employee.uc.ac.id/index.php/file/get/sis/t_cp/c79fccb5-c96b-11ed-a5be-000d3ac6bafe.jpg" TargetMode="External"/><Relationship Id="rId423" Type="http://schemas.openxmlformats.org/officeDocument/2006/relationships/hyperlink" Target="https://employee.uc.ac.id/index.php/file/get/sis/t_cp/5def9290-791b-11ee-8973-000d3ac6bafe_assignmentletter.pdf" TargetMode="External"/><Relationship Id="rId258" Type="http://schemas.openxmlformats.org/officeDocument/2006/relationships/hyperlink" Target="https://employee.uc.ac.id/index.php/file/get/sis/t_cp/88b64c64-6807-11ee-876c-000d3ac6bafe_documentation.jpg" TargetMode="External"/><Relationship Id="rId465" Type="http://schemas.openxmlformats.org/officeDocument/2006/relationships/hyperlink" Target="https://employee.uc.ac.id/index.php/file/get/sis/t_cp/07075a89-2daa-11ee-b741-000d3ac6bafe_assignmentletter.pdf" TargetMode="External"/><Relationship Id="rId22" Type="http://schemas.openxmlformats.org/officeDocument/2006/relationships/hyperlink" Target="https://employee.uc.ac.id/index.php/file/get/sis/t_cp/16440d24-63a2-11ee-ae29-000d3ac6bafe_assignmentletter.pdf" TargetMode="External"/><Relationship Id="rId64" Type="http://schemas.openxmlformats.org/officeDocument/2006/relationships/hyperlink" Target="https://www.instagram.com/p/CnLXuH3BdI0/?igshid=Mj" TargetMode="External"/><Relationship Id="rId118" Type="http://schemas.openxmlformats.org/officeDocument/2006/relationships/hyperlink" Target="https://employee.uc.ac.id/index.php/file/get/sis/t_cp/6ebc99a9-5210-11ee-a57c-000d3ac6bafe.jpg" TargetMode="External"/><Relationship Id="rId325" Type="http://schemas.openxmlformats.org/officeDocument/2006/relationships/hyperlink" Target="https://employee.uc.ac.id/index.php/file/get/sis/t_cp/3ba499d9-4195-11ee-ad6a-000d3ac6bafe_assignmentletter.jpg" TargetMode="External"/><Relationship Id="rId367" Type="http://schemas.openxmlformats.org/officeDocument/2006/relationships/hyperlink" Target="https://www.instagram.com/p/CqKAzqKJdtq/?igshid=Mz" TargetMode="External"/><Relationship Id="rId171" Type="http://schemas.openxmlformats.org/officeDocument/2006/relationships/hyperlink" Target="https://www.instagram.com/move.uper/?hl=id" TargetMode="External"/><Relationship Id="rId227" Type="http://schemas.openxmlformats.org/officeDocument/2006/relationships/hyperlink" Target="https://employee.uc.ac.id/index.php/file/get/sis/t_cp/e44e7db5-1647-11ee-908d-000d3ac6bafe_assignmentletter.pdf" TargetMode="External"/><Relationship Id="rId269" Type="http://schemas.openxmlformats.org/officeDocument/2006/relationships/hyperlink" Target="https://employee.uc.ac.id/index.php/file/get/sis/t_cp/aac51888-6803-11ee-876c-000d3ac6bafe_documentation.JPG" TargetMode="External"/><Relationship Id="rId434" Type="http://schemas.openxmlformats.org/officeDocument/2006/relationships/hyperlink" Target="https://employee.uc.ac.id/index.php/file/get/sis/t_cp/7aa6c4b5-3d25-11ee-8e81-000d3ac6bafe.pdf" TargetMode="External"/><Relationship Id="rId476" Type="http://schemas.openxmlformats.org/officeDocument/2006/relationships/hyperlink" Target="https://employee.uc.ac.id/index.php/file/get/sis/t_cp/fb886b0d-62a4-11ee-9b39-000d3ac6bafe_documentation.jpg" TargetMode="External"/><Relationship Id="rId33" Type="http://schemas.openxmlformats.org/officeDocument/2006/relationships/hyperlink" Target="https://employee.uc.ac.id/index.php/file/get/sis/t_cp/multi/3c6900ed-f933-11ed-beb7-000d3ac6bafe.png" TargetMode="External"/><Relationship Id="rId129" Type="http://schemas.openxmlformats.org/officeDocument/2006/relationships/hyperlink" Target="https://pekankomunikasiui2023.com/" TargetMode="External"/><Relationship Id="rId280" Type="http://schemas.openxmlformats.org/officeDocument/2006/relationships/hyperlink" Target="https://employee.uc.ac.id/index.php/file/get/sis/t_cp/9ce096f7-73be-11ee-b010-000d3ac6bafe_documentation.jpg" TargetMode="External"/><Relationship Id="rId336" Type="http://schemas.openxmlformats.org/officeDocument/2006/relationships/hyperlink" Target="https://employee.uc.ac.id/index.php/file/get/sis/t_cp/multi/db941437-0415-11ee-ba25-000d3ac6bafe_documentation.png" TargetMode="External"/><Relationship Id="rId501" Type="http://schemas.openxmlformats.org/officeDocument/2006/relationships/hyperlink" Target="https://employee.uc.ac.id/index.php/file/get/sis/t_cp/fd4218d8-febc-11ed-920d-000d3ac6bafe_documentation.jpeg" TargetMode="External"/><Relationship Id="rId75" Type="http://schemas.openxmlformats.org/officeDocument/2006/relationships/hyperlink" Target="https://employee.uc.ac.id/index.php/file/get/sis/t_cp/86df1529-e8f3-11ed-81bd-000d3ac6bafe_assignmentletter.pdf" TargetMode="External"/><Relationship Id="rId140" Type="http://schemas.openxmlformats.org/officeDocument/2006/relationships/hyperlink" Target="https://www.instagram.com/lomba.nasional/" TargetMode="External"/><Relationship Id="rId182" Type="http://schemas.openxmlformats.org/officeDocument/2006/relationships/hyperlink" Target="https://employee.uc.ac.id/index.php/file/get/sis/t_cp/e4ea54cc-55e4-11ee-8778-000d3ac6bafe.png" TargetMode="External"/><Relationship Id="rId378" Type="http://schemas.openxmlformats.org/officeDocument/2006/relationships/hyperlink" Target="https://employee.uc.ac.id/index.php/file/get/sis/t_cp/b1ffcb95-fec1-11ed-920d-000d3ac6bafe_documentation.jpeg" TargetMode="External"/><Relationship Id="rId403" Type="http://schemas.openxmlformats.org/officeDocument/2006/relationships/hyperlink" Target="https://employee.uc.ac.id/index.php/file/get/sis/t_cp/571879b0-53b6-11ee-84a7-000d3ac6bafe.pdf" TargetMode="External"/><Relationship Id="rId6" Type="http://schemas.openxmlformats.org/officeDocument/2006/relationships/hyperlink" Target="https://employee.uc.ac.id/index.php/file/get/sis/t_cp/db4d0001-ab48-11ed-9b21-000d3ac6bafe_documentation.jpg" TargetMode="External"/><Relationship Id="rId238" Type="http://schemas.openxmlformats.org/officeDocument/2006/relationships/hyperlink" Target="https://employee.uc.ac.id/index.php/file/get/sis/t_cp/6d5d54f6-7fe2-11ee-8a55-000d3ac6bafe.png" TargetMode="External"/><Relationship Id="rId445" Type="http://schemas.openxmlformats.org/officeDocument/2006/relationships/hyperlink" Target="https://employee.uc.ac.id/index.php/file/get/sis/t_cp/18db7516-56b6-11ee-9e8b-000d3ac6bafe.png" TargetMode="External"/><Relationship Id="rId487" Type="http://schemas.openxmlformats.org/officeDocument/2006/relationships/hyperlink" Target="https://employee.uc.ac.id/index.php/file/get/sis/t_cp/136ba0a1-17b8-11ee-91b6-000d3ac6bafe.jpeg" TargetMode="External"/><Relationship Id="rId291" Type="http://schemas.openxmlformats.org/officeDocument/2006/relationships/hyperlink" Target="https://employee.uc.ac.id/index.php/file/get/sis/t_cp/multi/2581dc63-f9cf-11ed-88da-000d3ac6bafe.png" TargetMode="External"/><Relationship Id="rId305" Type="http://schemas.openxmlformats.org/officeDocument/2006/relationships/hyperlink" Target="https://employee.uc.ac.id/index.php/file/get/sis/t_cp/55d9b353-6351-11ee-84df-000d3ac6bafe.jpg" TargetMode="External"/><Relationship Id="rId347" Type="http://schemas.openxmlformats.org/officeDocument/2006/relationships/hyperlink" Target="https://www.instagram.com/p/CnGwwGGSf0A/?igshid=Mz" TargetMode="External"/><Relationship Id="rId512" Type="http://schemas.openxmlformats.org/officeDocument/2006/relationships/hyperlink" Target="https://employee.uc.ac.id/index.php/file/get/sis/t_cp/78919fb9-6294-11ee-9b39-000d3ac6bafe_assignmentletter.jpg" TargetMode="External"/><Relationship Id="rId44" Type="http://schemas.openxmlformats.org/officeDocument/2006/relationships/hyperlink" Target="https://employee.uc.ac.id/index.php/file/get/sis/t_cp/31e58a11-4bbd-11ee-9c81-000d3ac6bafe_documentation.jpg" TargetMode="External"/><Relationship Id="rId86" Type="http://schemas.openxmlformats.org/officeDocument/2006/relationships/hyperlink" Target="https://employee.uc.ac.id/index.php/file/get/sis/t_cp/30ef5d51-e8a0-11ed-81bd-000d3ac6bafe_assignmentletter.pdf" TargetMode="External"/><Relationship Id="rId151" Type="http://schemas.openxmlformats.org/officeDocument/2006/relationships/hyperlink" Target="https://employee.uc.ac.id/index.php/file/get/sis/t_cp/1b6b03c1-197a-11ee-b79b-000d3ac6bafe_assignmentletter.png" TargetMode="External"/><Relationship Id="rId389" Type="http://schemas.openxmlformats.org/officeDocument/2006/relationships/hyperlink" Target="https://employee.uc.ac.id/index.php/file/get/sis/t_cp/1979f9e9-3602-11ee-a11f-000d3ac6bafe_documentation.png" TargetMode="External"/><Relationship Id="rId193" Type="http://schemas.openxmlformats.org/officeDocument/2006/relationships/hyperlink" Target="https://employee.uc.ac.id/index.php/file/get/sis/t_cp/b6bf9c1c-5a09-11ee-8d80-000d3ac6bafe_documentation.jpeg" TargetMode="External"/><Relationship Id="rId207" Type="http://schemas.openxmlformats.org/officeDocument/2006/relationships/hyperlink" Target="https://employee.uc.ac.id/index.php/file/get/sis/t_cp/1ff7d762-314c-11ee-b17d-000d3ac6bafe_documentation.jpeg" TargetMode="External"/><Relationship Id="rId249" Type="http://schemas.openxmlformats.org/officeDocument/2006/relationships/hyperlink" Target="https://employee.uc.ac.id/index.php/file/get/sis/t_cp/ddda91f2-4d7f-11ee-bbc1-000d3ac6bafe.pdf" TargetMode="External"/><Relationship Id="rId414" Type="http://schemas.openxmlformats.org/officeDocument/2006/relationships/hyperlink" Target="https://sandbox.techconnect.co.id/" TargetMode="External"/><Relationship Id="rId456" Type="http://schemas.openxmlformats.org/officeDocument/2006/relationships/hyperlink" Target="https://employee.uc.ac.id/index.php/file/get/sis/t_cp/d1f1e3c8-0060-11ee-abab-000d3ac6bafe_assignmentletter.pdf" TargetMode="External"/><Relationship Id="rId498" Type="http://schemas.openxmlformats.org/officeDocument/2006/relationships/hyperlink" Target="https://www.instagram.com/iespajatimorg/" TargetMode="External"/><Relationship Id="rId13" Type="http://schemas.openxmlformats.org/officeDocument/2006/relationships/hyperlink" Target="https://employee.uc.ac.id/index.php/file/get/sis/t_cp/7e162299-feab-11ed-920d-000d3ac6bafe.jpg" TargetMode="External"/><Relationship Id="rId109" Type="http://schemas.openxmlformats.org/officeDocument/2006/relationships/hyperlink" Target="https://employee.uc.ac.id/index.php/file/get/sis/t_cp/47b715bb-520c-11ee-a57c-000d3ac6bafe.jpg" TargetMode="External"/><Relationship Id="rId260" Type="http://schemas.openxmlformats.org/officeDocument/2006/relationships/hyperlink" Target="https://employee.uc.ac.id/index.php/file/get/sis/t_cp/55a248cd-6807-11ee-876c-000d3ac6bafe.pdf" TargetMode="External"/><Relationship Id="rId316" Type="http://schemas.openxmlformats.org/officeDocument/2006/relationships/hyperlink" Target="https://employee.uc.ac.id/index.php/file/get/sis/t_cp/a4eb24b3-6cee-11ee-bdc1-000d3ac6bafe.png" TargetMode="External"/><Relationship Id="rId523" Type="http://schemas.openxmlformats.org/officeDocument/2006/relationships/hyperlink" Target="https://employee.uc.ac.id/index.php/file/get/sis/t_cp/12f88979-7d2b-11ee-9a41-000d3ac6bafe_assignmentletter.jpg" TargetMode="External"/><Relationship Id="rId55" Type="http://schemas.openxmlformats.org/officeDocument/2006/relationships/hyperlink" Target="https://employee.uc.ac.id/index.php/file/get/sis/t_cp/a2615fad-ee7a-11ed-80dd-000d3ac6bafe_assignmentletter.pdf" TargetMode="External"/><Relationship Id="rId97" Type="http://schemas.openxmlformats.org/officeDocument/2006/relationships/hyperlink" Target="https://employee.uc.ac.id/index.php/file/get/sis/t_cp/a825fdb0-5dc9-11ee-a9cf-000d3ac6bafe.jpeg" TargetMode="External"/><Relationship Id="rId120" Type="http://schemas.openxmlformats.org/officeDocument/2006/relationships/hyperlink" Target="https://employee.uc.ac.id/index.php/file/get/sis/t_cp/6ebc99a9-5210-11ee-a57c-000d3ac6bafe_documentation.jpg" TargetMode="External"/><Relationship Id="rId358" Type="http://schemas.openxmlformats.org/officeDocument/2006/relationships/hyperlink" Target="https://employee.uc.ac.id/index.php/file/get/sis/t_cp/f96d2ea8-ed4e-11ed-894a-000d3ac6bafe_documentation.png" TargetMode="External"/><Relationship Id="rId162" Type="http://schemas.openxmlformats.org/officeDocument/2006/relationships/hyperlink" Target="https://employee.uc.ac.id/index.php/file/get/sis/t_cp/multi/dba31b1a-6e2d-11ee-8cc9-000d3ac6bafe.jpg" TargetMode="External"/><Relationship Id="rId218" Type="http://schemas.openxmlformats.org/officeDocument/2006/relationships/hyperlink" Target="https://instagram.com/dencofe?igshid=Mzc1MmZhNjY=" TargetMode="External"/><Relationship Id="rId425" Type="http://schemas.openxmlformats.org/officeDocument/2006/relationships/hyperlink" Target="https://www.instagram.com/euforia_umn/?img_index=1" TargetMode="External"/><Relationship Id="rId467" Type="http://schemas.openxmlformats.org/officeDocument/2006/relationships/hyperlink" Target="https://instagram.com/trilogiopenfkunud?igshid=MzR" TargetMode="External"/><Relationship Id="rId271" Type="http://schemas.openxmlformats.org/officeDocument/2006/relationships/hyperlink" Target="https://employee.uc.ac.id/index.php/file/get/sis/t_cp/84658009-6809-11ee-876c-000d3ac6bafe.pdf" TargetMode="External"/><Relationship Id="rId24" Type="http://schemas.openxmlformats.org/officeDocument/2006/relationships/hyperlink" Target="https://employee.uc.ac.id/index.php/file/get/sis/t_cp/a141d288-02df-11ee-a50e-000d3ac6bafe.pdf" TargetMode="External"/><Relationship Id="rId66" Type="http://schemas.openxmlformats.org/officeDocument/2006/relationships/hyperlink" Target="https://employee.uc.ac.id/index.php/file/get/sis/t_cp/f6d810cd-c992-11ed-a5be-000d3ac6bafe_assignmentletter.pdf" TargetMode="External"/><Relationship Id="rId131" Type="http://schemas.openxmlformats.org/officeDocument/2006/relationships/hyperlink" Target="https://employee.uc.ac.id/index.php/file/get/sis/t_cp/08480447-5377-11ee-84a7-000d3ac6bafe_assignmentletter.pdf" TargetMode="External"/><Relationship Id="rId327" Type="http://schemas.openxmlformats.org/officeDocument/2006/relationships/hyperlink" Target="https://www.instagram.com/p/CqKAzqKJdtq/?igshid=Mz" TargetMode="External"/><Relationship Id="rId369" Type="http://schemas.openxmlformats.org/officeDocument/2006/relationships/hyperlink" Target="https://employee.uc.ac.id/index.php/file/get/sis/t_cp/537055fb-618d-11ee-bb53-000d3ac6bafe_assignmentletter.jpg" TargetMode="External"/><Relationship Id="rId173" Type="http://schemas.openxmlformats.org/officeDocument/2006/relationships/hyperlink" Target="https://employee.uc.ac.id/index.php/file/get/sis/t_cp/c6005e60-297e-11ee-948e-000d3ac6bafe_assignmentletter.pdf" TargetMode="External"/><Relationship Id="rId229" Type="http://schemas.openxmlformats.org/officeDocument/2006/relationships/hyperlink" Target="https://employee.uc.ac.id/index.php/file/get/sis/t_cp/81ee9946-1647-11ee-908d-000d3ac6bafe.jpeg" TargetMode="External"/><Relationship Id="rId380" Type="http://schemas.openxmlformats.org/officeDocument/2006/relationships/hyperlink" Target="https://employee.uc.ac.id/index.php/file/get/sis/t_cp/d9db241e-46ff-11ee-a92b-000d3ac6bafe.jpg" TargetMode="External"/><Relationship Id="rId436" Type="http://schemas.openxmlformats.org/officeDocument/2006/relationships/hyperlink" Target="https://employee.uc.ac.id/index.php/file/get/sis/t_cp/7aa6c4b5-3d25-11ee-8e81-000d3ac6bafe_documentation.jpg" TargetMode="External"/><Relationship Id="rId240" Type="http://schemas.openxmlformats.org/officeDocument/2006/relationships/hyperlink" Target="https://employee.uc.ac.id/index.php/file/get/sis/t_cp/9e17eb6d-7fe2-11ee-8a55-000d3ac6bafe_documentation.jpg" TargetMode="External"/><Relationship Id="rId478" Type="http://schemas.openxmlformats.org/officeDocument/2006/relationships/hyperlink" Target="https://employee.uc.ac.id/index.php/file/get/sis/t_cp/1b7f9839-5a2e-11ee-85bd-000d3ac6bafe.jpg" TargetMode="External"/><Relationship Id="rId35" Type="http://schemas.openxmlformats.org/officeDocument/2006/relationships/hyperlink" Target="https://employee.uc.ac.id/index.php/file/get/sis/t_cp/multi/3c6900ed-f933-11ed-beb7-000d3ac6bafe_documentation.png" TargetMode="External"/><Relationship Id="rId77" Type="http://schemas.openxmlformats.org/officeDocument/2006/relationships/hyperlink" Target="https://www.instagram.com/komunikapsi/" TargetMode="External"/><Relationship Id="rId100" Type="http://schemas.openxmlformats.org/officeDocument/2006/relationships/hyperlink" Target="https://www.instagram.com/p/CnI3jWnBZGA/?igshid=Ym" TargetMode="External"/><Relationship Id="rId282" Type="http://schemas.openxmlformats.org/officeDocument/2006/relationships/hyperlink" Target="https://employee.uc.ac.id/index.php/file/get/sis/t_cp/0938368e-b52c-11ed-8c7d-000d3ac6bafe.jpg" TargetMode="External"/><Relationship Id="rId338" Type="http://schemas.openxmlformats.org/officeDocument/2006/relationships/hyperlink" Target="https://employee.uc.ac.id/index.php/file/get/sis/t_cp/multi/db941437-0415-11ee-ba25-000d3ac6bafe_assignmentletter.png" TargetMode="External"/><Relationship Id="rId503" Type="http://schemas.openxmlformats.org/officeDocument/2006/relationships/hyperlink" Target="https://employee.uc.ac.id/index.php/file/get/sis/t_cp/44149d05-0506-11ee-8e8c-000d3ac6bafe.jpg" TargetMode="External"/><Relationship Id="rId8" Type="http://schemas.openxmlformats.org/officeDocument/2006/relationships/hyperlink" Target="https://employee.uc.ac.id/index.php/file/get/sis/t_cp/a1e04cc5-1e68-11ee-a7b5-000d3ac6bafe_assignmentletter.pdf" TargetMode="External"/><Relationship Id="rId142" Type="http://schemas.openxmlformats.org/officeDocument/2006/relationships/hyperlink" Target="https://employee.uc.ac.id/index.php/file/get/sis/t_cp/76dbbea3-f41c-11ed-b513-000d3ac6bafe_assignmentletter.pdf" TargetMode="External"/><Relationship Id="rId184" Type="http://schemas.openxmlformats.org/officeDocument/2006/relationships/hyperlink" Target="https://employee.uc.ac.id/index.php/file/get/sis/t_cp/506d96a7-5a09-11ee-8d80-000d3ac6bafe.png" TargetMode="External"/><Relationship Id="rId391" Type="http://schemas.openxmlformats.org/officeDocument/2006/relationships/hyperlink" Target="https://employee.uc.ac.id/index.php/file/get/sis/t_cp/f642cc2c-1ed8-11ee-a0b8-000d3ac6bafe_assignmentletter.pdf" TargetMode="External"/><Relationship Id="rId405" Type="http://schemas.openxmlformats.org/officeDocument/2006/relationships/hyperlink" Target="https://www.instagram.com/ruanglombanasional/" TargetMode="External"/><Relationship Id="rId447" Type="http://schemas.openxmlformats.org/officeDocument/2006/relationships/hyperlink" Target="https://www.instagram.com/p/CqBB9PNJv3R/?igshid=NT" TargetMode="External"/><Relationship Id="rId251" Type="http://schemas.openxmlformats.org/officeDocument/2006/relationships/hyperlink" Target="https://code.amcc.or.id/" TargetMode="External"/><Relationship Id="rId489" Type="http://schemas.openxmlformats.org/officeDocument/2006/relationships/hyperlink" Target="https://employee.uc.ac.id/index.php/file/get/sis/t_cp/da02b2cd-d429-11ed-aae1-000d3ac6bafe.pdf" TargetMode="External"/><Relationship Id="rId46" Type="http://schemas.openxmlformats.org/officeDocument/2006/relationships/hyperlink" Target="https://employee.uc.ac.id/index.php/file/get/sis/t_cp/13b760b9-4bbe-11ee-9c81-000d3ac6bafe_assignmentletter.pdf" TargetMode="External"/><Relationship Id="rId293" Type="http://schemas.openxmlformats.org/officeDocument/2006/relationships/hyperlink" Target="https://employee.uc.ac.id/index.php/file/get/sis/t_cp/multi/2581dc63-f9cf-11ed-88da-000d3ac6bafe_documentation.png" TargetMode="External"/><Relationship Id="rId307" Type="http://schemas.openxmlformats.org/officeDocument/2006/relationships/hyperlink" Target="https://employee.uc.ac.id/index.php/file/get/sis/t_cp/662dfa78-6351-11ee-84df-000d3ac6bafe_documentation.png" TargetMode="External"/><Relationship Id="rId349" Type="http://schemas.openxmlformats.org/officeDocument/2006/relationships/hyperlink" Target="https://employee.uc.ac.id/index.php/file/get/sis/t_cp/b1674857-fa39-11ed-830e-000d3ac6bafe_assignmentletter.pdf" TargetMode="External"/><Relationship Id="rId514" Type="http://schemas.openxmlformats.org/officeDocument/2006/relationships/hyperlink" Target="https://www.instagram.com/p/CpAtPH0JILz/?utm_sourc" TargetMode="External"/><Relationship Id="rId88" Type="http://schemas.openxmlformats.org/officeDocument/2006/relationships/hyperlink" Target="https://employee.uc.ac.id/index.php/file/get/sis/t_cp/9112f944-6daa-11ee-86ff-000d3ac6bafe.jpeg" TargetMode="External"/><Relationship Id="rId111" Type="http://schemas.openxmlformats.org/officeDocument/2006/relationships/hyperlink" Target="https://www.instagram.com/p/CuHgKvmpXYB/?igshid=MW" TargetMode="External"/><Relationship Id="rId153" Type="http://schemas.openxmlformats.org/officeDocument/2006/relationships/hyperlink" Target="https://employee.uc.ac.id/index.php/file/get/sis/t_cp/db7f9add-1a26-11ee-8c11-000d3ac6bafe.pdf" TargetMode="External"/><Relationship Id="rId195" Type="http://schemas.openxmlformats.org/officeDocument/2006/relationships/hyperlink" Target="https://employee.uc.ac.id/index.php/file/get/sis/t_cp/d3640024-29d6-11ee-b601-000d3ac6bafe.png" TargetMode="External"/><Relationship Id="rId209" Type="http://schemas.openxmlformats.org/officeDocument/2006/relationships/hyperlink" Target="https://employee.uc.ac.id/index.php/file/get/sis/t_cp/c8ee43bc-158f-11ee-9279-000d3ac6bafe.jpg" TargetMode="External"/><Relationship Id="rId360" Type="http://schemas.openxmlformats.org/officeDocument/2006/relationships/hyperlink" Target="https://employee.uc.ac.id/index.php/file/get/sis/t_cp/d0401f96-a613-11ed-aa1a-000d3ac6bafe.png" TargetMode="External"/><Relationship Id="rId416" Type="http://schemas.openxmlformats.org/officeDocument/2006/relationships/hyperlink" Target="https://employee.uc.ac.id/index.php/file/get/sis/t_cp/da0e8796-08f8-11ee-9976-000d3ac6bafe_assignmentletter.pdf" TargetMode="External"/><Relationship Id="rId220" Type="http://schemas.openxmlformats.org/officeDocument/2006/relationships/hyperlink" Target="https://employee.uc.ac.id/index.php/file/get/sis/t_cp/513b071d-175d-11ee-a1d8-000d3ac6bafe_assignmentletter.jpg" TargetMode="External"/><Relationship Id="rId458" Type="http://schemas.openxmlformats.org/officeDocument/2006/relationships/hyperlink" Target="https://employee.uc.ac.id/index.php/file/get/sis/t_cp/d01b19f3-0437-11ee-ba25-000d3ac6bafe.pdf" TargetMode="External"/><Relationship Id="rId15" Type="http://schemas.openxmlformats.org/officeDocument/2006/relationships/hyperlink" Target="https://employee.uc.ac.id/index.php/file/get/sis/t_cp/b1db86d3-feab-11ed-920d-000d3ac6bafe_documentation.jpg" TargetMode="External"/><Relationship Id="rId57" Type="http://schemas.openxmlformats.org/officeDocument/2006/relationships/hyperlink" Target="https://linktr.ee/artizen2023?fbclid=PAAaZEnWoMot8" TargetMode="External"/><Relationship Id="rId262" Type="http://schemas.openxmlformats.org/officeDocument/2006/relationships/hyperlink" Target="https://employee.uc.ac.id/index.php/file/get/sis/t_cp/55a248cd-6807-11ee-876c-000d3ac6bafe_documentation.JPG" TargetMode="External"/><Relationship Id="rId318" Type="http://schemas.openxmlformats.org/officeDocument/2006/relationships/hyperlink" Target="https://employee.uc.ac.id/index.php/file/get/sis/t_cp/a4eb24b3-6cee-11ee-bdc1-000d3ac6bafe_documentation.png" TargetMode="External"/><Relationship Id="rId525" Type="http://schemas.openxmlformats.org/officeDocument/2006/relationships/hyperlink" Target="https://drive.google.com/file/d/1UZ7GSKRdYCxLnOP2I" TargetMode="External"/><Relationship Id="rId99" Type="http://schemas.openxmlformats.org/officeDocument/2006/relationships/hyperlink" Target="https://employee.uc.ac.id/index.php/file/get/sis/t_cp/a825fdb0-5dc9-11ee-a9cf-000d3ac6bafe_documentation.jpeg" TargetMode="External"/><Relationship Id="rId122" Type="http://schemas.openxmlformats.org/officeDocument/2006/relationships/hyperlink" Target="https://employee.uc.ac.id/index.php/file/get/sis/t_cp/643b4b47-0de7-11ee-a4a7-000d3ac6bafe.pdf" TargetMode="External"/><Relationship Id="rId164" Type="http://schemas.openxmlformats.org/officeDocument/2006/relationships/hyperlink" Target="https://employee.uc.ac.id/index.php/file/get/sis/t_cp/multi/dba31b1a-6e2d-11ee-8cc9-000d3ac6bafe_documentation.jpg" TargetMode="External"/><Relationship Id="rId371" Type="http://schemas.openxmlformats.org/officeDocument/2006/relationships/hyperlink" Target="https://www.instagram.com/p/Ct_IFAwx5t_/?igshid=Mz" TargetMode="External"/><Relationship Id="rId427" Type="http://schemas.openxmlformats.org/officeDocument/2006/relationships/hyperlink" Target="https://employee.uc.ac.id/index.php/file/get/sis/t_cp/e947c294-78a3-11ee-a0ef-000d3ac6bafe_assignmentletter.pdf" TargetMode="External"/><Relationship Id="rId469" Type="http://schemas.openxmlformats.org/officeDocument/2006/relationships/hyperlink" Target="https://employee.uc.ac.id/index.php/file/get/sis/t_cp/aaa615c4-4253-11ee-b836-000d3ac6bafe_assignmentletter.pdf" TargetMode="External"/><Relationship Id="rId26" Type="http://schemas.openxmlformats.org/officeDocument/2006/relationships/hyperlink" Target="https://employee.uc.ac.id/index.php/file/get/sis/t_cp/a141d288-02df-11ee-a50e-000d3ac6bafe_documentation.JPG" TargetMode="External"/><Relationship Id="rId231" Type="http://schemas.openxmlformats.org/officeDocument/2006/relationships/hyperlink" Target="https://employee.uc.ac.id/index.php/file/get/sis/t_cp/81ee9946-1647-11ee-908d-000d3ac6bafe_documentation.png" TargetMode="External"/><Relationship Id="rId273" Type="http://schemas.openxmlformats.org/officeDocument/2006/relationships/hyperlink" Target="https://employee.uc.ac.id/index.php/file/get/sis/t_cp/84658009-6809-11ee-876c-000d3ac6bafe_documentation.jpg" TargetMode="External"/><Relationship Id="rId329" Type="http://schemas.openxmlformats.org/officeDocument/2006/relationships/hyperlink" Target="https://employee.uc.ac.id/index.php/file/get/sis/t_cp/60bf1f35-6293-11ee-9b39-000d3ac6bafe_assignmentletter.jpg" TargetMode="External"/><Relationship Id="rId480" Type="http://schemas.openxmlformats.org/officeDocument/2006/relationships/hyperlink" Target="https://employee.uc.ac.id/index.php/file/get/sis/t_cp/1b7f9839-5a2e-11ee-85bd-000d3ac6bafe_documentation.png" TargetMode="External"/><Relationship Id="rId68" Type="http://schemas.openxmlformats.org/officeDocument/2006/relationships/hyperlink" Target="https://employee.uc.ac.id/index.php/file/get/sis/t_cp/ffe34674-6ca5-11ee-bdc1-000d3ac6bafe.pdf" TargetMode="External"/><Relationship Id="rId133" Type="http://schemas.openxmlformats.org/officeDocument/2006/relationships/hyperlink" Target="https://www.instagram.com/p/CnGsS5PjD-W/" TargetMode="External"/><Relationship Id="rId175" Type="http://schemas.openxmlformats.org/officeDocument/2006/relationships/hyperlink" Target="https://employee.uc.ac.id/index.php/file/get/sis/t_cp/3d55cf7d-336a-11ee-b206-000d3ac6bafe.png" TargetMode="External"/><Relationship Id="rId340" Type="http://schemas.openxmlformats.org/officeDocument/2006/relationships/hyperlink" Target="https://employee.uc.ac.id/index.php/file/get/sis/t_cp/multi/365f239b-6403-11ee-a111-000d3ac6bafe.png" TargetMode="External"/><Relationship Id="rId200" Type="http://schemas.openxmlformats.org/officeDocument/2006/relationships/hyperlink" Target="https://employee.uc.ac.id/index.php/file/get/sis/t_cp/093e2c1d-5a0a-11ee-8d80-000d3ac6bafe_documentation.jpeg" TargetMode="External"/><Relationship Id="rId382" Type="http://schemas.openxmlformats.org/officeDocument/2006/relationships/hyperlink" Target="https://employee.uc.ac.id/index.php/file/get/sis/t_cp/d9db241e-46ff-11ee-a92b-000d3ac6bafe_documentation.png" TargetMode="External"/><Relationship Id="rId438" Type="http://schemas.openxmlformats.org/officeDocument/2006/relationships/hyperlink" Target="https://employee.uc.ac.id/index.php/file/get/sis/t_cp/9a29359f-3f27-11ee-8f1c-000d3ac6bafe.pdf" TargetMode="External"/><Relationship Id="rId242" Type="http://schemas.openxmlformats.org/officeDocument/2006/relationships/hyperlink" Target="https://employee.uc.ac.id/index.php/file/get/sis/t_cp/87e2f1e9-cc8f-11ed-8930-000d3ac6bafe_assignmentletter.pdf" TargetMode="External"/><Relationship Id="rId284" Type="http://schemas.openxmlformats.org/officeDocument/2006/relationships/hyperlink" Target="https://employee.uc.ac.id/index.php/file/get/sis/t_cp/803d577e-b52c-11ed-8c7d-000d3ac6bafe_documentation.jpg" TargetMode="External"/><Relationship Id="rId491" Type="http://schemas.openxmlformats.org/officeDocument/2006/relationships/hyperlink" Target="https://employee.uc.ac.id/index.php/file/get/sis/t_cp/da02b2cd-d429-11ed-aae1-000d3ac6bafe_documentation.png" TargetMode="External"/><Relationship Id="rId505" Type="http://schemas.openxmlformats.org/officeDocument/2006/relationships/hyperlink" Target="https://employee.uc.ac.id/index.php/file/get/sis/t_cp/6d082261-0506-11ee-8e8c-000d3ac6bafe_documentation.jpg" TargetMode="External"/><Relationship Id="rId37" Type="http://schemas.openxmlformats.org/officeDocument/2006/relationships/hyperlink" Target="https://employee.uc.ac.id/index.php/file/get/sis/t_cp/7edf329d-b97c-11ed-bff1-000d3ac6bafe.pdf" TargetMode="External"/><Relationship Id="rId79" Type="http://schemas.openxmlformats.org/officeDocument/2006/relationships/hyperlink" Target="https://employee.uc.ac.id/index.php/file/get/sis/t_cp/b002812d-3cc0-11ee-8e81-000d3ac6bafe_assignmentletter.pdf" TargetMode="External"/><Relationship Id="rId102" Type="http://schemas.openxmlformats.org/officeDocument/2006/relationships/hyperlink" Target="https://employee.uc.ac.id/index.php/file/get/sis/t_cp/2ddcadf9-b341-11ed-aac2-000d3ac6bafe_assignmentletter.pdf" TargetMode="External"/><Relationship Id="rId144" Type="http://schemas.openxmlformats.org/officeDocument/2006/relationships/hyperlink" Target="https://employee.uc.ac.id/index.php/file/get/sis/t_cp/f54c1cc1-f41d-11ed-b513-000d3ac6bafe.jpg" TargetMode="External"/><Relationship Id="rId90" Type="http://schemas.openxmlformats.org/officeDocument/2006/relationships/hyperlink" Target="https://employee.uc.ac.id/index.php/file/get/sis/t_cp/18e062a1-05d4-11ee-acd2-000d3ac6bafe.jpg" TargetMode="External"/><Relationship Id="rId186" Type="http://schemas.openxmlformats.org/officeDocument/2006/relationships/hyperlink" Target="https://employee.uc.ac.id/index.php/file/get/sis/t_cp/506d96a7-5a09-11ee-8d80-000d3ac6bafe_documentation.JPG" TargetMode="External"/><Relationship Id="rId351" Type="http://schemas.openxmlformats.org/officeDocument/2006/relationships/hyperlink" Target="https://instagram.com/udinus_esports?igshid=NTc4MT" TargetMode="External"/><Relationship Id="rId393" Type="http://schemas.openxmlformats.org/officeDocument/2006/relationships/hyperlink" Target="https://employee.uc.ac.id/index.php/file/get/sis/t_cp/057be777-0932-11ee-9976-000d3ac6bafe_assignmentletter.pdf" TargetMode="External"/><Relationship Id="rId407" Type="http://schemas.openxmlformats.org/officeDocument/2006/relationships/hyperlink" Target="https://employee.uc.ac.id/index.php/file/get/sis/t_cp/1dcb723f-53b8-11ee-84a7-000d3ac6bafe_assignmentletter.pdf" TargetMode="External"/><Relationship Id="rId449" Type="http://schemas.openxmlformats.org/officeDocument/2006/relationships/hyperlink" Target="https://employee.uc.ac.id/index.php/file/get/sis/t_cp/d4636a36-f5e9-11ed-a8bb-000d3ac6bafe_assignmentletter.png" TargetMode="External"/><Relationship Id="rId211" Type="http://schemas.openxmlformats.org/officeDocument/2006/relationships/hyperlink" Target="https://instagram.com/dencofe?igshid=Mzc1MmZhNjY=" TargetMode="External"/><Relationship Id="rId253" Type="http://schemas.openxmlformats.org/officeDocument/2006/relationships/hyperlink" Target="https://employee.uc.ac.id/index.php/file/get/sis/t_cp/0b8c7a6d-58f4-11ee-8c00-000d3ac6bafe_assignmentletter.pdf" TargetMode="External"/><Relationship Id="rId295" Type="http://schemas.openxmlformats.org/officeDocument/2006/relationships/hyperlink" Target="https://employee.uc.ac.id/index.php/file/get/sis/t_cp/multi/2581dc63-f9cf-11ed-88da-000d3ac6bafe_assignmentletter.png" TargetMode="External"/><Relationship Id="rId309" Type="http://schemas.openxmlformats.org/officeDocument/2006/relationships/hyperlink" Target="https://employee.uc.ac.id/index.php/file/get/sis/t_cp/dfc09066-6350-11ee-84df-000d3ac6bafe_assignmentletter.jpg" TargetMode="External"/><Relationship Id="rId460" Type="http://schemas.openxmlformats.org/officeDocument/2006/relationships/hyperlink" Target="https://employee.uc.ac.id/index.php/file/get/sis/t_cp/d01b19f3-0437-11ee-ba25-000d3ac6bafe_documentation.jpeg" TargetMode="External"/><Relationship Id="rId516" Type="http://schemas.openxmlformats.org/officeDocument/2006/relationships/hyperlink" Target="https://employee.uc.ac.id/index.php/file/get/sis/t_cp/34c37fbb-05d1-11ee-acd2-000d3ac6bafe_assignmentletter.pdf" TargetMode="External"/><Relationship Id="rId48" Type="http://schemas.openxmlformats.org/officeDocument/2006/relationships/hyperlink" Target="https://www.integritycorporateevents.com/lomba-des" TargetMode="External"/><Relationship Id="rId113" Type="http://schemas.openxmlformats.org/officeDocument/2006/relationships/hyperlink" Target="https://employee.uc.ac.id/index.php/file/get/sis/t_cp/067ce8ea-520b-11ee-a57c-000d3ac6bafe_assignmentletter.pdf" TargetMode="External"/><Relationship Id="rId320" Type="http://schemas.openxmlformats.org/officeDocument/2006/relationships/hyperlink" Target="https://employee.uc.ac.id/index.php/file/get/sis/t_cp/5efda98f-fec2-11ed-920d-000d3ac6bafe.jpeg" TargetMode="External"/><Relationship Id="rId155" Type="http://schemas.openxmlformats.org/officeDocument/2006/relationships/hyperlink" Target="https://employee.uc.ac.id/index.php/file/get/sis/t_cp/db7f9add-1a26-11ee-8c11-000d3ac6bafe_documentation.pdf" TargetMode="External"/><Relationship Id="rId197" Type="http://schemas.openxmlformats.org/officeDocument/2006/relationships/hyperlink" Target="https://instagram.com/move.uper?igshid=MzRlODBiNWF" TargetMode="External"/><Relationship Id="rId362" Type="http://schemas.openxmlformats.org/officeDocument/2006/relationships/hyperlink" Target="https://employee.uc.ac.id/index.php/file/get/sis/t_cp/de5a3c41-a613-11ed-aa1a-000d3ac6bafe_documentation.jpg" TargetMode="External"/><Relationship Id="rId418" Type="http://schemas.openxmlformats.org/officeDocument/2006/relationships/hyperlink" Target="https://employee.uc.ac.id/index.php/file/get/sis/t_cp/cc2b5315-09f2-11ee-8035-000d3ac6bafe.pdf" TargetMode="External"/><Relationship Id="rId222" Type="http://schemas.openxmlformats.org/officeDocument/2006/relationships/hyperlink" Target="https://instagram.com/dencofe?igshid=YmM0MjE2YWMzO" TargetMode="External"/><Relationship Id="rId264" Type="http://schemas.openxmlformats.org/officeDocument/2006/relationships/hyperlink" Target="https://employee.uc.ac.id/index.php/file/get/sis/t_cp/c473f417-6807-11ee-876c-000d3ac6bafe.pdf" TargetMode="External"/><Relationship Id="rId471" Type="http://schemas.openxmlformats.org/officeDocument/2006/relationships/hyperlink" Target="https://employee.uc.ac.id/index.php/file/get/sis/t_cp/1e7d9950-5eb0-11ee-bcc0-000d3ac6bafe.pdf" TargetMode="External"/><Relationship Id="rId17" Type="http://schemas.openxmlformats.org/officeDocument/2006/relationships/hyperlink" Target="https://employee.uc.ac.id/index.php/file/get/sis/t_cp/51bd0137-6cca-11ee-bdc1-000d3ac6bafe.jpg" TargetMode="External"/><Relationship Id="rId59" Type="http://schemas.openxmlformats.org/officeDocument/2006/relationships/hyperlink" Target="https://employee.uc.ac.id/index.php/file/get/sis/t_cp/fb82c043-ee7a-11ed-80dd-000d3ac6bafe_assignmentletter.pdf" TargetMode="External"/><Relationship Id="rId124" Type="http://schemas.openxmlformats.org/officeDocument/2006/relationships/hyperlink" Target="https://employee.uc.ac.id/index.php/file/get/sis/t_cp/643b4b47-0de7-11ee-a4a7-000d3ac6bafe_documentation.JPG" TargetMode="External"/><Relationship Id="rId527" Type="http://schemas.openxmlformats.org/officeDocument/2006/relationships/hyperlink" Target="https://employee.uc.ac.id/index.php/file/get/sis/t_cp/51e10524-11a0-11ee-b222-000d3ac6bafe_assignmentletter.jpeg" TargetMode="External"/><Relationship Id="rId70" Type="http://schemas.openxmlformats.org/officeDocument/2006/relationships/hyperlink" Target="https://employee.uc.ac.id/index.php/file/get/sis/t_cp/ffe34674-6ca5-11ee-bdc1-000d3ac6bafe_documentation.png" TargetMode="External"/><Relationship Id="rId166" Type="http://schemas.openxmlformats.org/officeDocument/2006/relationships/hyperlink" Target="https://employee.uc.ac.id/index.php/file/get/sis/t_cp/6c38b504-c246-11ed-b2e1-000d3ac6bafe.pdf" TargetMode="External"/><Relationship Id="rId331" Type="http://schemas.openxmlformats.org/officeDocument/2006/relationships/hyperlink" Target="https://instagram.com/barofestival.official?igshid" TargetMode="External"/><Relationship Id="rId373" Type="http://schemas.openxmlformats.org/officeDocument/2006/relationships/hyperlink" Target="https://employee.uc.ac.id/index.php/file/get/sis/t_cp/ef255cff-4193-11ee-ad6a-000d3ac6bafe_assignmentletter.jpg" TargetMode="External"/><Relationship Id="rId429" Type="http://schemas.openxmlformats.org/officeDocument/2006/relationships/hyperlink" Target="https://www.instagram.com/p/CsK_DdnrqZJ/?igshid=Mz" TargetMode="External"/><Relationship Id="rId1" Type="http://schemas.openxmlformats.org/officeDocument/2006/relationships/hyperlink" Target="https://employee.uc.ac.id/index.php/file/get/sis/t_cp/2162325b-a398-11ed-85df-000d3ac6bafe.png" TargetMode="External"/><Relationship Id="rId233" Type="http://schemas.openxmlformats.org/officeDocument/2006/relationships/hyperlink" Target="https://employee.uc.ac.id/index.php/file/get/sis/t_cp/17ec5c19-55dc-11ee-8778-000d3ac6bafe_assignmentletter.pdf" TargetMode="External"/><Relationship Id="rId440" Type="http://schemas.openxmlformats.org/officeDocument/2006/relationships/hyperlink" Target="https://employee.uc.ac.id/index.php/file/get/sis/t_cp/9a29359f-3f27-11ee-8f1c-000d3ac6bafe_documentation.jpeg" TargetMode="External"/><Relationship Id="rId28" Type="http://schemas.openxmlformats.org/officeDocument/2006/relationships/hyperlink" Target="https://employee.uc.ac.id/index.php/file/get/sis/t_cp/multi/3c6900ed-f933-11ed-beb7-000d3ac6bafe_assignmentletter.png" TargetMode="External"/><Relationship Id="rId275" Type="http://schemas.openxmlformats.org/officeDocument/2006/relationships/hyperlink" Target="https://employee.uc.ac.id/index.php/file/get/sis/t_cp/3a386e99-73bd-11ee-b010-000d3ac6bafe.jpg" TargetMode="External"/><Relationship Id="rId300" Type="http://schemas.openxmlformats.org/officeDocument/2006/relationships/hyperlink" Target="https://rumahmandarin.id/the-1st-chinese-cultural-" TargetMode="External"/><Relationship Id="rId482" Type="http://schemas.openxmlformats.org/officeDocument/2006/relationships/hyperlink" Target="https://employee.uc.ac.id/index.php/file/get/sis/t_cp/3c5d865f-5bb3-11ee-a33a-000d3ac6bafe_assignmentletter.jpg" TargetMode="External"/><Relationship Id="rId81" Type="http://schemas.openxmlformats.org/officeDocument/2006/relationships/hyperlink" Target="https://employee.uc.ac.id/index.php/file/get/sis/t_cp/902d16d1-cd35-11ed-853b-000d3ac6bafe.pdf" TargetMode="External"/><Relationship Id="rId135" Type="http://schemas.openxmlformats.org/officeDocument/2006/relationships/hyperlink" Target="https://employee.uc.ac.id/index.php/file/get/sis/t_cp/eac6832e-1563-11ee-9279-000d3ac6bafe_assignmentletter.pdf" TargetMode="External"/><Relationship Id="rId177" Type="http://schemas.openxmlformats.org/officeDocument/2006/relationships/hyperlink" Target="https://employee.uc.ac.id/index.php/file/get/sis/t_cp/6256c3d0-336a-11ee-b206-000d3ac6bafe_documentation.jpg" TargetMode="External"/><Relationship Id="rId342" Type="http://schemas.openxmlformats.org/officeDocument/2006/relationships/hyperlink" Target="https://employee.uc.ac.id/index.php/file/get/sis/t_cp/multi/365f239b-6403-11ee-a111-000d3ac6bafe_documentation.png" TargetMode="External"/><Relationship Id="rId384" Type="http://schemas.openxmlformats.org/officeDocument/2006/relationships/hyperlink" Target="https://employee.uc.ac.id/index.php/file/get/sis/t_cp/367cc6ea-4192-11ee-ad6a-000d3ac6bafe.jpg" TargetMode="External"/><Relationship Id="rId202" Type="http://schemas.openxmlformats.org/officeDocument/2006/relationships/hyperlink" Target="https://employee.uc.ac.id/index.php/file/get/sis/t_cp/c9a0a260-536f-11ee-921b-000d3ac6bafe_assignmentletter.pdf" TargetMode="External"/><Relationship Id="rId244" Type="http://schemas.openxmlformats.org/officeDocument/2006/relationships/hyperlink" Target="https://employee.uc.ac.id/index.php/file/get/sis/t_cp/de1b3498-367a-11ee-b2c6-000d3ac6bafe_assignmentletter.pdf" TargetMode="External"/><Relationship Id="rId39" Type="http://schemas.openxmlformats.org/officeDocument/2006/relationships/hyperlink" Target="https://employee.uc.ac.id/index.php/file/get/sis/t_cp/9b576331-02e8-11ee-a50e-000d3ac6bafe.jpg" TargetMode="External"/><Relationship Id="rId286" Type="http://schemas.openxmlformats.org/officeDocument/2006/relationships/hyperlink" Target="https://employee.uc.ac.id/index.php/file/get/sis/t_cp/multi/2581dc63-f9cf-11ed-88da-000d3ac6bafe_assignmentletter.png" TargetMode="External"/><Relationship Id="rId451" Type="http://schemas.openxmlformats.org/officeDocument/2006/relationships/hyperlink" Target="https://employee.uc.ac.id/index.php/file/get/sis/t_cp/1d788050-f07e-11ed-badd-000d3ac6bafe_assignmentletter.jpg" TargetMode="External"/><Relationship Id="rId493" Type="http://schemas.openxmlformats.org/officeDocument/2006/relationships/hyperlink" Target="https://employee.uc.ac.id/index.php/file/get/sis/t_cp/13901d57-e57a-11ed-aaf8-000d3ac6bafe_assignmentletter.pdf" TargetMode="External"/><Relationship Id="rId507" Type="http://schemas.openxmlformats.org/officeDocument/2006/relationships/hyperlink" Target="https://employee.uc.ac.id/index.php/file/get/sis/t_cp/a0681c3b-58ed-11ee-8c00-000d3ac6bafe.jpg" TargetMode="External"/><Relationship Id="rId50" Type="http://schemas.openxmlformats.org/officeDocument/2006/relationships/hyperlink" Target="https://employee.uc.ac.id/index.php/file/get/sis/t_cp/6e3c9cee-0b2a-11ee-80dd-000d3ac6bafe_assignmentletter.pdf" TargetMode="External"/><Relationship Id="rId104" Type="http://schemas.openxmlformats.org/officeDocument/2006/relationships/hyperlink" Target="https://www.instagram.com/chiekiezie/" TargetMode="External"/><Relationship Id="rId146" Type="http://schemas.openxmlformats.org/officeDocument/2006/relationships/hyperlink" Target="https://employee.uc.ac.id/index.php/file/get/sis/t_cp/f54c1cc1-f41d-11ed-b513-000d3ac6bafe_documentation.png" TargetMode="External"/><Relationship Id="rId188" Type="http://schemas.openxmlformats.org/officeDocument/2006/relationships/hyperlink" Target="https://employee.uc.ac.id/index.php/file/get/sis/t_cp/519ef74c-2f9e-11ee-a0b7-000d3ac6bafe_assignmentletter.pdf" TargetMode="External"/><Relationship Id="rId311" Type="http://schemas.openxmlformats.org/officeDocument/2006/relationships/hyperlink" Target="https://instagram.com/dstart.fkgunair?igshid=NzZlO" TargetMode="External"/><Relationship Id="rId353" Type="http://schemas.openxmlformats.org/officeDocument/2006/relationships/hyperlink" Target="https://employee.uc.ac.id/index.php/file/get/sis/t_cp/31bbfe60-fbf0-11ed-9edd-000d3ac6bafe_assignmentletter.jpg" TargetMode="External"/><Relationship Id="rId395" Type="http://schemas.openxmlformats.org/officeDocument/2006/relationships/hyperlink" Target="https://employee.uc.ac.id/index.php/file/get/sis/t_cp/df55e7a5-5b86-11ee-a33a-000d3ac6bafe_assignmentletter.jpg" TargetMode="External"/><Relationship Id="rId409" Type="http://schemas.openxmlformats.org/officeDocument/2006/relationships/hyperlink" Target="https://employee.uc.ac.id/index.php/file/get/sis/t_cp/6bfd58cb-09a3-11ee-8035-000d3ac6bafe_assignmentletter.pdf" TargetMode="External"/><Relationship Id="rId92" Type="http://schemas.openxmlformats.org/officeDocument/2006/relationships/hyperlink" Target="https://employee.uc.ac.id/index.php/file/get/sis/t_cp/86a94202-05d4-11ee-acd2-000d3ac6bafe_documentation.jpg" TargetMode="External"/><Relationship Id="rId213" Type="http://schemas.openxmlformats.org/officeDocument/2006/relationships/hyperlink" Target="https://employee.uc.ac.id/index.php/file/get/sis/t_cp/b4b1e7da-c94d-11ed-a5be-000d3ac6bafe_assignmentletter.jpg" TargetMode="External"/><Relationship Id="rId420" Type="http://schemas.openxmlformats.org/officeDocument/2006/relationships/hyperlink" Target="https://employee.uc.ac.id/index.php/file/get/sis/t_cp/cc2b5315-09f2-11ee-8035-000d3ac6bafe_documentation.pdf" TargetMode="External"/><Relationship Id="rId255" Type="http://schemas.openxmlformats.org/officeDocument/2006/relationships/hyperlink" Target="https://jcieastjava.or.id/view/945" TargetMode="External"/><Relationship Id="rId297" Type="http://schemas.openxmlformats.org/officeDocument/2006/relationships/hyperlink" Target="https://employee.uc.ac.id/index.php/file/get/sis/t_cp/multi/2581dc63-f9cf-11ed-88da-000d3ac6bafe.png" TargetMode="External"/><Relationship Id="rId462" Type="http://schemas.openxmlformats.org/officeDocument/2006/relationships/hyperlink" Target="https://employee.uc.ac.id/index.php/file/get/sis/t_cp/22393cba-17de-11ee-91b6-000d3ac6bafe_assignmentletter.pdf" TargetMode="External"/><Relationship Id="rId518" Type="http://schemas.openxmlformats.org/officeDocument/2006/relationships/hyperlink" Target="https://employee.uc.ac.id/index.php/file/get/sis/t_cp/0ebc4dd6-4196-11ee-ad6a-000d3ac6bafe.jpg" TargetMode="External"/><Relationship Id="rId115" Type="http://schemas.openxmlformats.org/officeDocument/2006/relationships/hyperlink" Target="https://employee.uc.ac.id/index.php/file/get/sis/t_cp/871a3c5e-520d-11ee-a57c-000d3ac6bafe.jpg" TargetMode="External"/><Relationship Id="rId157" Type="http://schemas.openxmlformats.org/officeDocument/2006/relationships/hyperlink" Target="https://employee.uc.ac.id/index.php/file/get/sis/t_cp/8472e047-19be-11ee-b0f3-000d3ac6bafe_assignmentletter.pdf" TargetMode="External"/><Relationship Id="rId322" Type="http://schemas.openxmlformats.org/officeDocument/2006/relationships/hyperlink" Target="https://employee.uc.ac.id/index.php/file/get/sis/t_cp/5efda98f-fec2-11ed-920d-000d3ac6bafe_documentation.jpeg" TargetMode="External"/><Relationship Id="rId364" Type="http://schemas.openxmlformats.org/officeDocument/2006/relationships/hyperlink" Target="https://employee.uc.ac.id/index.php/file/get/sis/t_cp/20b01f81-0508-11ee-8e8c-000d3ac6bafe.png" TargetMode="External"/><Relationship Id="rId61" Type="http://schemas.openxmlformats.org/officeDocument/2006/relationships/hyperlink" Target="https://employee.uc.ac.id/index.php/file/get/sis/t_cp/2173846b-77a3-11ee-bdcd-000d3ac6bafe.jpg" TargetMode="External"/><Relationship Id="rId199" Type="http://schemas.openxmlformats.org/officeDocument/2006/relationships/hyperlink" Target="https://employee.uc.ac.id/index.php/file/get/sis/t_cp/093e2c1d-5a0a-11ee-8d80-000d3ac6bafe_assignmentletter.pdf" TargetMode="External"/><Relationship Id="rId19" Type="http://schemas.openxmlformats.org/officeDocument/2006/relationships/hyperlink" Target="https://employee.uc.ac.id/index.php/file/get/sis/t_cp/542b958e-6cca-11ee-bdc1-000d3ac6bafe_documentation.jpg" TargetMode="External"/><Relationship Id="rId224" Type="http://schemas.openxmlformats.org/officeDocument/2006/relationships/hyperlink" Target="https://employee.uc.ac.id/index.php/file/get/sis/t_cp/ab09401c-1650-11ee-908d-000d3ac6bafe_assignmentletter.jpg" TargetMode="External"/><Relationship Id="rId266" Type="http://schemas.openxmlformats.org/officeDocument/2006/relationships/hyperlink" Target="https://employee.uc.ac.id/index.php/file/get/sis/t_cp/c473f417-6807-11ee-876c-000d3ac6bafe_documentation.jpg" TargetMode="External"/><Relationship Id="rId431" Type="http://schemas.openxmlformats.org/officeDocument/2006/relationships/hyperlink" Target="https://employee.uc.ac.id/index.php/file/get/sis/t_cp/8c801ad3-3b1e-11ee-b144-000d3ac6bafe_assignmentletter.pdf" TargetMode="External"/><Relationship Id="rId473" Type="http://schemas.openxmlformats.org/officeDocument/2006/relationships/hyperlink" Target="https://employee.uc.ac.id/index.php/file/get/sis/t_cp/1e7d9950-5eb0-11ee-bcc0-000d3ac6bafe_documentation.jpg" TargetMode="External"/><Relationship Id="rId30" Type="http://schemas.openxmlformats.org/officeDocument/2006/relationships/hyperlink" Target="https://employee.uc.ac.id/index.php/file/get/sis/t_cp/multi/3c6900ed-f933-11ed-beb7-000d3ac6bafe.png" TargetMode="External"/><Relationship Id="rId126" Type="http://schemas.openxmlformats.org/officeDocument/2006/relationships/hyperlink" Target="https://employee.uc.ac.id/index.php/file/get/sis/t_cp/1e68f453-2010-11ee-8fa6-000d3ac6bafe.pdf" TargetMode="External"/><Relationship Id="rId168" Type="http://schemas.openxmlformats.org/officeDocument/2006/relationships/hyperlink" Target="https://employee.uc.ac.id/index.php/file/get/sis/t_cp/8bb14d06-29d7-11ee-b601-000d3ac6bafe.png" TargetMode="External"/><Relationship Id="rId333" Type="http://schemas.openxmlformats.org/officeDocument/2006/relationships/hyperlink" Target="https://employee.uc.ac.id/index.php/file/get/sis/t_cp/94034e0d-bc12-11ed-af90-000d3ac6bafe_assignmentletter.pdf" TargetMode="External"/><Relationship Id="rId72" Type="http://schemas.openxmlformats.org/officeDocument/2006/relationships/hyperlink" Target="https://employee.uc.ac.id/index.php/file/get/sis/t_cp/26fc2100-c511-11ed-bea1-000d3ac6bafe.jpg" TargetMode="External"/><Relationship Id="rId375" Type="http://schemas.openxmlformats.org/officeDocument/2006/relationships/hyperlink" Target="https://www.instagram.com/uel2023_/" TargetMode="External"/><Relationship Id="rId3" Type="http://schemas.openxmlformats.org/officeDocument/2006/relationships/hyperlink" Target="https://employee.uc.ac.id/index.php/file/get/sis/t_cp/3a7c1f5a-a398-11ed-85df-000d3ac6bafe_documentation.jpg" TargetMode="External"/><Relationship Id="rId235" Type="http://schemas.openxmlformats.org/officeDocument/2006/relationships/hyperlink" Target="https://employee.uc.ac.id/index.php/file/get/sis/t_cp/1f58dc92-804c-11ee-bdaa-000d3ac6bafe.jpeg" TargetMode="External"/><Relationship Id="rId277" Type="http://schemas.openxmlformats.org/officeDocument/2006/relationships/hyperlink" Target="https://employee.uc.ac.id/index.php/file/get/sis/t_cp/3a386e99-73bd-11ee-b010-000d3ac6bafe_documentation.jpg" TargetMode="External"/><Relationship Id="rId400" Type="http://schemas.openxmlformats.org/officeDocument/2006/relationships/hyperlink" Target="https://employee.uc.ac.id/index.php/file/get/sis/t_cp/badf5c1a-fdd8-11ed-b996-000d3ac6bafe.PNG" TargetMode="External"/><Relationship Id="rId442" Type="http://schemas.openxmlformats.org/officeDocument/2006/relationships/hyperlink" Target="https://employee.uc.ac.id/index.php/file/get/sis/t_cp/bb9bd745-2d88-11ee-b930-000d3ac6bafe_assignmentletter.pdf" TargetMode="External"/><Relationship Id="rId484" Type="http://schemas.openxmlformats.org/officeDocument/2006/relationships/hyperlink" Target="https://employee.uc.ac.id/index.php/file/get/sis/t_cp/5b0c6176-5ac6-11ee-9abe-000d3ac6bafe.jpg" TargetMode="External"/><Relationship Id="rId137" Type="http://schemas.openxmlformats.org/officeDocument/2006/relationships/hyperlink" Target="https://employee.uc.ac.id/index.php/file/get/sis/t_cp/4fc555e9-386f-11ee-9596-000d3ac6bafe.pdf" TargetMode="External"/><Relationship Id="rId302" Type="http://schemas.openxmlformats.org/officeDocument/2006/relationships/hyperlink" Target="https://employee.uc.ac.id/index.php/file/get/sis/t_cp/8c84e6a2-0df2-11ee-a4a7-000d3ac6bafe_assignmentletter.pdf" TargetMode="External"/><Relationship Id="rId344" Type="http://schemas.openxmlformats.org/officeDocument/2006/relationships/hyperlink" Target="https://employee.uc.ac.id/index.php/file/get/sis/t_cp/51493352-f9f7-11ed-84c7-000d3ac6bafe.jpg" TargetMode="External"/><Relationship Id="rId41" Type="http://schemas.openxmlformats.org/officeDocument/2006/relationships/hyperlink" Target="https://employee.uc.ac.id/index.php/file/get/sis/t_cp/a3b0d988-02e8-11ee-a50e-000d3ac6bafe_documentation.jpg" TargetMode="External"/><Relationship Id="rId83" Type="http://schemas.openxmlformats.org/officeDocument/2006/relationships/hyperlink" Target="https://employee.uc.ac.id/index.php/file/get/sis/t_cp/902d16d1-cd35-11ed-853b-000d3ac6bafe_documentation.png" TargetMode="External"/><Relationship Id="rId179" Type="http://schemas.openxmlformats.org/officeDocument/2006/relationships/hyperlink" Target="https://employee.uc.ac.id/index.php/file/get/sis/t_cp/2106995b-5a0b-11ee-8d80-000d3ac6bafe.jpg" TargetMode="External"/><Relationship Id="rId386" Type="http://schemas.openxmlformats.org/officeDocument/2006/relationships/hyperlink" Target="https://discord.com/channels/1015251532683431936/1" TargetMode="External"/><Relationship Id="rId190" Type="http://schemas.openxmlformats.org/officeDocument/2006/relationships/hyperlink" Target="https://instagram.com/move.uper?igshid=MzRlODBiNWF" TargetMode="External"/><Relationship Id="rId204" Type="http://schemas.openxmlformats.org/officeDocument/2006/relationships/hyperlink" Target="https://instagram.com/move.uper?igshid=MzRlODBiNWF" TargetMode="External"/><Relationship Id="rId246" Type="http://schemas.openxmlformats.org/officeDocument/2006/relationships/hyperlink" Target="https://employee.uc.ac.id/index.php/file/get/sis/t_cp/017351f4-72dd-11ee-b20d-000d3ac6bafe_assignmentletter.pdf" TargetMode="External"/><Relationship Id="rId288" Type="http://schemas.openxmlformats.org/officeDocument/2006/relationships/hyperlink" Target="https://employee.uc.ac.id/index.php/file/get/sis/t_cp/multi/2581dc63-f9cf-11ed-88da-000d3ac6bafe.png" TargetMode="External"/><Relationship Id="rId411" Type="http://schemas.openxmlformats.org/officeDocument/2006/relationships/hyperlink" Target="https://employee.uc.ac.id/index.php/file/get/sis/t_cp/b2c9b0fa-10a6-11ee-8ea5-000d3ac6bafe.jpg" TargetMode="External"/><Relationship Id="rId453" Type="http://schemas.openxmlformats.org/officeDocument/2006/relationships/hyperlink" Target="https://employee.uc.ac.id/index.php/file/get/sis/t_cp/02fe1c04-56b8-11ee-9e8b-000d3ac6bafe.png" TargetMode="External"/><Relationship Id="rId509" Type="http://schemas.openxmlformats.org/officeDocument/2006/relationships/hyperlink" Target="https://employee.uc.ac.id/index.php/file/get/sis/t_cp/a4efc27b-58ed-11ee-8c00-000d3ac6bafe_documentation.jpg" TargetMode="External"/><Relationship Id="rId106" Type="http://schemas.openxmlformats.org/officeDocument/2006/relationships/hyperlink" Target="https://employee.uc.ac.id/index.php/file/get/sis/t_cp/5f2bb711-0f88-11ee-bb52-000d3ac6bafe_assignmentletter.pdf" TargetMode="External"/><Relationship Id="rId313" Type="http://schemas.openxmlformats.org/officeDocument/2006/relationships/hyperlink" Target="https://employee.uc.ac.id/index.php/file/get/sis/t_cp/dea901f8-7a3f-11ee-9d88-000d3ac6bafe_assignmentletter.jpg" TargetMode="External"/><Relationship Id="rId495" Type="http://schemas.openxmlformats.org/officeDocument/2006/relationships/hyperlink" Target="https://employee.uc.ac.id/index.php/file/get/sis/t_cp/8ec61a1b-e579-11ed-aaf8-000d3ac6bafe.pdf" TargetMode="External"/><Relationship Id="rId10" Type="http://schemas.openxmlformats.org/officeDocument/2006/relationships/hyperlink" Target="https://employee.uc.ac.id/index.php/file/get/sis/t_cp/e7591c63-a084-11ed-9278-000d3ac6bafe.heic" TargetMode="External"/><Relationship Id="rId52" Type="http://schemas.openxmlformats.org/officeDocument/2006/relationships/hyperlink" Target="https://employee.uc.ac.id/index.php/file/get/sis/t_cp/3cdc3c46-ee7b-11ed-80dd-000d3ac6bafe.jpg" TargetMode="External"/><Relationship Id="rId94" Type="http://schemas.openxmlformats.org/officeDocument/2006/relationships/hyperlink" Target="https://employee.uc.ac.id/index.php/file/get/sis/t_cp/9570cbe1-47d7-11ee-8f0a-000d3ac6bafe.jpg" TargetMode="External"/><Relationship Id="rId148" Type="http://schemas.openxmlformats.org/officeDocument/2006/relationships/hyperlink" Target="https://employee.uc.ac.id/index.php/file/get/sis/t_cp/cab9476f-1978-11ee-b79b-000d3ac6bafe_assignmentletter.jpg" TargetMode="External"/><Relationship Id="rId355" Type="http://schemas.openxmlformats.org/officeDocument/2006/relationships/hyperlink" Target="https://instagram.com/udinus_esports?igshid=NTc4MT" TargetMode="External"/><Relationship Id="rId397" Type="http://schemas.openxmlformats.org/officeDocument/2006/relationships/hyperlink" Target="https://employee.uc.ac.id/index.php/file/get/sis/t_cp/abcb9811-794d-11ee-8973-000d3ac6bafe_assignmentletter.pdf" TargetMode="External"/><Relationship Id="rId520" Type="http://schemas.openxmlformats.org/officeDocument/2006/relationships/hyperlink" Target="https://employee.uc.ac.id/index.php/file/get/sis/t_cp/0ebc4dd6-4196-11ee-ad6a-000d3ac6bafe_documentation.jpg" TargetMode="External"/><Relationship Id="rId215" Type="http://schemas.openxmlformats.org/officeDocument/2006/relationships/hyperlink" Target="https://www.instagram.com/dencofe/" TargetMode="External"/><Relationship Id="rId257" Type="http://schemas.openxmlformats.org/officeDocument/2006/relationships/hyperlink" Target="https://employee.uc.ac.id/index.php/file/get/sis/t_cp/88b64c64-6807-11ee-876c-000d3ac6bafe_assignmentletter.pdf" TargetMode="External"/><Relationship Id="rId422" Type="http://schemas.openxmlformats.org/officeDocument/2006/relationships/hyperlink" Target="https://employee.uc.ac.id/index.php/file/get/sis/t_cp/5def9290-791b-11ee-8973-000d3ac6bafe.pdf" TargetMode="External"/><Relationship Id="rId464" Type="http://schemas.openxmlformats.org/officeDocument/2006/relationships/hyperlink" Target="https://employee.uc.ac.id/index.php/file/get/sis/t_cp/07075a89-2daa-11ee-b741-000d3ac6bafe.pdf" TargetMode="External"/><Relationship Id="rId299" Type="http://schemas.openxmlformats.org/officeDocument/2006/relationships/hyperlink" Target="https://employee.uc.ac.id/index.php/file/get/sis/t_cp/multi/2581dc63-f9cf-11ed-88da-000d3ac6bafe_documentation.png" TargetMode="External"/><Relationship Id="rId63" Type="http://schemas.openxmlformats.org/officeDocument/2006/relationships/hyperlink" Target="https://employee.uc.ac.id/index.php/file/get/sis/t_cp/33efd356-77a3-11ee-bdcd-000d3ac6bafe_documentation.jpg" TargetMode="External"/><Relationship Id="rId159" Type="http://schemas.openxmlformats.org/officeDocument/2006/relationships/hyperlink" Target="https://employee.uc.ac.id/index.php/file/get/sis/t_cp/multi/dba31b1a-6e2d-11ee-8cc9-000d3ac6bafe.jpg" TargetMode="External"/><Relationship Id="rId366" Type="http://schemas.openxmlformats.org/officeDocument/2006/relationships/hyperlink" Target="https://employee.uc.ac.id/index.php/file/get/sis/t_cp/40876f21-0508-11ee-8e8c-000d3ac6bafe_documentation.jpg" TargetMode="External"/><Relationship Id="rId226" Type="http://schemas.openxmlformats.org/officeDocument/2006/relationships/hyperlink" Target="https://employee.uc.ac.id/index.php/file/get/sis/t_cp/e44e7db5-1647-11ee-908d-000d3ac6bafe.jpg" TargetMode="External"/><Relationship Id="rId433" Type="http://schemas.openxmlformats.org/officeDocument/2006/relationships/hyperlink" Target="https://www.capcut.com/template-detail/71872733452" TargetMode="External"/></Relationships>
</file>

<file path=xl/worksheets/_rels/sheet6.xml.rels><?xml version="1.0" encoding="UTF-8" standalone="yes"?>
<Relationships xmlns="http://schemas.openxmlformats.org/package/2006/relationships"><Relationship Id="rId26" Type="http://schemas.openxmlformats.org/officeDocument/2006/relationships/hyperlink" Target="https://employee.uc.ac.id/index.php/file/get/sis/t_cp/544c57ec-ca21-11ed-b047-000d3ac6bafe_documentation.jpeg" TargetMode="External"/><Relationship Id="rId117" Type="http://schemas.openxmlformats.org/officeDocument/2006/relationships/hyperlink" Target="https://linktr.ee/skuytournament?utm_source=linktr" TargetMode="External"/><Relationship Id="rId21" Type="http://schemas.openxmlformats.org/officeDocument/2006/relationships/hyperlink" Target="https://employee.uc.ac.id/index.php/file/get/sis/t_cp/c3c0bf5b-5923-11ee-ab89-000d3ac6bafe.jpg" TargetMode="External"/><Relationship Id="rId42" Type="http://schemas.openxmlformats.org/officeDocument/2006/relationships/hyperlink" Target="https://employee.uc.ac.id/index.php/file/get/sis/t_cp/8c4c8363-2840-11ee-96e4-000d3ac6bafe_assignmentletter.pdf" TargetMode="External"/><Relationship Id="rId47" Type="http://schemas.openxmlformats.org/officeDocument/2006/relationships/hyperlink" Target="https://www.instagram.com/p/Cvm4ze-xAvn/?igshid=Mz" TargetMode="External"/><Relationship Id="rId63" Type="http://schemas.openxmlformats.org/officeDocument/2006/relationships/hyperlink" Target="https://employee.uc.ac.id/index.php/file/get/sis/t_cp/a1cec226-bc9a-11ed-899b-000d3ac6bafe_assignmentletter.png" TargetMode="External"/><Relationship Id="rId68" Type="http://schemas.openxmlformats.org/officeDocument/2006/relationships/hyperlink" Target="https://employee.uc.ac.id/index.php/file/get/sis/t_cp/ef83209f-592a-11ee-ab89-000d3ac6bafe.jpg" TargetMode="External"/><Relationship Id="rId84" Type="http://schemas.openxmlformats.org/officeDocument/2006/relationships/hyperlink" Target="https://employee.uc.ac.id/index.php/file/get/sis/t_cp/30b692e7-d7a2-11ed-b8dd-000d3ac6bafe_assignmentletter.pdf" TargetMode="External"/><Relationship Id="rId89" Type="http://schemas.openxmlformats.org/officeDocument/2006/relationships/hyperlink" Target="https://employee.uc.ac.id/index.php/file/get/sis/t_cp/115a29cb-fdef-11ed-b996-000d3ac6bafe_documentation.jpg" TargetMode="External"/><Relationship Id="rId112" Type="http://schemas.openxmlformats.org/officeDocument/2006/relationships/hyperlink" Target="https://employee.uc.ac.id/index.php/file/get/sis/t_cp/88556f25-c2d8-11ed-8e24-000d3ac6bafe_documentation.jpg" TargetMode="External"/><Relationship Id="rId16" Type="http://schemas.openxmlformats.org/officeDocument/2006/relationships/hyperlink" Target="https://employee.uc.ac.id/index.php/file/get/sis/t_cp/f1581419-5920-11ee-ab89-000d3ac6bafe_assignmentletter.png" TargetMode="External"/><Relationship Id="rId107" Type="http://schemas.openxmlformats.org/officeDocument/2006/relationships/hyperlink" Target="https://employee.uc.ac.id/index.php/file/get/sis/t_cp/0b9ef240-05af-11ee-acd2-000d3ac6bafe_assignmentletter.pdf" TargetMode="External"/><Relationship Id="rId11" Type="http://schemas.openxmlformats.org/officeDocument/2006/relationships/hyperlink" Target="https://employee.uc.ac.id/index.php/file/get/sis/t_cp/d5c2f4ba-58f3-11ee-8c00-000d3ac6bafe_documentation.jpeg" TargetMode="External"/><Relationship Id="rId32" Type="http://schemas.openxmlformats.org/officeDocument/2006/relationships/hyperlink" Target="https://employee.uc.ac.id/index.php/file/get/sis/t_cp/e3fadf84-5dca-11ee-a9cf-000d3ac6bafe_documentation.jpeg" TargetMode="External"/><Relationship Id="rId37" Type="http://schemas.openxmlformats.org/officeDocument/2006/relationships/hyperlink" Target="https://www.uc.ac.id/htb/hari-chef-internasional-m" TargetMode="External"/><Relationship Id="rId53" Type="http://schemas.openxmlformats.org/officeDocument/2006/relationships/hyperlink" Target="https://employee.uc.ac.id/index.php/file/get/sis/t_cp/24e15742-d1d0-11ed-b456-000d3ac6bafe.jpg" TargetMode="External"/><Relationship Id="rId58" Type="http://schemas.openxmlformats.org/officeDocument/2006/relationships/hyperlink" Target="https://employee.uc.ac.id/index.php/file/get/sis/t_cp/ccfa61ed-d1d8-11ed-a759-000d3ac6bafe_documentation.jpg" TargetMode="External"/><Relationship Id="rId74" Type="http://schemas.openxmlformats.org/officeDocument/2006/relationships/hyperlink" Target="https://employee.uc.ac.id/index.php/file/get/sis/t_cp/3b663d26-7a67-11ee-ad04-000d3ac6bafe.jpg" TargetMode="External"/><Relationship Id="rId79" Type="http://schemas.openxmlformats.org/officeDocument/2006/relationships/hyperlink" Target="http://bit.ly/DutaPariwisataHolisticFest" TargetMode="External"/><Relationship Id="rId102" Type="http://schemas.openxmlformats.org/officeDocument/2006/relationships/hyperlink" Target="https://employee.uc.ac.id/index.php/file/get/sis/t_cp/14dd1795-04d5-11ee-8e8c-000d3ac6bafe_assignmentletter.pdf" TargetMode="External"/><Relationship Id="rId5" Type="http://schemas.openxmlformats.org/officeDocument/2006/relationships/hyperlink" Target="https://employee.uc.ac.id/index.php/file/get/sis/t_cp/833fc49d-4488-11ee-9e3d-000d3ac6bafe_documentation.jpeg" TargetMode="External"/><Relationship Id="rId90" Type="http://schemas.openxmlformats.org/officeDocument/2006/relationships/hyperlink" Target="https://employee.uc.ac.id/index.php/file/get/sis/t_cp/34567f49-a2c9-11ed-9655-000d3ac6bafe.jpg" TargetMode="External"/><Relationship Id="rId95" Type="http://schemas.openxmlformats.org/officeDocument/2006/relationships/hyperlink" Target="https://employee.uc.ac.id/index.php/file/get/sis/t_cp/2019a3ab-9160-11ed-a9b5-000d3ac6bafe_assignmentletter.jpg" TargetMode="External"/><Relationship Id="rId22" Type="http://schemas.openxmlformats.org/officeDocument/2006/relationships/hyperlink" Target="https://employee.uc.ac.id/index.php/file/get/sis/t_cp/c3c0bf5b-5923-11ee-ab89-000d3ac6bafe_assignmentletter.png" TargetMode="External"/><Relationship Id="rId27" Type="http://schemas.openxmlformats.org/officeDocument/2006/relationships/hyperlink" Target="https://employee.uc.ac.id/index.php/file/get/sis/t_cp/0929497c-1748-11ee-a1d8-000d3ac6bafe.jpg" TargetMode="External"/><Relationship Id="rId43" Type="http://schemas.openxmlformats.org/officeDocument/2006/relationships/hyperlink" Target="https://employee.uc.ac.id/index.php/file/get/sis/t_cp/8c4c8363-2840-11ee-96e4-000d3ac6bafe_documentation.JPG" TargetMode="External"/><Relationship Id="rId48" Type="http://schemas.openxmlformats.org/officeDocument/2006/relationships/hyperlink" Target="https://employee.uc.ac.id/index.php/file/get/sis/t_cp/d3d8b31e-3ec2-11ee-9179-000d3ac6bafe.jpeg" TargetMode="External"/><Relationship Id="rId64" Type="http://schemas.openxmlformats.org/officeDocument/2006/relationships/hyperlink" Target="https://employee.uc.ac.id/index.php/file/get/sis/t_cp/a1cec226-bc9a-11ed-899b-000d3ac6bafe_documentation.jpg" TargetMode="External"/><Relationship Id="rId69" Type="http://schemas.openxmlformats.org/officeDocument/2006/relationships/hyperlink" Target="https://employee.uc.ac.id/index.php/file/get/sis/t_cp/ef83209f-592a-11ee-ab89-000d3ac6bafe_assignmentletter.png" TargetMode="External"/><Relationship Id="rId113" Type="http://schemas.openxmlformats.org/officeDocument/2006/relationships/hyperlink" Target="https://instagram.com/thesocialite.id?igshid=MzRlO" TargetMode="External"/><Relationship Id="rId118" Type="http://schemas.openxmlformats.org/officeDocument/2006/relationships/hyperlink" Target="https://employee.uc.ac.id/index.php/file/get/sis/t_cp/cdaca15d-cc77-11ed-8930-000d3ac6bafe.jpg" TargetMode="External"/><Relationship Id="rId80" Type="http://schemas.openxmlformats.org/officeDocument/2006/relationships/hyperlink" Target="https://employee.uc.ac.id/index.php/file/get/sis/t_cp/24d32441-9f20-11ed-b9cf-000d3ac6bafe.jpg" TargetMode="External"/><Relationship Id="rId85" Type="http://schemas.openxmlformats.org/officeDocument/2006/relationships/hyperlink" Target="https://employee.uc.ac.id/index.php/file/get/sis/t_cp/30b692e7-d7a2-11ed-b8dd-000d3ac6bafe_documentation.jpg" TargetMode="External"/><Relationship Id="rId12" Type="http://schemas.openxmlformats.org/officeDocument/2006/relationships/hyperlink" Target="https://employee.uc.ac.id/index.php/file/get/sis/t_cp/2bf833cb-5a2e-11ee-85bd-000d3ac6bafe.jpg" TargetMode="External"/><Relationship Id="rId17" Type="http://schemas.openxmlformats.org/officeDocument/2006/relationships/hyperlink" Target="https://employee.uc.ac.id/index.php/file/get/sis/t_cp/f1581419-5920-11ee-ab89-000d3ac6bafe_documentation.png" TargetMode="External"/><Relationship Id="rId33" Type="http://schemas.openxmlformats.org/officeDocument/2006/relationships/hyperlink" Target="https://www.instagram.com/synepco.fkuc/" TargetMode="External"/><Relationship Id="rId38" Type="http://schemas.openxmlformats.org/officeDocument/2006/relationships/hyperlink" Target="https://employee.uc.ac.id/index.php/file/get/sis/t_cp/6c3a7f64-9eac-11ed-b9cf-000d3ac6bafe.jpg" TargetMode="External"/><Relationship Id="rId59" Type="http://schemas.openxmlformats.org/officeDocument/2006/relationships/hyperlink" Target="https://employee.uc.ac.id/index.php/file/get/sis/t_cp/f55e7879-f62e-11ed-a8bb-000d3ac6bafe.jpg" TargetMode="External"/><Relationship Id="rId103" Type="http://schemas.openxmlformats.org/officeDocument/2006/relationships/hyperlink" Target="https://employee.uc.ac.id/index.php/file/get/sis/t_cp/14dd1795-04d5-11ee-8e8c-000d3ac6bafe_documentation.jpg" TargetMode="External"/><Relationship Id="rId108" Type="http://schemas.openxmlformats.org/officeDocument/2006/relationships/hyperlink" Target="https://employee.uc.ac.id/index.php/file/get/sis/t_cp/0b9ef240-05af-11ee-acd2-000d3ac6bafe_documentation.png" TargetMode="External"/><Relationship Id="rId54" Type="http://schemas.openxmlformats.org/officeDocument/2006/relationships/hyperlink" Target="https://employee.uc.ac.id/index.php/file/get/sis/t_cp/24e15742-d1d0-11ed-b456-000d3ac6bafe_assignmentletter.png" TargetMode="External"/><Relationship Id="rId70" Type="http://schemas.openxmlformats.org/officeDocument/2006/relationships/hyperlink" Target="https://employee.uc.ac.id/index.php/file/get/sis/t_cp/ef83209f-592a-11ee-ab89-000d3ac6bafe_documentation.jpg" TargetMode="External"/><Relationship Id="rId75" Type="http://schemas.openxmlformats.org/officeDocument/2006/relationships/hyperlink" Target="https://employee.uc.ac.id/index.php/file/get/sis/t_cp/0d17cd5e-7a67-11ee-ad04-000d3ac6bafe_assignmentletter.jpg" TargetMode="External"/><Relationship Id="rId91" Type="http://schemas.openxmlformats.org/officeDocument/2006/relationships/hyperlink" Target="https://employee.uc.ac.id/index.php/file/get/sis/t_cp/34567f49-a2c9-11ed-9655-000d3ac6bafe_assignmentletter.pdf" TargetMode="External"/><Relationship Id="rId96" Type="http://schemas.openxmlformats.org/officeDocument/2006/relationships/hyperlink" Target="https://employee.uc.ac.id/index.php/file/get/sis/t_cp/268f2289-9160-11ed-a9b5-000d3ac6bafe_documentation.jpg" TargetMode="External"/><Relationship Id="rId1" Type="http://schemas.openxmlformats.org/officeDocument/2006/relationships/hyperlink" Target="https://employee.uc.ac.id/index.php/file/get/sis/t_cp/67dd5f60-f6ba-11ed-9687-000d3ac6bafe.pdf" TargetMode="External"/><Relationship Id="rId6" Type="http://schemas.openxmlformats.org/officeDocument/2006/relationships/hyperlink" Target="https://employee.uc.ac.id/index.php/file/get/sis/t_cp/fee3abd9-592e-11ee-ab89-000d3ac6bafe.jpg" TargetMode="External"/><Relationship Id="rId23" Type="http://schemas.openxmlformats.org/officeDocument/2006/relationships/hyperlink" Target="https://employee.uc.ac.id/index.php/file/get/sis/t_cp/c3c0bf5b-5923-11ee-ab89-000d3ac6bafe_documentation.png" TargetMode="External"/><Relationship Id="rId28" Type="http://schemas.openxmlformats.org/officeDocument/2006/relationships/hyperlink" Target="https://employee.uc.ac.id/index.php/file/get/sis/t_cp/1a273707-5048-11ee-8cc1-000d3ac6bafe.pdf" TargetMode="External"/><Relationship Id="rId49" Type="http://schemas.openxmlformats.org/officeDocument/2006/relationships/hyperlink" Target="https://employee.uc.ac.id/index.php/file/get/sis/t_cp/d3d8b31e-3ec2-11ee-9179-000d3ac6bafe_assignmentletter.pdf" TargetMode="External"/><Relationship Id="rId114" Type="http://schemas.openxmlformats.org/officeDocument/2006/relationships/hyperlink" Target="https://employee.uc.ac.id/index.php/file/get/sis/t_cp/0f9c4f03-0996-11ee-8035-000d3ac6bafe.jpg" TargetMode="External"/><Relationship Id="rId119" Type="http://schemas.openxmlformats.org/officeDocument/2006/relationships/hyperlink" Target="https://employee.uc.ac.id/index.php/file/get/sis/t_cp/06ab8b40-cc78-11ed-8930-000d3ac6bafe_assignmentletter.jpg" TargetMode="External"/><Relationship Id="rId44" Type="http://schemas.openxmlformats.org/officeDocument/2006/relationships/hyperlink" Target="https://employee.uc.ac.id/index.php/file/get/sis/t_cp/e4a7e4fd-6f33-11ee-9e57-000d3ac6bafe.jpeg" TargetMode="External"/><Relationship Id="rId60" Type="http://schemas.openxmlformats.org/officeDocument/2006/relationships/hyperlink" Target="https://employee.uc.ac.id/index.php/file/get/sis/t_cp/f55e7879-f62e-11ed-a8bb-000d3ac6bafe_assignmentletter.png" TargetMode="External"/><Relationship Id="rId65" Type="http://schemas.openxmlformats.org/officeDocument/2006/relationships/hyperlink" Target="https://employee.uc.ac.id/index.php/file/get/sis/t_cp/2d26cfea-5920-11ee-ab89-000d3ac6bafe.jpg" TargetMode="External"/><Relationship Id="rId81" Type="http://schemas.openxmlformats.org/officeDocument/2006/relationships/hyperlink" Target="https://employee.uc.ac.id/index.php/file/get/sis/t_cp/2d3bc253-9f20-11ed-b9cf-000d3ac6bafe_assignmentletter.jpg" TargetMode="External"/><Relationship Id="rId86" Type="http://schemas.openxmlformats.org/officeDocument/2006/relationships/hyperlink" Target="https://employee.uc.ac.id/index.php/file/get/sis/t_cp/84d09a66-e8a4-11ed-81bd-000d3ac6bafe.jpg" TargetMode="External"/><Relationship Id="rId4" Type="http://schemas.openxmlformats.org/officeDocument/2006/relationships/hyperlink" Target="https://employee.uc.ac.id/index.php/file/get/sis/t_cp/833fc49d-4488-11ee-9e3d-000d3ac6bafe.png" TargetMode="External"/><Relationship Id="rId9" Type="http://schemas.openxmlformats.org/officeDocument/2006/relationships/hyperlink" Target="https://employee.uc.ac.id/index.php/file/get/sis/t_cp/d5c2f4ba-58f3-11ee-8c00-000d3ac6bafe.jpeg" TargetMode="External"/><Relationship Id="rId13" Type="http://schemas.openxmlformats.org/officeDocument/2006/relationships/hyperlink" Target="https://employee.uc.ac.id/index.php/file/get/sis/t_cp/2bf833cb-5a2e-11ee-85bd-000d3ac6bafe_assignmentletter.png" TargetMode="External"/><Relationship Id="rId18" Type="http://schemas.openxmlformats.org/officeDocument/2006/relationships/hyperlink" Target="https://employee.uc.ac.id/index.php/file/get/sis/t_cp/3c93f251-592b-11ee-ab89-000d3ac6bafe.jpg" TargetMode="External"/><Relationship Id="rId39" Type="http://schemas.openxmlformats.org/officeDocument/2006/relationships/hyperlink" Target="https://employee.uc.ac.id/index.php/file/get/sis/t_cp/6c17c7c2-9eac-11ed-b9cf-000d3ac6bafe_assignmentletter.jpg" TargetMode="External"/><Relationship Id="rId109" Type="http://schemas.openxmlformats.org/officeDocument/2006/relationships/hyperlink" Target="https://www.instagram.com/p/CnCAMtpvUkP/?utm_sourc" TargetMode="External"/><Relationship Id="rId34" Type="http://schemas.openxmlformats.org/officeDocument/2006/relationships/hyperlink" Target="https://employee.uc.ac.id/index.php/file/get/sis/t_cp/eb023996-b8a9-11ed-8f6f-000d3ac6bafe.png" TargetMode="External"/><Relationship Id="rId50" Type="http://schemas.openxmlformats.org/officeDocument/2006/relationships/hyperlink" Target="https://employee.uc.ac.id/index.php/file/get/sis/t_cp/d3d8b31e-3ec2-11ee-9179-000d3ac6bafe_documentation.jpeg" TargetMode="External"/><Relationship Id="rId55" Type="http://schemas.openxmlformats.org/officeDocument/2006/relationships/hyperlink" Target="https://employee.uc.ac.id/index.php/file/get/sis/t_cp/24e15742-d1d0-11ed-b456-000d3ac6bafe_documentation.jpg" TargetMode="External"/><Relationship Id="rId76" Type="http://schemas.openxmlformats.org/officeDocument/2006/relationships/hyperlink" Target="https://employee.uc.ac.id/index.php/file/get/sis/t_cp/7cd14b61-7a67-11ee-ad04-000d3ac6bafe_documentation.jpg" TargetMode="External"/><Relationship Id="rId97" Type="http://schemas.openxmlformats.org/officeDocument/2006/relationships/hyperlink" Target="https://employee.uc.ac.id/index.php/file/get/sis/t_cp/de260e2a-f084-11ed-badd-000d3ac6bafe.jpeg" TargetMode="External"/><Relationship Id="rId104" Type="http://schemas.openxmlformats.org/officeDocument/2006/relationships/hyperlink" Target="https://employee.uc.ac.id/index.php/file/get/sis/t_cp/3bc3d8d7-0b5b-11ee-80dd-000d3ac6bafe.jpeg" TargetMode="External"/><Relationship Id="rId120" Type="http://schemas.openxmlformats.org/officeDocument/2006/relationships/hyperlink" Target="https://employee.uc.ac.id/index.php/file/get/sis/t_cp/4e9a8cb4-cbdc-11ed-9ba8-000d3ac6bafe.jpeg" TargetMode="External"/><Relationship Id="rId7" Type="http://schemas.openxmlformats.org/officeDocument/2006/relationships/hyperlink" Target="https://employee.uc.ac.id/index.php/file/get/sis/t_cp/fee3abd9-592e-11ee-ab89-000d3ac6bafe_assignmentletter.png" TargetMode="External"/><Relationship Id="rId71" Type="http://schemas.openxmlformats.org/officeDocument/2006/relationships/hyperlink" Target="https://employee.uc.ac.id/index.php/file/get/sis/t_cp/d5517f10-be3a-11ed-8a3c-000d3ac6bafe.jpg" TargetMode="External"/><Relationship Id="rId92" Type="http://schemas.openxmlformats.org/officeDocument/2006/relationships/hyperlink" Target="https://employee.uc.ac.id/index.php/file/get/sis/t_cp/34567f49-a2c9-11ed-9655-000d3ac6bafe_documentation.pdf" TargetMode="External"/><Relationship Id="rId2" Type="http://schemas.openxmlformats.org/officeDocument/2006/relationships/hyperlink" Target="https://employee.uc.ac.id/index.php/file/get/sis/t_cp/67dd5f60-f6ba-11ed-9687-000d3ac6bafe_assignmentletter.pdf" TargetMode="External"/><Relationship Id="rId29" Type="http://schemas.openxmlformats.org/officeDocument/2006/relationships/hyperlink" Target="https://employee.uc.ac.id/index.php/file/get/sis/t_cp/1a273707-5048-11ee-8cc1-000d3ac6bafe_assignmentletter.pdf" TargetMode="External"/><Relationship Id="rId24" Type="http://schemas.openxmlformats.org/officeDocument/2006/relationships/hyperlink" Target="https://employee.uc.ac.id/index.php/file/get/sis/t_cp/4daa5110-ca21-11ed-b047-000d3ac6bafe.jpg" TargetMode="External"/><Relationship Id="rId40" Type="http://schemas.openxmlformats.org/officeDocument/2006/relationships/hyperlink" Target="https://employee.uc.ac.id/index.php/file/get/sis/t_cp/717251b5-9eac-11ed-b9cf-000d3ac6bafe_documentation.jpg" TargetMode="External"/><Relationship Id="rId45" Type="http://schemas.openxmlformats.org/officeDocument/2006/relationships/hyperlink" Target="https://employee.uc.ac.id/index.php/file/get/sis/t_cp/e4a7e4fd-6f33-11ee-9e57-000d3ac6bafe_assignmentletter.pdf" TargetMode="External"/><Relationship Id="rId66" Type="http://schemas.openxmlformats.org/officeDocument/2006/relationships/hyperlink" Target="https://employee.uc.ac.id/index.php/file/get/sis/t_cp/2d26cfea-5920-11ee-ab89-000d3ac6bafe_assignmentletter.png" TargetMode="External"/><Relationship Id="rId87" Type="http://schemas.openxmlformats.org/officeDocument/2006/relationships/hyperlink" Target="https://employee.uc.ac.id/index.php/file/get/sis/t_cp/b323260e-e8a4-11ed-81bd-000d3ac6bafe_assignmentletter.jpg" TargetMode="External"/><Relationship Id="rId110" Type="http://schemas.openxmlformats.org/officeDocument/2006/relationships/hyperlink" Target="https://employee.uc.ac.id/index.php/file/get/sis/t_cp/88556f25-c2d8-11ed-8e24-000d3ac6bafe.jpg" TargetMode="External"/><Relationship Id="rId115" Type="http://schemas.openxmlformats.org/officeDocument/2006/relationships/hyperlink" Target="https://employee.uc.ac.id/index.php/file/get/sis/t_cp/199d422a-0996-11ee-8035-000d3ac6bafe_assignmentletter.jpg" TargetMode="External"/><Relationship Id="rId61" Type="http://schemas.openxmlformats.org/officeDocument/2006/relationships/hyperlink" Target="https://employee.uc.ac.id/index.php/file/get/sis/t_cp/f55e7879-f62e-11ed-a8bb-000d3ac6bafe_documentation.jpg" TargetMode="External"/><Relationship Id="rId82" Type="http://schemas.openxmlformats.org/officeDocument/2006/relationships/hyperlink" Target="https://employee.uc.ac.id/index.php/file/get/sis/t_cp/39b98329-9f20-11ed-b9cf-000d3ac6bafe_documentation.jpg" TargetMode="External"/><Relationship Id="rId19" Type="http://schemas.openxmlformats.org/officeDocument/2006/relationships/hyperlink" Target="https://employee.uc.ac.id/index.php/file/get/sis/t_cp/3c93f251-592b-11ee-ab89-000d3ac6bafe_assignmentletter.png" TargetMode="External"/><Relationship Id="rId14" Type="http://schemas.openxmlformats.org/officeDocument/2006/relationships/hyperlink" Target="https://employee.uc.ac.id/index.php/file/get/sis/t_cp/2bf833cb-5a2e-11ee-85bd-000d3ac6bafe_documentation.png" TargetMode="External"/><Relationship Id="rId30" Type="http://schemas.openxmlformats.org/officeDocument/2006/relationships/hyperlink" Target="https://employee.uc.ac.id/index.php/file/get/sis/t_cp/e3fadf84-5dca-11ee-a9cf-000d3ac6bafe.jpeg" TargetMode="External"/><Relationship Id="rId35" Type="http://schemas.openxmlformats.org/officeDocument/2006/relationships/hyperlink" Target="https://employee.uc.ac.id/index.php/file/get/sis/t_cp/eb023996-b8a9-11ed-8f6f-000d3ac6bafe_assignmentletter.pdf" TargetMode="External"/><Relationship Id="rId56" Type="http://schemas.openxmlformats.org/officeDocument/2006/relationships/hyperlink" Target="https://employee.uc.ac.id/index.php/file/get/sis/t_cp/ccfa61ed-d1d8-11ed-a759-000d3ac6bafe.jpg" TargetMode="External"/><Relationship Id="rId77" Type="http://schemas.openxmlformats.org/officeDocument/2006/relationships/hyperlink" Target="https://employee.uc.ac.id/index.php/file/get/sis/t_cp/b31de280-0a75-11ee-bf38-000d3ac6bafe_assignmentletter.pdf" TargetMode="External"/><Relationship Id="rId100" Type="http://schemas.openxmlformats.org/officeDocument/2006/relationships/hyperlink" Target="https://www.instagram.com/versustudios/?hl=en" TargetMode="External"/><Relationship Id="rId105" Type="http://schemas.openxmlformats.org/officeDocument/2006/relationships/hyperlink" Target="https://pcuniverse.petra.ac.id/" TargetMode="External"/><Relationship Id="rId8" Type="http://schemas.openxmlformats.org/officeDocument/2006/relationships/hyperlink" Target="https://employee.uc.ac.id/index.php/file/get/sis/t_cp/fee3abd9-592e-11ee-ab89-000d3ac6bafe_documentation.png" TargetMode="External"/><Relationship Id="rId51" Type="http://schemas.openxmlformats.org/officeDocument/2006/relationships/hyperlink" Target="https://employee.uc.ac.id/index.php/file/get/sis/t_cp/7323e178-788c-11ee-a0ef-000d3ac6bafe.jpeg" TargetMode="External"/><Relationship Id="rId72" Type="http://schemas.openxmlformats.org/officeDocument/2006/relationships/hyperlink" Target="https://employee.uc.ac.id/index.php/file/get/sis/t_cp/d5517f10-be3a-11ed-8a3c-000d3ac6bafe_assignmentletter.png" TargetMode="External"/><Relationship Id="rId93" Type="http://schemas.openxmlformats.org/officeDocument/2006/relationships/hyperlink" Target="https://jpcunesa.weebly.com/umum.html" TargetMode="External"/><Relationship Id="rId98" Type="http://schemas.openxmlformats.org/officeDocument/2006/relationships/hyperlink" Target="https://employee.uc.ac.id/index.php/file/get/sis/t_cp/de260e2a-f084-11ed-badd-000d3ac6bafe_assignmentletter.pdf" TargetMode="External"/><Relationship Id="rId121" Type="http://schemas.openxmlformats.org/officeDocument/2006/relationships/hyperlink" Target="https://employee.uc.ac.id/index.php/file/get/sis/t_cp/4e9a8cb4-cbdc-11ed-9ba8-000d3ac6bafe_assignmentletter.pdf" TargetMode="External"/><Relationship Id="rId3" Type="http://schemas.openxmlformats.org/officeDocument/2006/relationships/hyperlink" Target="https://www.instagram.com/badminton_sahabat_mario/" TargetMode="External"/><Relationship Id="rId25" Type="http://schemas.openxmlformats.org/officeDocument/2006/relationships/hyperlink" Target="https://employee.uc.ac.id/index.php/file/get/sis/t_cp/544c57ec-ca21-11ed-b047-000d3ac6bafe_assignmentletter.pdf" TargetMode="External"/><Relationship Id="rId46" Type="http://schemas.openxmlformats.org/officeDocument/2006/relationships/hyperlink" Target="https://employee.uc.ac.id/index.php/file/get/sis/t_cp/e4a7e4fd-6f33-11ee-9e57-000d3ac6bafe_documentation.jpeg" TargetMode="External"/><Relationship Id="rId67" Type="http://schemas.openxmlformats.org/officeDocument/2006/relationships/hyperlink" Target="https://employee.uc.ac.id/index.php/file/get/sis/t_cp/2d26cfea-5920-11ee-ab89-000d3ac6bafe_documentation.jpg" TargetMode="External"/><Relationship Id="rId116" Type="http://schemas.openxmlformats.org/officeDocument/2006/relationships/hyperlink" Target="https://employee.uc.ac.id/index.php/file/get/sis/t_cp/3b5e06bf-0996-11ee-8035-000d3ac6bafe_documentation.jpg" TargetMode="External"/><Relationship Id="rId20" Type="http://schemas.openxmlformats.org/officeDocument/2006/relationships/hyperlink" Target="https://employee.uc.ac.id/index.php/file/get/sis/t_cp/3c93f251-592b-11ee-ab89-000d3ac6bafe_documentation.png" TargetMode="External"/><Relationship Id="rId41" Type="http://schemas.openxmlformats.org/officeDocument/2006/relationships/hyperlink" Target="https://employee.uc.ac.id/index.php/file/get/sis/t_cp/8c4c8363-2840-11ee-96e4-000d3ac6bafe.pdf" TargetMode="External"/><Relationship Id="rId62" Type="http://schemas.openxmlformats.org/officeDocument/2006/relationships/hyperlink" Target="https://employee.uc.ac.id/index.php/file/get/sis/t_cp/a1cec226-bc9a-11ed-899b-000d3ac6bafe.jpg" TargetMode="External"/><Relationship Id="rId83" Type="http://schemas.openxmlformats.org/officeDocument/2006/relationships/hyperlink" Target="https://employee.uc.ac.id/index.php/file/get/sis/t_cp/30b692e7-d7a2-11ed-b8dd-000d3ac6bafe.jpg" TargetMode="External"/><Relationship Id="rId88" Type="http://schemas.openxmlformats.org/officeDocument/2006/relationships/hyperlink" Target="https://employee.uc.ac.id/index.php/file/get/sis/t_cp/0e1540f8-fdef-11ed-b996-000d3ac6bafe_assignmentletter.jpg" TargetMode="External"/><Relationship Id="rId111" Type="http://schemas.openxmlformats.org/officeDocument/2006/relationships/hyperlink" Target="https://employee.uc.ac.id/index.php/file/get/sis/t_cp/88556f25-c2d8-11ed-8e24-000d3ac6bafe_assignmentletter.jpg" TargetMode="External"/><Relationship Id="rId15" Type="http://schemas.openxmlformats.org/officeDocument/2006/relationships/hyperlink" Target="https://employee.uc.ac.id/index.php/file/get/sis/t_cp/f1581419-5920-11ee-ab89-000d3ac6bafe.jpg" TargetMode="External"/><Relationship Id="rId36" Type="http://schemas.openxmlformats.org/officeDocument/2006/relationships/hyperlink" Target="https://employee.uc.ac.id/index.php/file/get/sis/t_cp/eb023996-b8a9-11ed-8f6f-000d3ac6bafe_documentation.jpeg" TargetMode="External"/><Relationship Id="rId57" Type="http://schemas.openxmlformats.org/officeDocument/2006/relationships/hyperlink" Target="https://employee.uc.ac.id/index.php/file/get/sis/t_cp/ccfa61ed-d1d8-11ed-a759-000d3ac6bafe_assignmentletter.pdf" TargetMode="External"/><Relationship Id="rId106" Type="http://schemas.openxmlformats.org/officeDocument/2006/relationships/hyperlink" Target="https://employee.uc.ac.id/index.php/file/get/sis/t_cp/0b9ef240-05af-11ee-acd2-000d3ac6bafe.jpeg" TargetMode="External"/><Relationship Id="rId10" Type="http://schemas.openxmlformats.org/officeDocument/2006/relationships/hyperlink" Target="https://employee.uc.ac.id/index.php/file/get/sis/t_cp/d5c2f4ba-58f3-11ee-8c00-000d3ac6bafe_assignmentletter.png" TargetMode="External"/><Relationship Id="rId31" Type="http://schemas.openxmlformats.org/officeDocument/2006/relationships/hyperlink" Target="https://employee.uc.ac.id/index.php/file/get/sis/t_cp/e3fadf84-5dca-11ee-a9cf-000d3ac6bafe_assignmentletter.pdf" TargetMode="External"/><Relationship Id="rId52" Type="http://schemas.openxmlformats.org/officeDocument/2006/relationships/hyperlink" Target="https://employee.uc.ac.id/index.php/file/get/sis/t_cp/7323e178-788c-11ee-a0ef-000d3ac6bafe_assignmentletter.pdf" TargetMode="External"/><Relationship Id="rId73" Type="http://schemas.openxmlformats.org/officeDocument/2006/relationships/hyperlink" Target="https://employee.uc.ac.id/index.php/file/get/sis/t_cp/d5517f10-be3a-11ed-8a3c-000d3ac6bafe_documentation.jpg" TargetMode="External"/><Relationship Id="rId78" Type="http://schemas.openxmlformats.org/officeDocument/2006/relationships/hyperlink" Target="https://employee.uc.ac.id/index.php/file/get/sis/t_cp/b31de280-0a75-11ee-bf38-000d3ac6bafe_documentation.pdf" TargetMode="External"/><Relationship Id="rId94" Type="http://schemas.openxmlformats.org/officeDocument/2006/relationships/hyperlink" Target="https://employee.uc.ac.id/index.php/file/get/sis/t_cp/19777881-9160-11ed-a9b5-000d3ac6bafe.jpg" TargetMode="External"/><Relationship Id="rId99" Type="http://schemas.openxmlformats.org/officeDocument/2006/relationships/hyperlink" Target="https://employee.uc.ac.id/index.php/file/get/sis/t_cp/de260e2a-f084-11ed-badd-000d3ac6bafe_documentation.jpeg" TargetMode="External"/><Relationship Id="rId101" Type="http://schemas.openxmlformats.org/officeDocument/2006/relationships/hyperlink" Target="https://employee.uc.ac.id/index.php/file/get/sis/t_cp/14dd1795-04d5-11ee-8e8c-000d3ac6bafe.pdf" TargetMode="External"/><Relationship Id="rId122" Type="http://schemas.openxmlformats.org/officeDocument/2006/relationships/hyperlink" Target="https://employee.uc.ac.id/index.php/file/get/sis/t_cp/4e9a8cb4-cbdc-11ed-9ba8-000d3ac6bafe_documentation.jpeg" TargetMode="External"/></Relationships>
</file>

<file path=xl/worksheets/_rels/sheet8.xml.rels><?xml version="1.0" encoding="UTF-8" standalone="yes"?>
<Relationships xmlns="http://schemas.openxmlformats.org/package/2006/relationships"><Relationship Id="rId8" Type="http://schemas.openxmlformats.org/officeDocument/2006/relationships/hyperlink" Target="https://employee.uc.ac.id/index.php/file/get/sis/t_cp/7edf329d-b97c-11ed-bff1-000d3ac6bafe_assignmentletter.pdf" TargetMode="External"/><Relationship Id="rId13" Type="http://schemas.openxmlformats.org/officeDocument/2006/relationships/hyperlink" Target="https://employee.uc.ac.id/index.php/file/get/sis/t_cp/d1f3a267-f5e9-11ed-a8bb-000d3ac6bafe.jpg" TargetMode="External"/><Relationship Id="rId18" Type="http://schemas.openxmlformats.org/officeDocument/2006/relationships/hyperlink" Target="https://employee.uc.ac.id/index.php/file/get/sis/t_cp/02fe1c04-56b8-11ee-9e8b-000d3ac6bafe.png" TargetMode="External"/><Relationship Id="rId3" Type="http://schemas.openxmlformats.org/officeDocument/2006/relationships/hyperlink" Target="https://employee.uc.ac.id/index.php/file/get/sis/t_cp/multi/3c6900ed-f933-11ed-beb7-000d3ac6bafe.png" TargetMode="External"/><Relationship Id="rId7" Type="http://schemas.openxmlformats.org/officeDocument/2006/relationships/hyperlink" Target="https://employee.uc.ac.id/index.php/file/get/sis/t_cp/7edf329d-b97c-11ed-bff1-000d3ac6bafe.pdf" TargetMode="External"/><Relationship Id="rId12" Type="http://schemas.openxmlformats.org/officeDocument/2006/relationships/hyperlink" Target="https://www.instagram.com/p/CqBB9PNJv3R/?igshid=NT" TargetMode="External"/><Relationship Id="rId17" Type="http://schemas.openxmlformats.org/officeDocument/2006/relationships/hyperlink" Target="https://depticsico.000webhostapp.com/" TargetMode="External"/><Relationship Id="rId2" Type="http://schemas.openxmlformats.org/officeDocument/2006/relationships/hyperlink" Target="https://employee.uc.ac.id/index.php/file/get/sis/t_cp/27f6c8e0-611c-11ee-9a37-000d3ac6bafe_assignmentletter.pdf" TargetMode="External"/><Relationship Id="rId16" Type="http://schemas.openxmlformats.org/officeDocument/2006/relationships/hyperlink" Target="https://employee.uc.ac.id/index.php/file/get/sis/t_cp/1d788050-f07e-11ed-badd-000d3ac6bafe_assignmentletter.jpg" TargetMode="External"/><Relationship Id="rId1" Type="http://schemas.openxmlformats.org/officeDocument/2006/relationships/hyperlink" Target="https://employee.uc.ac.id/index.php/file/get/sis/t_cp/27f6c8e0-611c-11ee-9a37-000d3ac6bafe.jpg" TargetMode="External"/><Relationship Id="rId6" Type="http://schemas.openxmlformats.org/officeDocument/2006/relationships/hyperlink" Target="https://iysa.or.id/event/lktin-2023-the-2nd-lktin-" TargetMode="External"/><Relationship Id="rId11" Type="http://schemas.openxmlformats.org/officeDocument/2006/relationships/hyperlink" Target="https://employee.uc.ac.id/index.php/file/get/sis/t_cp/18db7516-56b6-11ee-9e8b-000d3ac6bafe_assignmentletter.pdf" TargetMode="External"/><Relationship Id="rId5" Type="http://schemas.openxmlformats.org/officeDocument/2006/relationships/hyperlink" Target="https://employee.uc.ac.id/index.php/file/get/sis/t_cp/multi/3c6900ed-f933-11ed-beb7-000d3ac6bafe_documentation.png" TargetMode="External"/><Relationship Id="rId15" Type="http://schemas.openxmlformats.org/officeDocument/2006/relationships/hyperlink" Target="https://employee.uc.ac.id/index.php/file/get/sis/t_cp/197f97fa-f07e-11ed-badd-000d3ac6bafe.jpg" TargetMode="External"/><Relationship Id="rId10" Type="http://schemas.openxmlformats.org/officeDocument/2006/relationships/hyperlink" Target="https://employee.uc.ac.id/index.php/file/get/sis/t_cp/18db7516-56b6-11ee-9e8b-000d3ac6bafe.png" TargetMode="External"/><Relationship Id="rId19" Type="http://schemas.openxmlformats.org/officeDocument/2006/relationships/hyperlink" Target="https://employee.uc.ac.id/index.php/file/get/sis/t_cp/02fe1c04-56b8-11ee-9e8b-000d3ac6bafe_assignmentletter.pdf" TargetMode="External"/><Relationship Id="rId4" Type="http://schemas.openxmlformats.org/officeDocument/2006/relationships/hyperlink" Target="https://employee.uc.ac.id/index.php/file/get/sis/t_cp/multi/3c6900ed-f933-11ed-beb7-000d3ac6bafe_assignmentletter.png" TargetMode="External"/><Relationship Id="rId9" Type="http://schemas.openxmlformats.org/officeDocument/2006/relationships/hyperlink" Target="https://depticsico.000webhostapp.com/" TargetMode="External"/><Relationship Id="rId14" Type="http://schemas.openxmlformats.org/officeDocument/2006/relationships/hyperlink" Target="https://employee.uc.ac.id/index.php/file/get/sis/t_cp/d4636a36-f5e9-11ed-a8bb-000d3ac6bafe_assignmentletter.png" TargetMode="External"/></Relationships>
</file>

<file path=xl/worksheets/_rels/sheet9.xml.rels><?xml version="1.0" encoding="UTF-8" standalone="yes"?>
<Relationships xmlns="http://schemas.openxmlformats.org/package/2006/relationships"><Relationship Id="rId8" Type="http://schemas.openxmlformats.org/officeDocument/2006/relationships/hyperlink" Target="https://employee.uc.ac.id/index.php/file/get/sis/t_cp/ef83209f-592a-11ee-ab89-000d3ac6bafe_assignmentletter.png" TargetMode="External"/><Relationship Id="rId3" Type="http://schemas.openxmlformats.org/officeDocument/2006/relationships/hyperlink" Target="https://employee.uc.ac.id/index.php/file/get/sis/t_cp/multi/50259980-fe91-11ed-920d-000d3ac6bafe_documentation.docx" TargetMode="External"/><Relationship Id="rId7" Type="http://schemas.openxmlformats.org/officeDocument/2006/relationships/hyperlink" Target="https://employee.uc.ac.id/index.php/file/get/sis/t_cp/ef83209f-592a-11ee-ab89-000d3ac6bafe.jpg" TargetMode="External"/><Relationship Id="rId2" Type="http://schemas.openxmlformats.org/officeDocument/2006/relationships/hyperlink" Target="https://employee.uc.ac.id/index.php/file/get/sis/t_cp/multi/50259980-fe91-11ed-920d-000d3ac6bafe_assignmentletter.png" TargetMode="External"/><Relationship Id="rId1" Type="http://schemas.openxmlformats.org/officeDocument/2006/relationships/hyperlink" Target="https://employee.uc.ac.id/index.php/file/get/sis/t_cp/multi/50259980-fe91-11ed-920d-000d3ac6bafe.png" TargetMode="External"/><Relationship Id="rId6" Type="http://schemas.openxmlformats.org/officeDocument/2006/relationships/hyperlink" Target="https://employee.uc.ac.id/index.php/file/get/sis/t_cp/3c93f251-592b-11ee-ab89-000d3ac6bafe_documentation.png" TargetMode="External"/><Relationship Id="rId5" Type="http://schemas.openxmlformats.org/officeDocument/2006/relationships/hyperlink" Target="https://employee.uc.ac.id/index.php/file/get/sis/t_cp/3c93f251-592b-11ee-ab89-000d3ac6bafe_assignmentletter.png" TargetMode="External"/><Relationship Id="rId4" Type="http://schemas.openxmlformats.org/officeDocument/2006/relationships/hyperlink" Target="https://employee.uc.ac.id/index.php/file/get/sis/t_cp/3c93f251-592b-11ee-ab89-000d3ac6bafe.jpg" TargetMode="External"/><Relationship Id="rId9" Type="http://schemas.openxmlformats.org/officeDocument/2006/relationships/hyperlink" Target="https://employee.uc.ac.id/index.php/file/get/sis/t_cp/ef83209f-592a-11ee-ab89-000d3ac6bafe_documentation.jp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FA96F6-8833-4264-BBF9-6C95BE22F4C2}">
  <dimension ref="A3:A18"/>
  <sheetViews>
    <sheetView tabSelected="1" workbookViewId="0">
      <selection activeCell="A15" sqref="A15"/>
    </sheetView>
  </sheetViews>
  <sheetFormatPr defaultRowHeight="12.5"/>
  <cols>
    <col min="1" max="1" width="31.453125" bestFit="1" customWidth="1"/>
  </cols>
  <sheetData>
    <row r="3" spans="1:1">
      <c r="A3" s="277" t="s">
        <v>1862</v>
      </c>
    </row>
    <row r="4" spans="1:1">
      <c r="A4" s="174" t="s">
        <v>114</v>
      </c>
    </row>
    <row r="5" spans="1:1">
      <c r="A5" s="174" t="s">
        <v>183</v>
      </c>
    </row>
    <row r="6" spans="1:1">
      <c r="A6" s="174" t="s">
        <v>181</v>
      </c>
    </row>
    <row r="7" spans="1:1">
      <c r="A7" s="174" t="s">
        <v>81</v>
      </c>
    </row>
    <row r="8" spans="1:1">
      <c r="A8" s="174" t="s">
        <v>58</v>
      </c>
    </row>
    <row r="9" spans="1:1">
      <c r="A9" s="174" t="s">
        <v>45</v>
      </c>
    </row>
    <row r="10" spans="1:1">
      <c r="A10" s="174" t="s">
        <v>93</v>
      </c>
    </row>
    <row r="11" spans="1:1">
      <c r="A11" s="174" t="s">
        <v>185</v>
      </c>
    </row>
    <row r="12" spans="1:1">
      <c r="A12" s="174" t="s">
        <v>24</v>
      </c>
    </row>
    <row r="13" spans="1:1">
      <c r="A13" s="174" t="s">
        <v>180</v>
      </c>
    </row>
    <row r="14" spans="1:1">
      <c r="A14" s="174" t="s">
        <v>182</v>
      </c>
    </row>
    <row r="15" spans="1:1">
      <c r="A15" s="174" t="s">
        <v>40</v>
      </c>
    </row>
    <row r="16" spans="1:1">
      <c r="A16" s="174" t="s">
        <v>124</v>
      </c>
    </row>
    <row r="17" spans="1:1">
      <c r="A17" s="174" t="s">
        <v>184</v>
      </c>
    </row>
    <row r="18" spans="1:1">
      <c r="A18" s="174" t="s">
        <v>1863</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AD70"/>
  <sheetViews>
    <sheetView workbookViewId="0"/>
  </sheetViews>
  <sheetFormatPr defaultColWidth="12.6328125" defaultRowHeight="15.75" customHeight="1"/>
  <sheetData>
    <row r="1" spans="1:30" ht="14.5">
      <c r="A1" s="2" t="s">
        <v>187</v>
      </c>
      <c r="B1" s="43" t="s">
        <v>0</v>
      </c>
      <c r="C1" s="2" t="s">
        <v>1</v>
      </c>
      <c r="D1" s="2" t="s">
        <v>2</v>
      </c>
      <c r="E1" s="2" t="s">
        <v>188</v>
      </c>
      <c r="F1" s="2" t="s">
        <v>4</v>
      </c>
      <c r="G1" s="2" t="s">
        <v>5</v>
      </c>
      <c r="H1" s="2" t="s">
        <v>6</v>
      </c>
      <c r="I1" s="2" t="s">
        <v>7</v>
      </c>
      <c r="J1" s="2" t="s">
        <v>8</v>
      </c>
      <c r="K1" s="2" t="s">
        <v>9</v>
      </c>
      <c r="L1" s="5"/>
      <c r="M1" s="2" t="s">
        <v>10</v>
      </c>
      <c r="N1" s="2" t="s">
        <v>11</v>
      </c>
      <c r="O1" s="2" t="s">
        <v>12</v>
      </c>
      <c r="P1" s="2" t="s">
        <v>189</v>
      </c>
      <c r="Q1" s="2" t="s">
        <v>14</v>
      </c>
      <c r="R1" s="2" t="s">
        <v>15</v>
      </c>
      <c r="S1" s="2" t="s">
        <v>16</v>
      </c>
      <c r="T1" s="2" t="s">
        <v>17</v>
      </c>
      <c r="U1" s="2" t="s">
        <v>18</v>
      </c>
      <c r="V1" s="2" t="s">
        <v>19</v>
      </c>
      <c r="W1" s="2" t="s">
        <v>20</v>
      </c>
      <c r="X1" s="2" t="s">
        <v>21</v>
      </c>
      <c r="Y1" s="5"/>
      <c r="Z1" s="5"/>
      <c r="AA1" s="5"/>
      <c r="AB1" s="5"/>
      <c r="AC1" s="5"/>
      <c r="AD1" s="5"/>
    </row>
    <row r="2" spans="1:30" ht="14.5">
      <c r="A2" s="2" t="s">
        <v>467</v>
      </c>
      <c r="B2" s="43" t="s">
        <v>468</v>
      </c>
      <c r="C2" s="2" t="s">
        <v>469</v>
      </c>
      <c r="D2" s="2" t="s">
        <v>183</v>
      </c>
      <c r="E2" s="2" t="s">
        <v>470</v>
      </c>
      <c r="F2" s="57">
        <v>2019</v>
      </c>
      <c r="G2" s="2" t="s">
        <v>471</v>
      </c>
      <c r="H2" s="2" t="s">
        <v>472</v>
      </c>
      <c r="I2" s="58">
        <v>45059</v>
      </c>
      <c r="J2" s="8" t="s">
        <v>49</v>
      </c>
      <c r="K2" s="57">
        <v>20222</v>
      </c>
      <c r="L2" s="2" t="s">
        <v>473</v>
      </c>
      <c r="M2" s="2" t="s">
        <v>30</v>
      </c>
      <c r="N2" s="2" t="s">
        <v>31</v>
      </c>
      <c r="O2" s="2" t="s">
        <v>195</v>
      </c>
      <c r="P2" s="2" t="s">
        <v>33</v>
      </c>
      <c r="Q2" s="5" t="s">
        <v>42</v>
      </c>
      <c r="R2" s="57">
        <v>12</v>
      </c>
      <c r="S2" s="57">
        <v>15</v>
      </c>
      <c r="T2" s="60" t="s">
        <v>474</v>
      </c>
      <c r="U2" s="60" t="s">
        <v>475</v>
      </c>
      <c r="V2" s="62" t="s">
        <v>476</v>
      </c>
      <c r="W2" s="5"/>
      <c r="X2" s="60" t="s">
        <v>477</v>
      </c>
      <c r="Y2" s="5"/>
      <c r="Z2" s="5"/>
      <c r="AA2" s="5"/>
      <c r="AB2" s="5"/>
      <c r="AC2" s="5"/>
      <c r="AD2" s="5"/>
    </row>
    <row r="3" spans="1:30" ht="14.5">
      <c r="A3" s="2"/>
      <c r="B3" s="43" t="s">
        <v>478</v>
      </c>
      <c r="C3" s="2" t="s">
        <v>479</v>
      </c>
      <c r="D3" s="2" t="s">
        <v>183</v>
      </c>
      <c r="E3" s="2" t="s">
        <v>470</v>
      </c>
      <c r="F3" s="57">
        <v>2022</v>
      </c>
      <c r="G3" s="2" t="s">
        <v>471</v>
      </c>
      <c r="H3" s="2" t="s">
        <v>472</v>
      </c>
      <c r="I3" s="58">
        <v>45059</v>
      </c>
      <c r="J3" s="8" t="s">
        <v>49</v>
      </c>
      <c r="K3" s="57">
        <v>20222</v>
      </c>
      <c r="L3" s="2" t="s">
        <v>480</v>
      </c>
      <c r="M3" s="2" t="s">
        <v>30</v>
      </c>
      <c r="N3" s="2" t="s">
        <v>31</v>
      </c>
      <c r="O3" s="2" t="s">
        <v>195</v>
      </c>
      <c r="P3" s="2" t="s">
        <v>33</v>
      </c>
      <c r="Q3" s="5" t="s">
        <v>42</v>
      </c>
      <c r="R3" s="57">
        <v>0</v>
      </c>
      <c r="S3" s="57">
        <v>15</v>
      </c>
      <c r="T3" s="60" t="s">
        <v>474</v>
      </c>
      <c r="U3" s="60" t="s">
        <v>481</v>
      </c>
      <c r="V3" s="60" t="s">
        <v>482</v>
      </c>
      <c r="W3" s="5"/>
      <c r="X3" s="60" t="s">
        <v>483</v>
      </c>
      <c r="Y3" s="5"/>
      <c r="Z3" s="55"/>
      <c r="AA3" s="55"/>
      <c r="AB3" s="55"/>
      <c r="AC3" s="55"/>
      <c r="AD3" s="52"/>
    </row>
    <row r="4" spans="1:30" ht="14.5">
      <c r="A4" s="2"/>
      <c r="B4" s="43" t="s">
        <v>484</v>
      </c>
      <c r="C4" s="2" t="s">
        <v>485</v>
      </c>
      <c r="D4" s="2" t="s">
        <v>183</v>
      </c>
      <c r="E4" s="2" t="s">
        <v>470</v>
      </c>
      <c r="F4" s="57">
        <v>2022</v>
      </c>
      <c r="G4" s="2" t="s">
        <v>471</v>
      </c>
      <c r="H4" s="2" t="s">
        <v>472</v>
      </c>
      <c r="I4" s="58">
        <v>45059</v>
      </c>
      <c r="J4" s="8" t="s">
        <v>49</v>
      </c>
      <c r="K4" s="57">
        <v>20222</v>
      </c>
      <c r="L4" s="2" t="s">
        <v>486</v>
      </c>
      <c r="M4" s="2" t="s">
        <v>30</v>
      </c>
      <c r="N4" s="2" t="s">
        <v>31</v>
      </c>
      <c r="O4" s="2" t="s">
        <v>195</v>
      </c>
      <c r="P4" s="2" t="s">
        <v>33</v>
      </c>
      <c r="Q4" s="5" t="s">
        <v>42</v>
      </c>
      <c r="R4" s="57">
        <v>20</v>
      </c>
      <c r="S4" s="57">
        <v>15</v>
      </c>
      <c r="T4" s="60" t="s">
        <v>487</v>
      </c>
      <c r="U4" s="60" t="s">
        <v>488</v>
      </c>
      <c r="V4" s="60" t="s">
        <v>489</v>
      </c>
      <c r="W4" s="5"/>
      <c r="X4" s="60" t="s">
        <v>490</v>
      </c>
      <c r="Y4" s="5"/>
      <c r="Z4" s="77"/>
      <c r="AA4" s="77"/>
      <c r="AB4" s="77"/>
      <c r="AC4" s="77"/>
      <c r="AD4" s="74"/>
    </row>
    <row r="5" spans="1:30" ht="14.5">
      <c r="A5" s="2"/>
      <c r="B5" s="43" t="s">
        <v>491</v>
      </c>
      <c r="C5" s="2" t="s">
        <v>492</v>
      </c>
      <c r="D5" s="2" t="s">
        <v>183</v>
      </c>
      <c r="E5" s="2" t="s">
        <v>470</v>
      </c>
      <c r="F5" s="57">
        <v>2019</v>
      </c>
      <c r="G5" s="2" t="s">
        <v>493</v>
      </c>
      <c r="H5" s="2" t="s">
        <v>494</v>
      </c>
      <c r="I5" s="58">
        <v>44985</v>
      </c>
      <c r="J5" s="8" t="s">
        <v>28</v>
      </c>
      <c r="K5" s="57">
        <v>20221</v>
      </c>
      <c r="L5" s="2" t="s">
        <v>495</v>
      </c>
      <c r="M5" s="2" t="s">
        <v>30</v>
      </c>
      <c r="N5" s="2" t="s">
        <v>86</v>
      </c>
      <c r="O5" s="2" t="s">
        <v>195</v>
      </c>
      <c r="P5" s="2" t="s">
        <v>33</v>
      </c>
      <c r="Q5" s="5" t="s">
        <v>42</v>
      </c>
      <c r="R5" s="57">
        <v>96</v>
      </c>
      <c r="S5" s="57">
        <v>20</v>
      </c>
      <c r="T5" s="60" t="s">
        <v>496</v>
      </c>
      <c r="U5" s="60" t="s">
        <v>497</v>
      </c>
      <c r="V5" s="60" t="s">
        <v>498</v>
      </c>
      <c r="W5" s="5"/>
      <c r="X5" s="5"/>
      <c r="Y5" s="5"/>
      <c r="Z5" s="5"/>
      <c r="AA5" s="5"/>
      <c r="AB5" s="5"/>
      <c r="AC5" s="5"/>
      <c r="AD5" s="5"/>
    </row>
    <row r="6" spans="1:30" ht="14.5">
      <c r="A6" s="5"/>
      <c r="B6" s="44" t="s">
        <v>499</v>
      </c>
      <c r="C6" s="45" t="s">
        <v>500</v>
      </c>
      <c r="D6" s="2" t="s">
        <v>183</v>
      </c>
      <c r="E6" s="2" t="s">
        <v>470</v>
      </c>
      <c r="F6" s="57">
        <v>2019</v>
      </c>
      <c r="G6" s="2" t="s">
        <v>493</v>
      </c>
      <c r="H6" s="2" t="s">
        <v>494</v>
      </c>
      <c r="I6" s="58">
        <v>44985</v>
      </c>
      <c r="J6" s="8" t="s">
        <v>28</v>
      </c>
      <c r="K6" s="57">
        <v>20221</v>
      </c>
      <c r="L6" s="2" t="s">
        <v>495</v>
      </c>
      <c r="M6" s="2" t="s">
        <v>30</v>
      </c>
      <c r="N6" s="2" t="s">
        <v>86</v>
      </c>
      <c r="O6" s="2" t="s">
        <v>195</v>
      </c>
      <c r="P6" s="2" t="s">
        <v>33</v>
      </c>
      <c r="Q6" s="5" t="s">
        <v>42</v>
      </c>
      <c r="R6" s="5"/>
      <c r="S6" s="5"/>
      <c r="T6" s="5"/>
      <c r="U6" s="5"/>
      <c r="V6" s="5"/>
      <c r="W6" s="5"/>
      <c r="X6" s="5"/>
      <c r="Y6" s="5"/>
      <c r="Z6" s="5"/>
      <c r="AA6" s="5"/>
      <c r="AB6" s="5"/>
      <c r="AC6" s="5"/>
      <c r="AD6" s="5"/>
    </row>
    <row r="7" spans="1:30" ht="14.5">
      <c r="A7" s="5"/>
      <c r="B7" s="44" t="s">
        <v>501</v>
      </c>
      <c r="C7" s="45" t="s">
        <v>502</v>
      </c>
      <c r="D7" s="2" t="s">
        <v>183</v>
      </c>
      <c r="E7" s="2" t="s">
        <v>470</v>
      </c>
      <c r="F7" s="57">
        <v>2019</v>
      </c>
      <c r="G7" s="2" t="s">
        <v>493</v>
      </c>
      <c r="H7" s="2" t="s">
        <v>494</v>
      </c>
      <c r="I7" s="58">
        <v>44985</v>
      </c>
      <c r="J7" s="8" t="s">
        <v>28</v>
      </c>
      <c r="K7" s="57">
        <v>20221</v>
      </c>
      <c r="L7" s="2" t="s">
        <v>495</v>
      </c>
      <c r="M7" s="2" t="s">
        <v>30</v>
      </c>
      <c r="N7" s="2" t="s">
        <v>86</v>
      </c>
      <c r="O7" s="2" t="s">
        <v>195</v>
      </c>
      <c r="P7" s="2" t="s">
        <v>33</v>
      </c>
      <c r="Q7" s="5" t="s">
        <v>42</v>
      </c>
      <c r="R7" s="5"/>
      <c r="S7" s="5"/>
      <c r="T7" s="5"/>
      <c r="U7" s="5"/>
      <c r="V7" s="5"/>
      <c r="W7" s="5"/>
      <c r="X7" s="5"/>
      <c r="Y7" s="5"/>
      <c r="Z7" s="5"/>
      <c r="AA7" s="5"/>
      <c r="AB7" s="5"/>
      <c r="AC7" s="5"/>
      <c r="AD7" s="5"/>
    </row>
    <row r="8" spans="1:30" ht="14.5">
      <c r="A8" s="8"/>
      <c r="B8" s="32" t="s">
        <v>503</v>
      </c>
      <c r="C8" s="8" t="s">
        <v>504</v>
      </c>
      <c r="D8" s="8" t="s">
        <v>183</v>
      </c>
      <c r="E8" s="2" t="s">
        <v>470</v>
      </c>
      <c r="F8" s="9">
        <v>2020</v>
      </c>
      <c r="G8" s="8" t="s">
        <v>505</v>
      </c>
      <c r="H8" s="8" t="s">
        <v>506</v>
      </c>
      <c r="I8" s="12">
        <v>45144</v>
      </c>
      <c r="J8" s="8" t="s">
        <v>351</v>
      </c>
      <c r="K8" s="9">
        <v>20222</v>
      </c>
      <c r="L8" s="8" t="s">
        <v>507</v>
      </c>
      <c r="M8" s="8" t="s">
        <v>30</v>
      </c>
      <c r="N8" s="8" t="s">
        <v>50</v>
      </c>
      <c r="O8" s="8" t="s">
        <v>195</v>
      </c>
      <c r="P8" s="8" t="s">
        <v>51</v>
      </c>
      <c r="Q8" s="5" t="s">
        <v>42</v>
      </c>
      <c r="R8" s="9">
        <v>0</v>
      </c>
      <c r="S8" s="9">
        <v>25</v>
      </c>
      <c r="T8" s="14" t="s">
        <v>508</v>
      </c>
      <c r="U8" s="14" t="s">
        <v>509</v>
      </c>
      <c r="V8" s="14" t="s">
        <v>510</v>
      </c>
      <c r="W8" s="5"/>
      <c r="X8" s="14" t="s">
        <v>511</v>
      </c>
      <c r="Y8" s="5"/>
      <c r="Z8" s="5"/>
      <c r="AA8" s="5"/>
      <c r="AB8" s="5"/>
      <c r="AC8" s="5"/>
      <c r="AD8" s="5"/>
    </row>
    <row r="9" spans="1:30" ht="14.5">
      <c r="A9" s="5"/>
      <c r="B9" s="32" t="s">
        <v>512</v>
      </c>
      <c r="C9" s="8" t="s">
        <v>513</v>
      </c>
      <c r="D9" s="8" t="s">
        <v>183</v>
      </c>
      <c r="E9" s="2" t="s">
        <v>470</v>
      </c>
      <c r="F9" s="9">
        <v>2020</v>
      </c>
      <c r="G9" s="8" t="s">
        <v>505</v>
      </c>
      <c r="H9" s="8" t="s">
        <v>514</v>
      </c>
      <c r="I9" s="12">
        <v>44974</v>
      </c>
      <c r="J9" s="8" t="s">
        <v>28</v>
      </c>
      <c r="K9" s="9">
        <v>20221</v>
      </c>
      <c r="L9" s="8" t="s">
        <v>515</v>
      </c>
      <c r="M9" s="8" t="s">
        <v>30</v>
      </c>
      <c r="N9" s="8" t="s">
        <v>86</v>
      </c>
      <c r="O9" s="8" t="s">
        <v>195</v>
      </c>
      <c r="P9" s="8" t="s">
        <v>51</v>
      </c>
      <c r="Q9" s="5" t="s">
        <v>42</v>
      </c>
      <c r="R9" s="9">
        <v>1</v>
      </c>
      <c r="S9" s="9">
        <v>20</v>
      </c>
      <c r="T9" s="14" t="s">
        <v>516</v>
      </c>
      <c r="U9" s="14" t="s">
        <v>517</v>
      </c>
      <c r="V9" s="14" t="s">
        <v>518</v>
      </c>
      <c r="W9" s="5"/>
      <c r="X9" s="5"/>
      <c r="Y9" s="5"/>
      <c r="Z9" s="5"/>
      <c r="AA9" s="5"/>
      <c r="AB9" s="5"/>
      <c r="AC9" s="5"/>
      <c r="AD9" s="5"/>
    </row>
    <row r="10" spans="1:30" ht="14.5">
      <c r="A10" s="5"/>
      <c r="B10" s="32" t="s">
        <v>512</v>
      </c>
      <c r="C10" s="8" t="s">
        <v>513</v>
      </c>
      <c r="D10" s="8" t="s">
        <v>183</v>
      </c>
      <c r="E10" s="2" t="s">
        <v>470</v>
      </c>
      <c r="F10" s="9">
        <v>2020</v>
      </c>
      <c r="G10" s="8" t="s">
        <v>505</v>
      </c>
      <c r="H10" s="8" t="s">
        <v>514</v>
      </c>
      <c r="I10" s="12">
        <v>44974</v>
      </c>
      <c r="J10" s="8" t="s">
        <v>28</v>
      </c>
      <c r="K10" s="9">
        <v>20221</v>
      </c>
      <c r="L10" s="8" t="s">
        <v>519</v>
      </c>
      <c r="M10" s="8" t="s">
        <v>30</v>
      </c>
      <c r="N10" s="8" t="s">
        <v>50</v>
      </c>
      <c r="O10" s="8" t="s">
        <v>195</v>
      </c>
      <c r="P10" s="8" t="s">
        <v>51</v>
      </c>
      <c r="Q10" s="5" t="s">
        <v>34</v>
      </c>
      <c r="R10" s="9">
        <v>1</v>
      </c>
      <c r="S10" s="9">
        <v>25</v>
      </c>
      <c r="T10" s="14" t="s">
        <v>516</v>
      </c>
      <c r="U10" s="14" t="s">
        <v>520</v>
      </c>
      <c r="V10" s="14" t="s">
        <v>521</v>
      </c>
      <c r="W10" s="5"/>
      <c r="X10" s="14" t="s">
        <v>522</v>
      </c>
      <c r="Y10" s="5"/>
      <c r="Z10" s="5"/>
      <c r="AA10" s="5"/>
      <c r="AB10" s="5"/>
      <c r="AC10" s="5"/>
      <c r="AD10" s="5"/>
    </row>
    <row r="11" spans="1:30" ht="14.5">
      <c r="A11" s="5"/>
      <c r="B11" s="32" t="s">
        <v>523</v>
      </c>
      <c r="C11" s="8" t="s">
        <v>524</v>
      </c>
      <c r="D11" s="8" t="s">
        <v>183</v>
      </c>
      <c r="E11" s="2" t="s">
        <v>470</v>
      </c>
      <c r="F11" s="9">
        <v>2020</v>
      </c>
      <c r="G11" s="8" t="s">
        <v>525</v>
      </c>
      <c r="H11" s="8" t="s">
        <v>526</v>
      </c>
      <c r="I11" s="12">
        <v>45110</v>
      </c>
      <c r="J11" s="8" t="s">
        <v>293</v>
      </c>
      <c r="K11" s="9">
        <v>20222</v>
      </c>
      <c r="L11" s="8" t="s">
        <v>527</v>
      </c>
      <c r="M11" s="8" t="s">
        <v>30</v>
      </c>
      <c r="N11" s="8" t="s">
        <v>50</v>
      </c>
      <c r="O11" s="8" t="s">
        <v>195</v>
      </c>
      <c r="P11" s="8" t="s">
        <v>33</v>
      </c>
      <c r="Q11" s="5" t="s">
        <v>42</v>
      </c>
      <c r="R11" s="9">
        <v>3</v>
      </c>
      <c r="S11" s="9">
        <v>25</v>
      </c>
      <c r="T11" s="8" t="s">
        <v>528</v>
      </c>
      <c r="U11" s="14" t="s">
        <v>529</v>
      </c>
      <c r="V11" s="14" t="s">
        <v>530</v>
      </c>
      <c r="W11" s="5"/>
      <c r="X11" s="14" t="s">
        <v>531</v>
      </c>
      <c r="Y11" s="5"/>
      <c r="Z11" s="5"/>
      <c r="AA11" s="5"/>
      <c r="AB11" s="5"/>
      <c r="AC11" s="5"/>
      <c r="AD11" s="5"/>
    </row>
    <row r="12" spans="1:30" ht="14.5">
      <c r="A12" s="5"/>
      <c r="B12" s="44" t="s">
        <v>532</v>
      </c>
      <c r="C12" s="45" t="s">
        <v>533</v>
      </c>
      <c r="D12" s="8" t="s">
        <v>183</v>
      </c>
      <c r="E12" s="2" t="s">
        <v>470</v>
      </c>
      <c r="F12" s="9">
        <v>2020</v>
      </c>
      <c r="G12" s="8" t="s">
        <v>534</v>
      </c>
      <c r="H12" s="8" t="s">
        <v>526</v>
      </c>
      <c r="I12" s="12">
        <v>45110</v>
      </c>
      <c r="J12" s="8" t="s">
        <v>293</v>
      </c>
      <c r="K12" s="9">
        <v>20222</v>
      </c>
      <c r="L12" s="8" t="s">
        <v>527</v>
      </c>
      <c r="M12" s="8" t="s">
        <v>30</v>
      </c>
      <c r="N12" s="8" t="s">
        <v>50</v>
      </c>
      <c r="O12" s="8" t="s">
        <v>195</v>
      </c>
      <c r="P12" s="8" t="s">
        <v>33</v>
      </c>
      <c r="Q12" s="5" t="s">
        <v>42</v>
      </c>
      <c r="R12" s="5"/>
      <c r="S12" s="5"/>
      <c r="T12" s="5"/>
      <c r="U12" s="5"/>
      <c r="V12" s="5"/>
      <c r="W12" s="5"/>
      <c r="X12" s="5"/>
      <c r="Y12" s="5"/>
      <c r="Z12" s="5"/>
      <c r="AA12" s="5"/>
      <c r="AB12" s="5"/>
      <c r="AC12" s="5"/>
      <c r="AD12" s="5"/>
    </row>
    <row r="13" spans="1:30" ht="14.5">
      <c r="A13" s="5"/>
      <c r="B13" s="32" t="s">
        <v>535</v>
      </c>
      <c r="C13" s="8" t="s">
        <v>536</v>
      </c>
      <c r="D13" s="8" t="s">
        <v>183</v>
      </c>
      <c r="E13" s="2" t="s">
        <v>470</v>
      </c>
      <c r="F13" s="9">
        <v>2020</v>
      </c>
      <c r="G13" s="8" t="s">
        <v>537</v>
      </c>
      <c r="H13" s="8" t="s">
        <v>526</v>
      </c>
      <c r="I13" s="12">
        <v>45110</v>
      </c>
      <c r="J13" s="8" t="s">
        <v>293</v>
      </c>
      <c r="K13" s="9">
        <v>20222</v>
      </c>
      <c r="L13" s="8" t="s">
        <v>538</v>
      </c>
      <c r="M13" s="8" t="s">
        <v>30</v>
      </c>
      <c r="N13" s="8" t="s">
        <v>50</v>
      </c>
      <c r="O13" s="8" t="s">
        <v>195</v>
      </c>
      <c r="P13" s="8" t="s">
        <v>33</v>
      </c>
      <c r="Q13" s="5" t="s">
        <v>42</v>
      </c>
      <c r="R13" s="9">
        <v>3</v>
      </c>
      <c r="S13" s="9">
        <v>25</v>
      </c>
      <c r="T13" s="5"/>
      <c r="U13" s="14" t="s">
        <v>539</v>
      </c>
      <c r="V13" s="14" t="s">
        <v>540</v>
      </c>
      <c r="W13" s="5"/>
      <c r="X13" s="14" t="s">
        <v>541</v>
      </c>
      <c r="Y13" s="5"/>
      <c r="Z13" s="5"/>
      <c r="AA13" s="5"/>
      <c r="AB13" s="5"/>
      <c r="AC13" s="5"/>
      <c r="AD13" s="5"/>
    </row>
    <row r="14" spans="1:30" ht="14.5">
      <c r="A14" s="8" t="s">
        <v>1800</v>
      </c>
      <c r="B14" s="32" t="s">
        <v>543</v>
      </c>
      <c r="C14" s="8" t="s">
        <v>544</v>
      </c>
      <c r="D14" s="8" t="s">
        <v>183</v>
      </c>
      <c r="E14" s="2" t="s">
        <v>470</v>
      </c>
      <c r="F14" s="9">
        <v>2020</v>
      </c>
      <c r="G14" s="8" t="s">
        <v>545</v>
      </c>
      <c r="H14" s="8" t="s">
        <v>546</v>
      </c>
      <c r="I14" s="12">
        <v>45029</v>
      </c>
      <c r="J14" s="8" t="s">
        <v>193</v>
      </c>
      <c r="K14" s="9">
        <v>20222</v>
      </c>
      <c r="L14" s="5"/>
      <c r="M14" s="8" t="s">
        <v>30</v>
      </c>
      <c r="N14" s="8" t="s">
        <v>50</v>
      </c>
      <c r="O14" s="8" t="s">
        <v>195</v>
      </c>
      <c r="P14" s="8" t="s">
        <v>33</v>
      </c>
      <c r="Q14" s="5" t="s">
        <v>42</v>
      </c>
      <c r="R14" s="9">
        <v>3</v>
      </c>
      <c r="S14" s="9">
        <v>25</v>
      </c>
      <c r="T14" s="5"/>
      <c r="U14" s="14" t="s">
        <v>547</v>
      </c>
      <c r="V14" s="14" t="s">
        <v>548</v>
      </c>
      <c r="W14" s="5"/>
      <c r="X14" s="14" t="s">
        <v>549</v>
      </c>
      <c r="Y14" s="5"/>
      <c r="Z14" s="5"/>
      <c r="AA14" s="5"/>
      <c r="AB14" s="5"/>
      <c r="AC14" s="5"/>
      <c r="AD14" s="5"/>
    </row>
    <row r="15" spans="1:30" ht="14.5">
      <c r="A15" s="8" t="s">
        <v>1801</v>
      </c>
      <c r="B15" s="44" t="s">
        <v>551</v>
      </c>
      <c r="C15" s="116" t="s">
        <v>552</v>
      </c>
      <c r="D15" s="8" t="s">
        <v>183</v>
      </c>
      <c r="E15" s="2" t="s">
        <v>470</v>
      </c>
      <c r="F15" s="9">
        <v>2020</v>
      </c>
      <c r="G15" s="8" t="s">
        <v>553</v>
      </c>
      <c r="H15" s="8" t="s">
        <v>546</v>
      </c>
      <c r="I15" s="12">
        <v>45029</v>
      </c>
      <c r="J15" s="8" t="s">
        <v>193</v>
      </c>
      <c r="K15" s="9">
        <v>20222</v>
      </c>
      <c r="L15" s="5"/>
      <c r="M15" s="8" t="s">
        <v>30</v>
      </c>
      <c r="N15" s="8" t="s">
        <v>50</v>
      </c>
      <c r="O15" s="8" t="s">
        <v>195</v>
      </c>
      <c r="P15" s="8" t="s">
        <v>33</v>
      </c>
      <c r="Q15" s="5" t="s">
        <v>42</v>
      </c>
      <c r="R15" s="5"/>
      <c r="S15" s="5"/>
      <c r="T15" s="5"/>
      <c r="U15" s="5"/>
      <c r="V15" s="5"/>
      <c r="W15" s="5"/>
      <c r="X15" s="5"/>
      <c r="Y15" s="5"/>
      <c r="Z15" s="5"/>
      <c r="AA15" s="5"/>
      <c r="AB15" s="5"/>
      <c r="AC15" s="5"/>
      <c r="AD15" s="5"/>
    </row>
    <row r="16" spans="1:30" ht="14.5">
      <c r="A16" s="8" t="s">
        <v>1802</v>
      </c>
      <c r="B16" s="32" t="s">
        <v>555</v>
      </c>
      <c r="C16" s="8" t="s">
        <v>556</v>
      </c>
      <c r="D16" s="8" t="s">
        <v>183</v>
      </c>
      <c r="E16" s="2" t="s">
        <v>470</v>
      </c>
      <c r="F16" s="9">
        <v>2020</v>
      </c>
      <c r="G16" s="8" t="s">
        <v>557</v>
      </c>
      <c r="H16" s="8" t="s">
        <v>546</v>
      </c>
      <c r="I16" s="12">
        <v>45094</v>
      </c>
      <c r="J16" s="8" t="s">
        <v>286</v>
      </c>
      <c r="K16" s="9">
        <v>20222</v>
      </c>
      <c r="L16" s="8" t="s">
        <v>558</v>
      </c>
      <c r="M16" s="8" t="s">
        <v>30</v>
      </c>
      <c r="N16" s="8" t="s">
        <v>50</v>
      </c>
      <c r="O16" s="8" t="s">
        <v>195</v>
      </c>
      <c r="P16" s="8" t="s">
        <v>33</v>
      </c>
      <c r="Q16" s="5" t="s">
        <v>42</v>
      </c>
      <c r="R16" s="9">
        <v>46</v>
      </c>
      <c r="S16" s="9">
        <v>25</v>
      </c>
      <c r="T16" s="5"/>
      <c r="U16" s="14" t="s">
        <v>559</v>
      </c>
      <c r="V16" s="14" t="s">
        <v>560</v>
      </c>
      <c r="W16" s="5"/>
      <c r="X16" s="14" t="s">
        <v>561</v>
      </c>
      <c r="Y16" s="5"/>
      <c r="Z16" s="5"/>
      <c r="AA16" s="5"/>
      <c r="AB16" s="5"/>
      <c r="AC16" s="5"/>
      <c r="AD16" s="5"/>
    </row>
    <row r="17" spans="1:30" ht="14.5">
      <c r="A17" s="5"/>
      <c r="B17" s="32" t="s">
        <v>562</v>
      </c>
      <c r="C17" s="8" t="s">
        <v>563</v>
      </c>
      <c r="D17" s="8" t="s">
        <v>183</v>
      </c>
      <c r="E17" s="2" t="s">
        <v>470</v>
      </c>
      <c r="F17" s="9">
        <v>2021</v>
      </c>
      <c r="G17" s="8" t="s">
        <v>564</v>
      </c>
      <c r="H17" s="8" t="s">
        <v>565</v>
      </c>
      <c r="I17" s="12">
        <v>45151</v>
      </c>
      <c r="J17" s="8" t="s">
        <v>351</v>
      </c>
      <c r="K17" s="9">
        <v>20222</v>
      </c>
      <c r="L17" s="8" t="s">
        <v>566</v>
      </c>
      <c r="M17" s="8" t="s">
        <v>567</v>
      </c>
      <c r="N17" s="8" t="s">
        <v>31</v>
      </c>
      <c r="O17" s="8" t="s">
        <v>195</v>
      </c>
      <c r="P17" s="8" t="s">
        <v>33</v>
      </c>
      <c r="Q17" s="5" t="s">
        <v>34</v>
      </c>
      <c r="R17" s="9">
        <v>370</v>
      </c>
      <c r="S17" s="9">
        <v>15</v>
      </c>
      <c r="T17" s="5"/>
      <c r="U17" s="14" t="s">
        <v>568</v>
      </c>
      <c r="V17" s="14" t="s">
        <v>569</v>
      </c>
      <c r="W17" s="5"/>
      <c r="X17" s="14" t="s">
        <v>570</v>
      </c>
      <c r="Y17" s="5"/>
      <c r="Z17" s="5"/>
      <c r="AA17" s="5"/>
      <c r="AB17" s="5"/>
      <c r="AC17" s="5"/>
      <c r="AD17" s="5"/>
    </row>
    <row r="18" spans="1:30" ht="14.5">
      <c r="A18" s="5"/>
      <c r="B18" s="32" t="s">
        <v>571</v>
      </c>
      <c r="C18" s="8" t="s">
        <v>572</v>
      </c>
      <c r="D18" s="8" t="s">
        <v>183</v>
      </c>
      <c r="E18" s="2" t="s">
        <v>470</v>
      </c>
      <c r="F18" s="9">
        <v>2021</v>
      </c>
      <c r="G18" s="8" t="s">
        <v>564</v>
      </c>
      <c r="H18" s="8" t="s">
        <v>565</v>
      </c>
      <c r="I18" s="12">
        <v>45151</v>
      </c>
      <c r="J18" s="8" t="s">
        <v>351</v>
      </c>
      <c r="K18" s="9">
        <v>20222</v>
      </c>
      <c r="L18" s="8" t="s">
        <v>566</v>
      </c>
      <c r="M18" s="8" t="s">
        <v>567</v>
      </c>
      <c r="N18" s="8" t="s">
        <v>31</v>
      </c>
      <c r="O18" s="8" t="s">
        <v>195</v>
      </c>
      <c r="P18" s="8" t="s">
        <v>33</v>
      </c>
      <c r="Q18" s="5" t="s">
        <v>34</v>
      </c>
      <c r="R18" s="9">
        <v>370</v>
      </c>
      <c r="S18" s="9">
        <v>15</v>
      </c>
      <c r="T18" s="5"/>
      <c r="U18" s="14" t="s">
        <v>568</v>
      </c>
      <c r="V18" s="14" t="s">
        <v>569</v>
      </c>
      <c r="W18" s="5"/>
      <c r="X18" s="14" t="s">
        <v>570</v>
      </c>
      <c r="Y18" s="5"/>
      <c r="Z18" s="55"/>
      <c r="AA18" s="55"/>
      <c r="AB18" s="55"/>
      <c r="AC18" s="55"/>
      <c r="AD18" s="52"/>
    </row>
    <row r="19" spans="1:30" ht="14.5">
      <c r="A19" s="8"/>
      <c r="B19" s="32" t="s">
        <v>573</v>
      </c>
      <c r="C19" s="8" t="s">
        <v>574</v>
      </c>
      <c r="D19" s="8" t="s">
        <v>183</v>
      </c>
      <c r="E19" s="2" t="s">
        <v>470</v>
      </c>
      <c r="F19" s="9">
        <v>2021</v>
      </c>
      <c r="G19" s="8" t="s">
        <v>505</v>
      </c>
      <c r="H19" s="8" t="s">
        <v>575</v>
      </c>
      <c r="I19" s="12">
        <v>44991</v>
      </c>
      <c r="J19" s="8" t="s">
        <v>97</v>
      </c>
      <c r="K19" s="9">
        <v>20222</v>
      </c>
      <c r="L19" s="8" t="s">
        <v>576</v>
      </c>
      <c r="M19" s="8" t="s">
        <v>30</v>
      </c>
      <c r="N19" s="8" t="s">
        <v>50</v>
      </c>
      <c r="O19" s="8" t="s">
        <v>195</v>
      </c>
      <c r="P19" s="8" t="s">
        <v>51</v>
      </c>
      <c r="Q19" s="5" t="s">
        <v>34</v>
      </c>
      <c r="R19" s="9">
        <v>165</v>
      </c>
      <c r="S19" s="9">
        <v>25</v>
      </c>
      <c r="T19" s="14" t="s">
        <v>577</v>
      </c>
      <c r="U19" s="14" t="s">
        <v>578</v>
      </c>
      <c r="V19" s="14" t="s">
        <v>579</v>
      </c>
      <c r="W19" s="5"/>
      <c r="X19" s="5"/>
      <c r="Y19" s="5"/>
      <c r="Z19" s="5"/>
      <c r="AA19" s="5"/>
      <c r="AB19" s="5"/>
      <c r="AC19" s="5"/>
      <c r="AD19" s="5"/>
    </row>
    <row r="20" spans="1:30" ht="14.5">
      <c r="A20" s="5"/>
      <c r="B20" s="32" t="s">
        <v>573</v>
      </c>
      <c r="C20" s="8" t="s">
        <v>574</v>
      </c>
      <c r="D20" s="8" t="s">
        <v>183</v>
      </c>
      <c r="E20" s="2" t="s">
        <v>470</v>
      </c>
      <c r="F20" s="9">
        <v>2021</v>
      </c>
      <c r="G20" s="8" t="s">
        <v>580</v>
      </c>
      <c r="H20" s="8" t="s">
        <v>581</v>
      </c>
      <c r="I20" s="12">
        <v>45107</v>
      </c>
      <c r="J20" s="8" t="s">
        <v>286</v>
      </c>
      <c r="K20" s="9">
        <v>20222</v>
      </c>
      <c r="L20" s="8" t="s">
        <v>582</v>
      </c>
      <c r="M20" s="8" t="s">
        <v>30</v>
      </c>
      <c r="N20" s="8" t="s">
        <v>86</v>
      </c>
      <c r="O20" s="8" t="s">
        <v>195</v>
      </c>
      <c r="P20" s="8" t="s">
        <v>33</v>
      </c>
      <c r="Q20" s="5" t="s">
        <v>42</v>
      </c>
      <c r="R20" s="9">
        <v>50</v>
      </c>
      <c r="S20" s="9">
        <v>20</v>
      </c>
      <c r="T20" s="5"/>
      <c r="U20" s="14" t="s">
        <v>583</v>
      </c>
      <c r="V20" s="14" t="s">
        <v>584</v>
      </c>
      <c r="W20" s="5"/>
      <c r="X20" s="14" t="s">
        <v>585</v>
      </c>
      <c r="Y20" s="5"/>
      <c r="Z20" s="5"/>
      <c r="AA20" s="5"/>
      <c r="AB20" s="5"/>
      <c r="AC20" s="5"/>
      <c r="AD20" s="5"/>
    </row>
    <row r="21" spans="1:30" ht="14.5">
      <c r="A21" s="5"/>
      <c r="B21" s="32" t="s">
        <v>586</v>
      </c>
      <c r="C21" s="8" t="s">
        <v>587</v>
      </c>
      <c r="D21" s="8" t="s">
        <v>183</v>
      </c>
      <c r="E21" s="2" t="s">
        <v>470</v>
      </c>
      <c r="F21" s="9">
        <v>2021</v>
      </c>
      <c r="G21" s="8" t="s">
        <v>588</v>
      </c>
      <c r="H21" s="8" t="s">
        <v>581</v>
      </c>
      <c r="I21" s="12">
        <v>45088</v>
      </c>
      <c r="J21" s="8" t="s">
        <v>286</v>
      </c>
      <c r="K21" s="9">
        <v>20222</v>
      </c>
      <c r="L21" s="8" t="s">
        <v>589</v>
      </c>
      <c r="M21" s="8" t="s">
        <v>30</v>
      </c>
      <c r="N21" s="8" t="s">
        <v>86</v>
      </c>
      <c r="O21" s="8" t="s">
        <v>195</v>
      </c>
      <c r="P21" s="8" t="s">
        <v>51</v>
      </c>
      <c r="Q21" s="5" t="s">
        <v>42</v>
      </c>
      <c r="R21" s="9">
        <v>10</v>
      </c>
      <c r="S21" s="9">
        <v>20</v>
      </c>
      <c r="T21" s="14" t="s">
        <v>590</v>
      </c>
      <c r="U21" s="14" t="s">
        <v>591</v>
      </c>
      <c r="V21" s="14" t="s">
        <v>592</v>
      </c>
      <c r="W21" s="5"/>
      <c r="X21" s="14" t="s">
        <v>593</v>
      </c>
      <c r="Y21" s="5"/>
      <c r="Z21" s="5"/>
      <c r="AA21" s="5"/>
      <c r="AB21" s="5"/>
      <c r="AC21" s="5"/>
      <c r="AD21" s="5"/>
    </row>
    <row r="22" spans="1:30" ht="14.5">
      <c r="A22" s="5"/>
      <c r="B22" s="32" t="s">
        <v>594</v>
      </c>
      <c r="C22" s="8" t="s">
        <v>595</v>
      </c>
      <c r="D22" s="8" t="s">
        <v>183</v>
      </c>
      <c r="E22" s="2" t="s">
        <v>470</v>
      </c>
      <c r="F22" s="9">
        <v>2021</v>
      </c>
      <c r="G22" s="8" t="s">
        <v>596</v>
      </c>
      <c r="H22" s="8" t="s">
        <v>249</v>
      </c>
      <c r="I22" s="12">
        <v>45143</v>
      </c>
      <c r="J22" s="8" t="s">
        <v>351</v>
      </c>
      <c r="K22" s="9">
        <v>20222</v>
      </c>
      <c r="L22" s="8" t="s">
        <v>597</v>
      </c>
      <c r="M22" s="8" t="s">
        <v>30</v>
      </c>
      <c r="N22" s="8" t="s">
        <v>86</v>
      </c>
      <c r="O22" s="8" t="s">
        <v>195</v>
      </c>
      <c r="P22" s="8" t="s">
        <v>33</v>
      </c>
      <c r="Q22" s="5" t="s">
        <v>42</v>
      </c>
      <c r="R22" s="9">
        <v>20</v>
      </c>
      <c r="S22" s="9">
        <v>20</v>
      </c>
      <c r="T22" s="5"/>
      <c r="U22" s="14" t="s">
        <v>598</v>
      </c>
      <c r="V22" s="14" t="s">
        <v>599</v>
      </c>
      <c r="W22" s="5"/>
      <c r="X22" s="14" t="s">
        <v>600</v>
      </c>
      <c r="Y22" s="5"/>
      <c r="Z22" s="5"/>
      <c r="AA22" s="5"/>
      <c r="AB22" s="5"/>
      <c r="AC22" s="5"/>
      <c r="AD22" s="5"/>
    </row>
    <row r="23" spans="1:30" ht="14.5">
      <c r="A23" s="5"/>
      <c r="B23" s="32" t="s">
        <v>601</v>
      </c>
      <c r="C23" s="8" t="s">
        <v>602</v>
      </c>
      <c r="D23" s="8" t="s">
        <v>183</v>
      </c>
      <c r="E23" s="2" t="s">
        <v>470</v>
      </c>
      <c r="F23" s="9">
        <v>2021</v>
      </c>
      <c r="G23" s="8" t="s">
        <v>603</v>
      </c>
      <c r="H23" s="8" t="s">
        <v>581</v>
      </c>
      <c r="I23" s="12">
        <v>45107</v>
      </c>
      <c r="J23" s="8" t="s">
        <v>286</v>
      </c>
      <c r="K23" s="9">
        <v>20222</v>
      </c>
      <c r="L23" s="5"/>
      <c r="M23" s="8" t="s">
        <v>30</v>
      </c>
      <c r="N23" s="8" t="s">
        <v>86</v>
      </c>
      <c r="O23" s="8" t="s">
        <v>195</v>
      </c>
      <c r="P23" s="8" t="s">
        <v>33</v>
      </c>
      <c r="Q23" s="5" t="s">
        <v>42</v>
      </c>
      <c r="R23" s="9">
        <v>15</v>
      </c>
      <c r="S23" s="9">
        <v>20</v>
      </c>
      <c r="T23" s="14" t="s">
        <v>604</v>
      </c>
      <c r="U23" s="14" t="s">
        <v>605</v>
      </c>
      <c r="V23" s="14" t="s">
        <v>606</v>
      </c>
      <c r="W23" s="5"/>
      <c r="X23" s="5"/>
      <c r="Y23" s="5"/>
      <c r="Z23" s="5"/>
      <c r="AA23" s="5"/>
      <c r="AB23" s="5"/>
      <c r="AC23" s="5"/>
      <c r="AD23" s="5"/>
    </row>
    <row r="24" spans="1:30" ht="14.5">
      <c r="A24" s="5"/>
      <c r="B24" s="32" t="s">
        <v>607</v>
      </c>
      <c r="C24" s="8" t="s">
        <v>608</v>
      </c>
      <c r="D24" s="8" t="s">
        <v>183</v>
      </c>
      <c r="E24" s="2" t="s">
        <v>470</v>
      </c>
      <c r="F24" s="9">
        <v>2021</v>
      </c>
      <c r="G24" s="8" t="s">
        <v>609</v>
      </c>
      <c r="H24" s="8" t="s">
        <v>610</v>
      </c>
      <c r="I24" s="12">
        <v>45187</v>
      </c>
      <c r="J24" s="8" t="s">
        <v>61</v>
      </c>
      <c r="K24" s="9">
        <v>20231</v>
      </c>
      <c r="L24" s="8" t="s">
        <v>611</v>
      </c>
      <c r="M24" s="8" t="s">
        <v>30</v>
      </c>
      <c r="N24" s="8" t="s">
        <v>86</v>
      </c>
      <c r="O24" s="8" t="s">
        <v>195</v>
      </c>
      <c r="P24" s="8" t="s">
        <v>33</v>
      </c>
      <c r="Q24" s="5" t="s">
        <v>42</v>
      </c>
      <c r="R24" s="9">
        <v>14</v>
      </c>
      <c r="S24" s="9">
        <v>20</v>
      </c>
      <c r="T24" s="14" t="s">
        <v>612</v>
      </c>
      <c r="U24" s="14" t="s">
        <v>613</v>
      </c>
      <c r="V24" s="5"/>
      <c r="W24" s="5"/>
      <c r="X24" s="5"/>
      <c r="Y24" s="5"/>
      <c r="Z24" s="5"/>
      <c r="AA24" s="5"/>
      <c r="AB24" s="5"/>
      <c r="AC24" s="5"/>
      <c r="AD24" s="5"/>
    </row>
    <row r="25" spans="1:30" ht="14.5">
      <c r="A25" s="5"/>
      <c r="B25" s="32" t="s">
        <v>614</v>
      </c>
      <c r="C25" s="8" t="s">
        <v>615</v>
      </c>
      <c r="D25" s="8" t="s">
        <v>183</v>
      </c>
      <c r="E25" s="2" t="s">
        <v>470</v>
      </c>
      <c r="F25" s="9">
        <v>2021</v>
      </c>
      <c r="G25" s="8" t="s">
        <v>616</v>
      </c>
      <c r="H25" s="8" t="s">
        <v>617</v>
      </c>
      <c r="I25" s="12">
        <v>45107</v>
      </c>
      <c r="J25" s="8" t="s">
        <v>286</v>
      </c>
      <c r="K25" s="9">
        <v>20222</v>
      </c>
      <c r="L25" s="8" t="s">
        <v>618</v>
      </c>
      <c r="M25" s="8" t="s">
        <v>30</v>
      </c>
      <c r="N25" s="8" t="s">
        <v>86</v>
      </c>
      <c r="O25" s="8" t="s">
        <v>195</v>
      </c>
      <c r="P25" s="8" t="s">
        <v>33</v>
      </c>
      <c r="Q25" s="5" t="s">
        <v>42</v>
      </c>
      <c r="R25" s="9">
        <v>13</v>
      </c>
      <c r="S25" s="9">
        <v>20</v>
      </c>
      <c r="T25" s="14" t="s">
        <v>619</v>
      </c>
      <c r="U25" s="14" t="s">
        <v>620</v>
      </c>
      <c r="V25" s="14" t="s">
        <v>621</v>
      </c>
      <c r="W25" s="5"/>
      <c r="X25" s="14" t="s">
        <v>622</v>
      </c>
      <c r="Y25" s="5"/>
      <c r="Z25" s="5"/>
      <c r="AA25" s="5"/>
      <c r="AB25" s="5"/>
      <c r="AC25" s="5"/>
      <c r="AD25" s="5"/>
    </row>
    <row r="26" spans="1:30" ht="14.5">
      <c r="A26" s="5"/>
      <c r="B26" s="32" t="s">
        <v>623</v>
      </c>
      <c r="C26" s="8" t="s">
        <v>624</v>
      </c>
      <c r="D26" s="8" t="s">
        <v>183</v>
      </c>
      <c r="E26" s="2" t="s">
        <v>470</v>
      </c>
      <c r="F26" s="9">
        <v>2021</v>
      </c>
      <c r="G26" s="8" t="s">
        <v>625</v>
      </c>
      <c r="H26" s="8" t="s">
        <v>626</v>
      </c>
      <c r="I26" s="12">
        <v>45088</v>
      </c>
      <c r="J26" s="8" t="s">
        <v>286</v>
      </c>
      <c r="K26" s="9">
        <v>20222</v>
      </c>
      <c r="L26" s="5"/>
      <c r="M26" s="8" t="s">
        <v>30</v>
      </c>
      <c r="N26" s="8" t="s">
        <v>86</v>
      </c>
      <c r="O26" s="8" t="s">
        <v>195</v>
      </c>
      <c r="P26" s="8" t="s">
        <v>33</v>
      </c>
      <c r="Q26" s="5" t="s">
        <v>42</v>
      </c>
      <c r="R26" s="9">
        <v>15</v>
      </c>
      <c r="S26" s="9">
        <v>20</v>
      </c>
      <c r="T26" s="5"/>
      <c r="U26" s="14" t="s">
        <v>627</v>
      </c>
      <c r="V26" s="14" t="s">
        <v>628</v>
      </c>
      <c r="W26" s="5"/>
      <c r="X26" s="14" t="s">
        <v>629</v>
      </c>
      <c r="Y26" s="5"/>
      <c r="Z26" s="5"/>
      <c r="AA26" s="5"/>
      <c r="AB26" s="5"/>
      <c r="AC26" s="5"/>
      <c r="AD26" s="5"/>
    </row>
    <row r="27" spans="1:30" ht="14.5">
      <c r="A27" s="5"/>
      <c r="B27" s="32" t="s">
        <v>630</v>
      </c>
      <c r="C27" s="8" t="s">
        <v>631</v>
      </c>
      <c r="D27" s="8" t="s">
        <v>183</v>
      </c>
      <c r="E27" s="2" t="s">
        <v>470</v>
      </c>
      <c r="F27" s="9">
        <v>2021</v>
      </c>
      <c r="G27" s="8" t="s">
        <v>632</v>
      </c>
      <c r="H27" s="8" t="s">
        <v>617</v>
      </c>
      <c r="I27" s="12">
        <v>45107</v>
      </c>
      <c r="J27" s="8" t="s">
        <v>286</v>
      </c>
      <c r="K27" s="9">
        <v>20222</v>
      </c>
      <c r="L27" s="8" t="s">
        <v>633</v>
      </c>
      <c r="M27" s="8" t="s">
        <v>30</v>
      </c>
      <c r="N27" s="8" t="s">
        <v>86</v>
      </c>
      <c r="O27" s="8" t="s">
        <v>195</v>
      </c>
      <c r="P27" s="8" t="s">
        <v>33</v>
      </c>
      <c r="Q27" s="5" t="s">
        <v>42</v>
      </c>
      <c r="R27" s="9">
        <v>13</v>
      </c>
      <c r="S27" s="9">
        <v>20</v>
      </c>
      <c r="T27" s="14" t="s">
        <v>634</v>
      </c>
      <c r="U27" s="14" t="s">
        <v>635</v>
      </c>
      <c r="V27" s="14" t="s">
        <v>636</v>
      </c>
      <c r="W27" s="5"/>
      <c r="X27" s="14" t="s">
        <v>637</v>
      </c>
      <c r="Y27" s="5"/>
      <c r="Z27" s="5"/>
      <c r="AA27" s="5"/>
      <c r="AB27" s="5"/>
      <c r="AC27" s="5"/>
      <c r="AD27" s="5"/>
    </row>
    <row r="28" spans="1:30" ht="14.5">
      <c r="A28" s="5"/>
      <c r="B28" s="32" t="s">
        <v>638</v>
      </c>
      <c r="C28" s="8" t="s">
        <v>639</v>
      </c>
      <c r="D28" s="8" t="s">
        <v>183</v>
      </c>
      <c r="E28" s="2" t="s">
        <v>470</v>
      </c>
      <c r="F28" s="9">
        <v>2021</v>
      </c>
      <c r="G28" s="8" t="s">
        <v>640</v>
      </c>
      <c r="H28" s="8" t="s">
        <v>617</v>
      </c>
      <c r="I28" s="12">
        <v>45107</v>
      </c>
      <c r="J28" s="8" t="s">
        <v>286</v>
      </c>
      <c r="K28" s="9">
        <v>20222</v>
      </c>
      <c r="L28" s="8" t="s">
        <v>641</v>
      </c>
      <c r="M28" s="8" t="s">
        <v>30</v>
      </c>
      <c r="N28" s="8" t="s">
        <v>86</v>
      </c>
      <c r="O28" s="8" t="s">
        <v>195</v>
      </c>
      <c r="P28" s="8" t="s">
        <v>33</v>
      </c>
      <c r="Q28" s="5" t="s">
        <v>42</v>
      </c>
      <c r="R28" s="9">
        <v>15</v>
      </c>
      <c r="S28" s="9">
        <v>20</v>
      </c>
      <c r="T28" s="14" t="s">
        <v>642</v>
      </c>
      <c r="U28" s="14" t="s">
        <v>643</v>
      </c>
      <c r="V28" s="14" t="s">
        <v>644</v>
      </c>
      <c r="W28" s="5"/>
      <c r="X28" s="5"/>
      <c r="Y28" s="5"/>
      <c r="Z28" s="5"/>
      <c r="AA28" s="5"/>
      <c r="AB28" s="5"/>
      <c r="AC28" s="5"/>
      <c r="AD28" s="5"/>
    </row>
    <row r="29" spans="1:30" ht="14.5">
      <c r="A29" s="5"/>
      <c r="B29" s="32" t="s">
        <v>645</v>
      </c>
      <c r="C29" s="8" t="s">
        <v>646</v>
      </c>
      <c r="D29" s="8" t="s">
        <v>183</v>
      </c>
      <c r="E29" s="2" t="s">
        <v>470</v>
      </c>
      <c r="F29" s="9">
        <v>2021</v>
      </c>
      <c r="G29" s="8" t="s">
        <v>647</v>
      </c>
      <c r="H29" s="8" t="s">
        <v>617</v>
      </c>
      <c r="I29" s="12">
        <v>45106</v>
      </c>
      <c r="J29" s="8" t="s">
        <v>286</v>
      </c>
      <c r="K29" s="9">
        <v>20222</v>
      </c>
      <c r="L29" s="8" t="s">
        <v>633</v>
      </c>
      <c r="M29" s="8" t="s">
        <v>30</v>
      </c>
      <c r="N29" s="8" t="s">
        <v>86</v>
      </c>
      <c r="O29" s="8" t="s">
        <v>195</v>
      </c>
      <c r="P29" s="8" t="s">
        <v>33</v>
      </c>
      <c r="Q29" s="5" t="s">
        <v>42</v>
      </c>
      <c r="R29" s="9">
        <v>13</v>
      </c>
      <c r="S29" s="9">
        <v>20</v>
      </c>
      <c r="T29" s="14" t="s">
        <v>634</v>
      </c>
      <c r="U29" s="14" t="s">
        <v>648</v>
      </c>
      <c r="V29" s="14" t="s">
        <v>649</v>
      </c>
      <c r="W29" s="5"/>
      <c r="X29" s="14" t="s">
        <v>650</v>
      </c>
      <c r="Y29" s="5"/>
      <c r="Z29" s="5"/>
      <c r="AA29" s="5"/>
      <c r="AB29" s="5"/>
      <c r="AC29" s="5"/>
      <c r="AD29" s="5"/>
    </row>
    <row r="30" spans="1:30" ht="14.5">
      <c r="A30" s="5"/>
      <c r="B30" s="44" t="s">
        <v>651</v>
      </c>
      <c r="C30" s="47" t="s">
        <v>652</v>
      </c>
      <c r="D30" s="8" t="s">
        <v>183</v>
      </c>
      <c r="E30" s="2" t="s">
        <v>470</v>
      </c>
      <c r="F30" s="9">
        <v>2021</v>
      </c>
      <c r="G30" s="8" t="s">
        <v>653</v>
      </c>
      <c r="H30" s="8" t="s">
        <v>617</v>
      </c>
      <c r="I30" s="12">
        <v>45106</v>
      </c>
      <c r="J30" s="8" t="s">
        <v>286</v>
      </c>
      <c r="K30" s="9">
        <v>20222</v>
      </c>
      <c r="L30" s="8" t="s">
        <v>633</v>
      </c>
      <c r="M30" s="8" t="s">
        <v>30</v>
      </c>
      <c r="N30" s="8" t="s">
        <v>86</v>
      </c>
      <c r="O30" s="8" t="s">
        <v>195</v>
      </c>
      <c r="P30" s="8" t="s">
        <v>33</v>
      </c>
      <c r="Q30" s="5" t="s">
        <v>42</v>
      </c>
      <c r="R30" s="5"/>
      <c r="S30" s="5"/>
      <c r="T30" s="5"/>
      <c r="U30" s="5"/>
      <c r="V30" s="5"/>
      <c r="W30" s="5"/>
      <c r="X30" s="5"/>
      <c r="Y30" s="5"/>
      <c r="Z30" s="5"/>
      <c r="AA30" s="5"/>
      <c r="AB30" s="5"/>
      <c r="AC30" s="5"/>
      <c r="AD30" s="5"/>
    </row>
    <row r="31" spans="1:30" ht="14.5">
      <c r="A31" s="5"/>
      <c r="B31" s="44" t="s">
        <v>654</v>
      </c>
      <c r="C31" s="47" t="s">
        <v>655</v>
      </c>
      <c r="D31" s="8" t="s">
        <v>183</v>
      </c>
      <c r="E31" s="2" t="s">
        <v>470</v>
      </c>
      <c r="F31" s="9">
        <v>2021</v>
      </c>
      <c r="G31" s="8" t="s">
        <v>656</v>
      </c>
      <c r="H31" s="8" t="s">
        <v>617</v>
      </c>
      <c r="I31" s="12">
        <v>45106</v>
      </c>
      <c r="J31" s="8" t="s">
        <v>286</v>
      </c>
      <c r="K31" s="9">
        <v>20222</v>
      </c>
      <c r="L31" s="8" t="s">
        <v>633</v>
      </c>
      <c r="M31" s="8" t="s">
        <v>30</v>
      </c>
      <c r="N31" s="8" t="s">
        <v>86</v>
      </c>
      <c r="O31" s="8" t="s">
        <v>195</v>
      </c>
      <c r="P31" s="8" t="s">
        <v>33</v>
      </c>
      <c r="Q31" s="5" t="s">
        <v>42</v>
      </c>
      <c r="R31" s="5"/>
      <c r="S31" s="5"/>
      <c r="T31" s="5"/>
      <c r="U31" s="5"/>
      <c r="V31" s="5"/>
      <c r="W31" s="5"/>
      <c r="X31" s="5"/>
      <c r="Y31" s="5"/>
      <c r="Z31" s="5"/>
      <c r="AA31" s="5"/>
      <c r="AB31" s="5"/>
      <c r="AC31" s="5"/>
      <c r="AD31" s="5"/>
    </row>
    <row r="32" spans="1:30" ht="14.5">
      <c r="A32" s="5"/>
      <c r="B32" s="32" t="s">
        <v>657</v>
      </c>
      <c r="C32" s="8" t="s">
        <v>658</v>
      </c>
      <c r="D32" s="8" t="s">
        <v>183</v>
      </c>
      <c r="E32" s="2" t="s">
        <v>470</v>
      </c>
      <c r="F32" s="9">
        <v>2021</v>
      </c>
      <c r="G32" s="8" t="s">
        <v>659</v>
      </c>
      <c r="H32" s="8" t="s">
        <v>581</v>
      </c>
      <c r="I32" s="12">
        <v>45107</v>
      </c>
      <c r="J32" s="8" t="s">
        <v>286</v>
      </c>
      <c r="K32" s="9">
        <v>20222</v>
      </c>
      <c r="L32" s="8" t="s">
        <v>660</v>
      </c>
      <c r="M32" s="8" t="s">
        <v>30</v>
      </c>
      <c r="N32" s="8" t="s">
        <v>86</v>
      </c>
      <c r="O32" s="8" t="s">
        <v>195</v>
      </c>
      <c r="P32" s="8" t="s">
        <v>33</v>
      </c>
      <c r="Q32" s="5" t="s">
        <v>42</v>
      </c>
      <c r="R32" s="9">
        <v>14</v>
      </c>
      <c r="S32" s="9">
        <v>20</v>
      </c>
      <c r="T32" s="5"/>
      <c r="U32" s="14" t="s">
        <v>661</v>
      </c>
      <c r="V32" s="14" t="s">
        <v>662</v>
      </c>
      <c r="W32" s="5"/>
      <c r="X32" s="14" t="s">
        <v>663</v>
      </c>
      <c r="Y32" s="5"/>
      <c r="Z32" s="5"/>
      <c r="AA32" s="5"/>
      <c r="AB32" s="5"/>
      <c r="AC32" s="5"/>
      <c r="AD32" s="5"/>
    </row>
    <row r="33" spans="1:30" ht="14.5">
      <c r="A33" s="5"/>
      <c r="B33" s="32" t="s">
        <v>664</v>
      </c>
      <c r="C33" s="8" t="s">
        <v>665</v>
      </c>
      <c r="D33" s="8" t="s">
        <v>183</v>
      </c>
      <c r="E33" s="2" t="s">
        <v>470</v>
      </c>
      <c r="F33" s="9">
        <v>2021</v>
      </c>
      <c r="G33" s="8" t="s">
        <v>666</v>
      </c>
      <c r="H33" s="8" t="s">
        <v>626</v>
      </c>
      <c r="I33" s="12">
        <v>45089</v>
      </c>
      <c r="J33" s="8" t="s">
        <v>286</v>
      </c>
      <c r="K33" s="9">
        <v>20222</v>
      </c>
      <c r="L33" s="8" t="s">
        <v>667</v>
      </c>
      <c r="M33" s="8" t="s">
        <v>30</v>
      </c>
      <c r="N33" s="8" t="s">
        <v>86</v>
      </c>
      <c r="O33" s="8" t="s">
        <v>195</v>
      </c>
      <c r="P33" s="8" t="s">
        <v>33</v>
      </c>
      <c r="Q33" s="5" t="s">
        <v>42</v>
      </c>
      <c r="R33" s="9">
        <v>14</v>
      </c>
      <c r="S33" s="9">
        <v>20</v>
      </c>
      <c r="T33" s="14" t="s">
        <v>634</v>
      </c>
      <c r="U33" s="14" t="s">
        <v>668</v>
      </c>
      <c r="V33" s="14" t="s">
        <v>669</v>
      </c>
      <c r="W33" s="5"/>
      <c r="X33" s="14" t="s">
        <v>670</v>
      </c>
      <c r="Y33" s="5"/>
      <c r="Z33" s="5"/>
      <c r="AA33" s="5"/>
      <c r="AB33" s="5"/>
      <c r="AC33" s="5"/>
      <c r="AD33" s="5"/>
    </row>
    <row r="34" spans="1:30" ht="14.5">
      <c r="A34" s="5"/>
      <c r="B34" s="32" t="s">
        <v>671</v>
      </c>
      <c r="C34" s="8" t="s">
        <v>672</v>
      </c>
      <c r="D34" s="8" t="s">
        <v>183</v>
      </c>
      <c r="E34" s="2" t="s">
        <v>470</v>
      </c>
      <c r="F34" s="9">
        <v>2021</v>
      </c>
      <c r="G34" s="8" t="s">
        <v>673</v>
      </c>
      <c r="H34" s="8" t="s">
        <v>674</v>
      </c>
      <c r="I34" s="12">
        <v>45022</v>
      </c>
      <c r="J34" s="8" t="s">
        <v>193</v>
      </c>
      <c r="K34" s="9">
        <v>20222</v>
      </c>
      <c r="L34" s="8" t="s">
        <v>675</v>
      </c>
      <c r="M34" s="8" t="s">
        <v>30</v>
      </c>
      <c r="N34" s="8" t="s">
        <v>50</v>
      </c>
      <c r="O34" s="8" t="s">
        <v>195</v>
      </c>
      <c r="P34" s="8" t="s">
        <v>51</v>
      </c>
      <c r="Q34" s="5" t="s">
        <v>42</v>
      </c>
      <c r="R34" s="9">
        <v>50</v>
      </c>
      <c r="S34" s="9">
        <v>25</v>
      </c>
      <c r="T34" s="14" t="s">
        <v>676</v>
      </c>
      <c r="U34" s="14" t="s">
        <v>677</v>
      </c>
      <c r="V34" s="14" t="s">
        <v>678</v>
      </c>
      <c r="W34" s="5"/>
      <c r="X34" s="5"/>
      <c r="Y34" s="5"/>
      <c r="Z34" s="5"/>
      <c r="AA34" s="5"/>
      <c r="AB34" s="5"/>
      <c r="AC34" s="5"/>
      <c r="AD34" s="5"/>
    </row>
    <row r="35" spans="1:30" ht="14.5">
      <c r="A35" s="2" t="s">
        <v>1803</v>
      </c>
      <c r="B35" s="43" t="s">
        <v>680</v>
      </c>
      <c r="C35" s="2" t="s">
        <v>681</v>
      </c>
      <c r="D35" s="2" t="s">
        <v>183</v>
      </c>
      <c r="E35" s="2" t="s">
        <v>470</v>
      </c>
      <c r="F35" s="57">
        <v>2021</v>
      </c>
      <c r="G35" s="8" t="s">
        <v>682</v>
      </c>
      <c r="H35" s="2" t="s">
        <v>683</v>
      </c>
      <c r="I35" s="58">
        <v>45008</v>
      </c>
      <c r="J35" s="8" t="s">
        <v>97</v>
      </c>
      <c r="K35" s="57">
        <v>20222</v>
      </c>
      <c r="L35" s="2" t="s">
        <v>684</v>
      </c>
      <c r="M35" s="2" t="s">
        <v>30</v>
      </c>
      <c r="N35" s="2" t="s">
        <v>86</v>
      </c>
      <c r="O35" s="2" t="s">
        <v>195</v>
      </c>
      <c r="P35" s="2" t="s">
        <v>33</v>
      </c>
      <c r="Q35" s="5" t="s">
        <v>42</v>
      </c>
      <c r="R35" s="57">
        <v>12</v>
      </c>
      <c r="S35" s="57">
        <v>20</v>
      </c>
      <c r="T35" s="60" t="s">
        <v>685</v>
      </c>
      <c r="U35" s="60" t="s">
        <v>686</v>
      </c>
      <c r="V35" s="60" t="s">
        <v>687</v>
      </c>
      <c r="W35" s="5"/>
      <c r="X35" s="60" t="s">
        <v>688</v>
      </c>
      <c r="Y35" s="5"/>
      <c r="Z35" s="5"/>
      <c r="AA35" s="5"/>
      <c r="AB35" s="5"/>
      <c r="AC35" s="5"/>
      <c r="AD35" s="5"/>
    </row>
    <row r="36" spans="1:30" ht="14.5">
      <c r="A36" s="5"/>
      <c r="B36" s="44" t="s">
        <v>689</v>
      </c>
      <c r="C36" s="117" t="s">
        <v>690</v>
      </c>
      <c r="D36" s="8" t="s">
        <v>183</v>
      </c>
      <c r="E36" s="2" t="s">
        <v>470</v>
      </c>
      <c r="F36" s="9">
        <v>2021</v>
      </c>
      <c r="G36" s="8" t="s">
        <v>691</v>
      </c>
      <c r="H36" s="8" t="s">
        <v>341</v>
      </c>
      <c r="I36" s="12">
        <v>45003</v>
      </c>
      <c r="J36" s="8" t="s">
        <v>97</v>
      </c>
      <c r="K36" s="9">
        <v>20221</v>
      </c>
      <c r="L36" s="5"/>
      <c r="M36" s="8" t="s">
        <v>30</v>
      </c>
      <c r="N36" s="8" t="s">
        <v>86</v>
      </c>
      <c r="O36" s="8" t="s">
        <v>195</v>
      </c>
      <c r="P36" s="8" t="s">
        <v>33</v>
      </c>
      <c r="Q36" s="5" t="s">
        <v>42</v>
      </c>
      <c r="R36" s="5"/>
      <c r="S36" s="5"/>
      <c r="T36" s="5"/>
      <c r="U36" s="5"/>
      <c r="V36" s="5"/>
      <c r="W36" s="5"/>
      <c r="X36" s="5"/>
      <c r="Y36" s="5"/>
      <c r="Z36" s="5"/>
      <c r="AA36" s="5"/>
      <c r="AB36" s="5"/>
      <c r="AC36" s="5"/>
      <c r="AD36" s="5"/>
    </row>
    <row r="37" spans="1:30" ht="14.5">
      <c r="A37" s="5"/>
      <c r="B37" s="44" t="s">
        <v>692</v>
      </c>
      <c r="C37" s="117" t="s">
        <v>693</v>
      </c>
      <c r="D37" s="8" t="s">
        <v>183</v>
      </c>
      <c r="E37" s="2" t="s">
        <v>470</v>
      </c>
      <c r="F37" s="9">
        <v>2021</v>
      </c>
      <c r="G37" s="8" t="s">
        <v>694</v>
      </c>
      <c r="H37" s="8" t="s">
        <v>341</v>
      </c>
      <c r="I37" s="12">
        <v>45003</v>
      </c>
      <c r="J37" s="8" t="s">
        <v>97</v>
      </c>
      <c r="K37" s="9">
        <v>20221</v>
      </c>
      <c r="L37" s="5"/>
      <c r="M37" s="8" t="s">
        <v>30</v>
      </c>
      <c r="N37" s="8" t="s">
        <v>86</v>
      </c>
      <c r="O37" s="8" t="s">
        <v>195</v>
      </c>
      <c r="P37" s="8" t="s">
        <v>33</v>
      </c>
      <c r="Q37" s="5" t="s">
        <v>42</v>
      </c>
      <c r="R37" s="5"/>
      <c r="S37" s="5"/>
      <c r="T37" s="5"/>
      <c r="U37" s="5"/>
      <c r="V37" s="5"/>
      <c r="W37" s="5"/>
      <c r="X37" s="5"/>
      <c r="Y37" s="5"/>
      <c r="Z37" s="5"/>
      <c r="AA37" s="5"/>
      <c r="AB37" s="5"/>
      <c r="AC37" s="5"/>
      <c r="AD37" s="5"/>
    </row>
    <row r="38" spans="1:30" ht="14.5">
      <c r="A38" s="5"/>
      <c r="B38" s="44" t="s">
        <v>468</v>
      </c>
      <c r="C38" s="117" t="s">
        <v>469</v>
      </c>
      <c r="D38" s="8" t="s">
        <v>183</v>
      </c>
      <c r="E38" s="2" t="s">
        <v>470</v>
      </c>
      <c r="F38" s="9">
        <v>2021</v>
      </c>
      <c r="G38" s="8" t="s">
        <v>695</v>
      </c>
      <c r="H38" s="8" t="s">
        <v>341</v>
      </c>
      <c r="I38" s="12">
        <v>45003</v>
      </c>
      <c r="J38" s="8" t="s">
        <v>97</v>
      </c>
      <c r="K38" s="9">
        <v>20221</v>
      </c>
      <c r="L38" s="5"/>
      <c r="M38" s="8" t="s">
        <v>30</v>
      </c>
      <c r="N38" s="8" t="s">
        <v>86</v>
      </c>
      <c r="O38" s="8" t="s">
        <v>195</v>
      </c>
      <c r="P38" s="8" t="s">
        <v>33</v>
      </c>
      <c r="Q38" s="5" t="s">
        <v>42</v>
      </c>
      <c r="R38" s="5"/>
      <c r="S38" s="5"/>
      <c r="T38" s="5"/>
      <c r="U38" s="5"/>
      <c r="V38" s="5"/>
      <c r="W38" s="5"/>
      <c r="X38" s="5"/>
      <c r="Y38" s="5"/>
      <c r="Z38" s="5"/>
      <c r="AA38" s="5"/>
      <c r="AB38" s="5"/>
      <c r="AC38" s="5"/>
      <c r="AD38" s="5"/>
    </row>
    <row r="39" spans="1:30" ht="14.5">
      <c r="A39" s="5"/>
      <c r="B39" s="44" t="s">
        <v>696</v>
      </c>
      <c r="C39" s="117" t="s">
        <v>697</v>
      </c>
      <c r="D39" s="8" t="s">
        <v>183</v>
      </c>
      <c r="E39" s="2" t="s">
        <v>470</v>
      </c>
      <c r="F39" s="9">
        <v>2021</v>
      </c>
      <c r="G39" s="8" t="s">
        <v>698</v>
      </c>
      <c r="H39" s="8" t="s">
        <v>341</v>
      </c>
      <c r="I39" s="12">
        <v>45003</v>
      </c>
      <c r="J39" s="8" t="s">
        <v>97</v>
      </c>
      <c r="K39" s="9">
        <v>20221</v>
      </c>
      <c r="L39" s="5"/>
      <c r="M39" s="8" t="s">
        <v>30</v>
      </c>
      <c r="N39" s="8" t="s">
        <v>86</v>
      </c>
      <c r="O39" s="8" t="s">
        <v>195</v>
      </c>
      <c r="P39" s="8" t="s">
        <v>33</v>
      </c>
      <c r="Q39" s="5" t="s">
        <v>42</v>
      </c>
      <c r="R39" s="5"/>
      <c r="S39" s="5"/>
      <c r="T39" s="5"/>
      <c r="U39" s="5"/>
      <c r="V39" s="5"/>
      <c r="W39" s="5"/>
      <c r="X39" s="5"/>
      <c r="Y39" s="5"/>
      <c r="Z39" s="5"/>
      <c r="AA39" s="5"/>
      <c r="AB39" s="5"/>
      <c r="AC39" s="5"/>
      <c r="AD39" s="5"/>
    </row>
    <row r="40" spans="1:30" ht="14.5">
      <c r="A40" s="5"/>
      <c r="B40" s="43" t="s">
        <v>614</v>
      </c>
      <c r="C40" s="2" t="s">
        <v>615</v>
      </c>
      <c r="D40" s="2" t="s">
        <v>183</v>
      </c>
      <c r="E40" s="2" t="s">
        <v>470</v>
      </c>
      <c r="F40" s="57">
        <v>2021</v>
      </c>
      <c r="G40" s="8" t="s">
        <v>699</v>
      </c>
      <c r="H40" s="2" t="s">
        <v>315</v>
      </c>
      <c r="I40" s="58">
        <v>44997</v>
      </c>
      <c r="J40" s="8" t="s">
        <v>97</v>
      </c>
      <c r="K40" s="57">
        <v>20221</v>
      </c>
      <c r="L40" s="2" t="s">
        <v>700</v>
      </c>
      <c r="M40" s="2" t="s">
        <v>30</v>
      </c>
      <c r="N40" s="2" t="s">
        <v>86</v>
      </c>
      <c r="O40" s="2" t="s">
        <v>195</v>
      </c>
      <c r="P40" s="2" t="s">
        <v>33</v>
      </c>
      <c r="Q40" s="5" t="s">
        <v>42</v>
      </c>
      <c r="R40" s="57">
        <v>12</v>
      </c>
      <c r="S40" s="57">
        <v>20</v>
      </c>
      <c r="T40" s="60" t="s">
        <v>701</v>
      </c>
      <c r="U40" s="60" t="s">
        <v>702</v>
      </c>
      <c r="V40" s="60" t="s">
        <v>703</v>
      </c>
      <c r="W40" s="5"/>
      <c r="X40" s="5"/>
      <c r="Y40" s="5"/>
      <c r="Z40" s="5"/>
      <c r="AA40" s="5"/>
      <c r="AB40" s="5"/>
      <c r="AC40" s="5"/>
      <c r="AD40" s="5"/>
    </row>
    <row r="41" spans="1:30" ht="14.5">
      <c r="A41" s="5"/>
      <c r="B41" s="43" t="s">
        <v>704</v>
      </c>
      <c r="C41" s="2" t="s">
        <v>705</v>
      </c>
      <c r="D41" s="2" t="s">
        <v>183</v>
      </c>
      <c r="E41" s="2" t="s">
        <v>470</v>
      </c>
      <c r="F41" s="57">
        <v>2021</v>
      </c>
      <c r="G41" s="8" t="s">
        <v>706</v>
      </c>
      <c r="H41" s="2" t="s">
        <v>359</v>
      </c>
      <c r="I41" s="58">
        <v>45003</v>
      </c>
      <c r="J41" s="8" t="s">
        <v>97</v>
      </c>
      <c r="K41" s="57">
        <v>20222</v>
      </c>
      <c r="L41" s="2" t="s">
        <v>707</v>
      </c>
      <c r="M41" s="2" t="s">
        <v>30</v>
      </c>
      <c r="N41" s="2" t="s">
        <v>86</v>
      </c>
      <c r="O41" s="2" t="s">
        <v>195</v>
      </c>
      <c r="P41" s="2" t="s">
        <v>33</v>
      </c>
      <c r="Q41" s="5" t="s">
        <v>42</v>
      </c>
      <c r="R41" s="57">
        <v>12</v>
      </c>
      <c r="S41" s="57">
        <v>20</v>
      </c>
      <c r="T41" s="60" t="s">
        <v>685</v>
      </c>
      <c r="U41" s="60" t="s">
        <v>708</v>
      </c>
      <c r="V41" s="60" t="s">
        <v>709</v>
      </c>
      <c r="W41" s="5"/>
      <c r="X41" s="60" t="s">
        <v>710</v>
      </c>
      <c r="Y41" s="5"/>
      <c r="Z41" s="5"/>
      <c r="AA41" s="5"/>
      <c r="AB41" s="5"/>
      <c r="AC41" s="5"/>
      <c r="AD41" s="5"/>
    </row>
    <row r="42" spans="1:30" ht="14.5">
      <c r="A42" s="5"/>
      <c r="B42" s="43" t="s">
        <v>711</v>
      </c>
      <c r="C42" s="2" t="s">
        <v>712</v>
      </c>
      <c r="D42" s="2" t="s">
        <v>183</v>
      </c>
      <c r="E42" s="2" t="s">
        <v>470</v>
      </c>
      <c r="F42" s="57">
        <v>2021</v>
      </c>
      <c r="G42" s="8" t="s">
        <v>713</v>
      </c>
      <c r="H42" s="2" t="s">
        <v>714</v>
      </c>
      <c r="I42" s="58">
        <v>45106</v>
      </c>
      <c r="J42" s="8" t="s">
        <v>286</v>
      </c>
      <c r="K42" s="57">
        <v>20222</v>
      </c>
      <c r="L42" s="2" t="s">
        <v>715</v>
      </c>
      <c r="M42" s="2" t="s">
        <v>30</v>
      </c>
      <c r="N42" s="2" t="s">
        <v>86</v>
      </c>
      <c r="O42" s="2" t="s">
        <v>195</v>
      </c>
      <c r="P42" s="2" t="s">
        <v>33</v>
      </c>
      <c r="Q42" s="5" t="s">
        <v>42</v>
      </c>
      <c r="R42" s="57">
        <v>10</v>
      </c>
      <c r="S42" s="57">
        <v>20</v>
      </c>
      <c r="T42" s="60" t="s">
        <v>716</v>
      </c>
      <c r="U42" s="60" t="s">
        <v>717</v>
      </c>
      <c r="V42" s="60" t="s">
        <v>718</v>
      </c>
      <c r="W42" s="5"/>
      <c r="X42" s="5"/>
      <c r="Y42" s="5"/>
      <c r="Z42" s="5"/>
      <c r="AA42" s="5"/>
      <c r="AB42" s="5"/>
      <c r="AC42" s="5"/>
      <c r="AD42" s="5"/>
    </row>
    <row r="43" spans="1:30" ht="14.5">
      <c r="A43" s="5"/>
      <c r="B43" s="43" t="s">
        <v>719</v>
      </c>
      <c r="C43" s="2" t="s">
        <v>720</v>
      </c>
      <c r="D43" s="2" t="s">
        <v>183</v>
      </c>
      <c r="E43" s="2" t="s">
        <v>470</v>
      </c>
      <c r="F43" s="57">
        <v>2021</v>
      </c>
      <c r="G43" s="8" t="s">
        <v>721</v>
      </c>
      <c r="H43" s="2" t="s">
        <v>714</v>
      </c>
      <c r="I43" s="58">
        <v>45106</v>
      </c>
      <c r="J43" s="8" t="s">
        <v>286</v>
      </c>
      <c r="K43" s="57">
        <v>20222</v>
      </c>
      <c r="L43" s="2" t="s">
        <v>722</v>
      </c>
      <c r="M43" s="2" t="s">
        <v>30</v>
      </c>
      <c r="N43" s="2" t="s">
        <v>86</v>
      </c>
      <c r="O43" s="2" t="s">
        <v>195</v>
      </c>
      <c r="P43" s="2" t="s">
        <v>33</v>
      </c>
      <c r="Q43" s="5" t="s">
        <v>42</v>
      </c>
      <c r="R43" s="57">
        <v>10</v>
      </c>
      <c r="S43" s="57">
        <v>20</v>
      </c>
      <c r="T43" s="60" t="s">
        <v>723</v>
      </c>
      <c r="U43" s="60" t="s">
        <v>724</v>
      </c>
      <c r="V43" s="60" t="s">
        <v>725</v>
      </c>
      <c r="W43" s="5"/>
      <c r="X43" s="60" t="s">
        <v>726</v>
      </c>
      <c r="Y43" s="5"/>
      <c r="Z43" s="5"/>
      <c r="AA43" s="5"/>
      <c r="AB43" s="5"/>
      <c r="AC43" s="5"/>
      <c r="AD43" s="5"/>
    </row>
    <row r="44" spans="1:30" ht="14.5">
      <c r="A44" s="2" t="s">
        <v>727</v>
      </c>
      <c r="B44" s="43" t="s">
        <v>728</v>
      </c>
      <c r="C44" s="2" t="s">
        <v>729</v>
      </c>
      <c r="D44" s="2" t="s">
        <v>183</v>
      </c>
      <c r="E44" s="2" t="s">
        <v>470</v>
      </c>
      <c r="F44" s="57">
        <v>2021</v>
      </c>
      <c r="G44" s="8" t="s">
        <v>730</v>
      </c>
      <c r="H44" s="2" t="s">
        <v>341</v>
      </c>
      <c r="I44" s="58">
        <v>44944</v>
      </c>
      <c r="J44" s="8" t="s">
        <v>71</v>
      </c>
      <c r="K44" s="57">
        <v>20221</v>
      </c>
      <c r="L44" s="2" t="s">
        <v>731</v>
      </c>
      <c r="M44" s="2" t="s">
        <v>30</v>
      </c>
      <c r="N44" s="2" t="s">
        <v>86</v>
      </c>
      <c r="O44" s="2" t="s">
        <v>195</v>
      </c>
      <c r="P44" s="2" t="s">
        <v>33</v>
      </c>
      <c r="Q44" s="5" t="s">
        <v>42</v>
      </c>
      <c r="R44" s="57">
        <v>13</v>
      </c>
      <c r="S44" s="57">
        <v>20</v>
      </c>
      <c r="T44" s="5"/>
      <c r="U44" s="60" t="s">
        <v>732</v>
      </c>
      <c r="V44" s="60" t="s">
        <v>733</v>
      </c>
      <c r="W44" s="5"/>
      <c r="X44" s="60" t="s">
        <v>734</v>
      </c>
      <c r="Y44" s="5"/>
      <c r="Z44" s="5"/>
      <c r="AA44" s="5"/>
      <c r="AB44" s="5"/>
      <c r="AC44" s="5"/>
      <c r="AD44" s="5"/>
    </row>
    <row r="45" spans="1:30" ht="14.5">
      <c r="A45" s="5"/>
      <c r="B45" s="32" t="s">
        <v>638</v>
      </c>
      <c r="C45" s="8" t="s">
        <v>639</v>
      </c>
      <c r="D45" s="8" t="s">
        <v>183</v>
      </c>
      <c r="E45" s="2" t="s">
        <v>470</v>
      </c>
      <c r="F45" s="9">
        <v>2021</v>
      </c>
      <c r="G45" s="8" t="s">
        <v>735</v>
      </c>
      <c r="H45" s="8" t="s">
        <v>341</v>
      </c>
      <c r="I45" s="12">
        <v>45003</v>
      </c>
      <c r="J45" s="8" t="s">
        <v>97</v>
      </c>
      <c r="K45" s="9">
        <v>20221</v>
      </c>
      <c r="L45" s="5"/>
      <c r="M45" s="8" t="s">
        <v>30</v>
      </c>
      <c r="N45" s="8" t="s">
        <v>86</v>
      </c>
      <c r="O45" s="8" t="s">
        <v>195</v>
      </c>
      <c r="P45" s="8" t="s">
        <v>33</v>
      </c>
      <c r="Q45" s="5" t="s">
        <v>42</v>
      </c>
      <c r="R45" s="9">
        <v>0</v>
      </c>
      <c r="S45" s="9">
        <v>20</v>
      </c>
      <c r="T45" s="8" t="s">
        <v>736</v>
      </c>
      <c r="U45" s="14" t="s">
        <v>737</v>
      </c>
      <c r="V45" s="14" t="s">
        <v>738</v>
      </c>
      <c r="W45" s="5"/>
      <c r="X45" s="5"/>
      <c r="Y45" s="5"/>
      <c r="Z45" s="5"/>
      <c r="AA45" s="5"/>
      <c r="AB45" s="5"/>
      <c r="AC45" s="5"/>
      <c r="AD45" s="5"/>
    </row>
    <row r="46" spans="1:30" ht="14.5">
      <c r="A46" s="8"/>
      <c r="B46" s="32" t="s">
        <v>680</v>
      </c>
      <c r="C46" s="8" t="s">
        <v>681</v>
      </c>
      <c r="D46" s="8" t="s">
        <v>183</v>
      </c>
      <c r="E46" s="2" t="s">
        <v>470</v>
      </c>
      <c r="F46" s="9">
        <v>2021</v>
      </c>
      <c r="G46" s="8" t="s">
        <v>739</v>
      </c>
      <c r="H46" s="8" t="s">
        <v>740</v>
      </c>
      <c r="I46" s="12">
        <v>45169</v>
      </c>
      <c r="J46" s="8" t="s">
        <v>351</v>
      </c>
      <c r="K46" s="9">
        <v>20222</v>
      </c>
      <c r="L46" s="8" t="s">
        <v>741</v>
      </c>
      <c r="M46" s="8" t="s">
        <v>30</v>
      </c>
      <c r="N46" s="8" t="s">
        <v>50</v>
      </c>
      <c r="O46" s="8" t="s">
        <v>195</v>
      </c>
      <c r="P46" s="8" t="s">
        <v>33</v>
      </c>
      <c r="Q46" s="5" t="s">
        <v>42</v>
      </c>
      <c r="R46" s="9">
        <v>50</v>
      </c>
      <c r="S46" s="9">
        <v>25</v>
      </c>
      <c r="T46" s="14" t="s">
        <v>742</v>
      </c>
      <c r="U46" s="14" t="s">
        <v>743</v>
      </c>
      <c r="V46" s="14" t="s">
        <v>744</v>
      </c>
      <c r="W46" s="5"/>
      <c r="X46" s="5"/>
      <c r="Y46" s="5"/>
      <c r="Z46" s="5"/>
      <c r="AA46" s="5"/>
      <c r="AB46" s="5"/>
      <c r="AC46" s="5"/>
      <c r="AD46" s="5"/>
    </row>
    <row r="47" spans="1:30" ht="14.5">
      <c r="A47" s="5"/>
      <c r="B47" s="43" t="s">
        <v>614</v>
      </c>
      <c r="C47" s="47" t="s">
        <v>615</v>
      </c>
      <c r="D47" s="8" t="s">
        <v>183</v>
      </c>
      <c r="E47" s="2" t="s">
        <v>470</v>
      </c>
      <c r="F47" s="9">
        <v>2021</v>
      </c>
      <c r="G47" s="8" t="s">
        <v>739</v>
      </c>
      <c r="H47" s="8" t="s">
        <v>740</v>
      </c>
      <c r="I47" s="12">
        <v>45169</v>
      </c>
      <c r="J47" s="8" t="s">
        <v>351</v>
      </c>
      <c r="K47" s="9">
        <v>20222</v>
      </c>
      <c r="L47" s="8" t="s">
        <v>741</v>
      </c>
      <c r="M47" s="8" t="s">
        <v>30</v>
      </c>
      <c r="N47" s="8" t="s">
        <v>50</v>
      </c>
      <c r="O47" s="8" t="s">
        <v>195</v>
      </c>
      <c r="P47" s="8" t="s">
        <v>33</v>
      </c>
      <c r="Q47" s="5" t="s">
        <v>42</v>
      </c>
      <c r="R47" s="5"/>
      <c r="S47" s="5"/>
      <c r="T47" s="5"/>
      <c r="U47" s="5"/>
      <c r="V47" s="5"/>
      <c r="W47" s="5"/>
      <c r="X47" s="5"/>
      <c r="Y47" s="5"/>
      <c r="Z47" s="5"/>
      <c r="AA47" s="5"/>
      <c r="AB47" s="5"/>
      <c r="AC47" s="5"/>
      <c r="AD47" s="5"/>
    </row>
    <row r="48" spans="1:30" ht="14.5">
      <c r="A48" s="8"/>
      <c r="B48" s="32" t="s">
        <v>719</v>
      </c>
      <c r="C48" s="8" t="s">
        <v>720</v>
      </c>
      <c r="D48" s="8" t="s">
        <v>183</v>
      </c>
      <c r="E48" s="2" t="s">
        <v>470</v>
      </c>
      <c r="F48" s="9">
        <v>2021</v>
      </c>
      <c r="G48" s="8" t="s">
        <v>739</v>
      </c>
      <c r="H48" s="8" t="s">
        <v>747</v>
      </c>
      <c r="I48" s="12">
        <v>45240</v>
      </c>
      <c r="J48" s="8" t="s">
        <v>158</v>
      </c>
      <c r="K48" s="9">
        <v>20231</v>
      </c>
      <c r="L48" s="8" t="s">
        <v>748</v>
      </c>
      <c r="M48" s="8" t="s">
        <v>30</v>
      </c>
      <c r="N48" s="8" t="s">
        <v>50</v>
      </c>
      <c r="O48" s="8" t="s">
        <v>195</v>
      </c>
      <c r="P48" s="8" t="s">
        <v>33</v>
      </c>
      <c r="Q48" s="5" t="s">
        <v>42</v>
      </c>
      <c r="R48" s="9">
        <v>40</v>
      </c>
      <c r="S48" s="9">
        <v>25</v>
      </c>
      <c r="T48" s="14" t="s">
        <v>749</v>
      </c>
      <c r="U48" s="14" t="s">
        <v>750</v>
      </c>
      <c r="V48" s="14" t="s">
        <v>751</v>
      </c>
      <c r="W48" s="5"/>
      <c r="X48" s="14" t="s">
        <v>752</v>
      </c>
      <c r="Y48" s="5"/>
      <c r="Z48" s="5"/>
      <c r="AA48" s="5"/>
      <c r="AB48" s="5"/>
      <c r="AC48" s="5"/>
      <c r="AD48" s="5"/>
    </row>
    <row r="49" spans="1:30" ht="14.5">
      <c r="A49" s="5"/>
      <c r="B49" s="32" t="s">
        <v>638</v>
      </c>
      <c r="C49" s="8" t="s">
        <v>639</v>
      </c>
      <c r="D49" s="8" t="s">
        <v>183</v>
      </c>
      <c r="E49" s="2" t="s">
        <v>470</v>
      </c>
      <c r="F49" s="9">
        <v>2021</v>
      </c>
      <c r="G49" s="8" t="s">
        <v>753</v>
      </c>
      <c r="H49" s="8" t="s">
        <v>754</v>
      </c>
      <c r="I49" s="12">
        <v>45002</v>
      </c>
      <c r="J49" s="8" t="s">
        <v>97</v>
      </c>
      <c r="K49" s="9">
        <v>20221</v>
      </c>
      <c r="L49" s="8" t="s">
        <v>755</v>
      </c>
      <c r="M49" s="8" t="s">
        <v>30</v>
      </c>
      <c r="N49" s="8" t="s">
        <v>50</v>
      </c>
      <c r="O49" s="8" t="s">
        <v>195</v>
      </c>
      <c r="P49" s="8" t="s">
        <v>51</v>
      </c>
      <c r="Q49" s="5" t="s">
        <v>42</v>
      </c>
      <c r="R49" s="9">
        <v>40</v>
      </c>
      <c r="S49" s="9">
        <v>25</v>
      </c>
      <c r="T49" s="5"/>
      <c r="U49" s="14" t="s">
        <v>756</v>
      </c>
      <c r="V49" s="14" t="s">
        <v>757</v>
      </c>
      <c r="W49" s="5"/>
      <c r="X49" s="5"/>
      <c r="Y49" s="5"/>
      <c r="Z49" s="5"/>
      <c r="AA49" s="5"/>
      <c r="AB49" s="5"/>
      <c r="AC49" s="5"/>
      <c r="AD49" s="5"/>
    </row>
    <row r="50" spans="1:30" ht="14.5">
      <c r="A50" s="5"/>
      <c r="B50" s="44" t="s">
        <v>849</v>
      </c>
      <c r="C50" s="8" t="s">
        <v>850</v>
      </c>
      <c r="D50" s="8" t="s">
        <v>183</v>
      </c>
      <c r="E50" s="2" t="s">
        <v>470</v>
      </c>
      <c r="F50" s="9">
        <v>2019</v>
      </c>
      <c r="G50" s="8" t="s">
        <v>839</v>
      </c>
      <c r="H50" s="8" t="s">
        <v>265</v>
      </c>
      <c r="I50" s="12">
        <v>45069</v>
      </c>
      <c r="J50" s="8" t="s">
        <v>49</v>
      </c>
      <c r="K50" s="9">
        <v>20222</v>
      </c>
      <c r="L50" s="8" t="s">
        <v>839</v>
      </c>
      <c r="M50" s="8" t="s">
        <v>30</v>
      </c>
      <c r="N50" s="8" t="s">
        <v>50</v>
      </c>
      <c r="O50" s="8" t="s">
        <v>195</v>
      </c>
      <c r="P50" s="8" t="s">
        <v>33</v>
      </c>
      <c r="Q50" s="5" t="s">
        <v>34</v>
      </c>
      <c r="R50" s="5"/>
      <c r="S50" s="5"/>
      <c r="T50" s="5"/>
      <c r="U50" s="5"/>
      <c r="V50" s="5"/>
      <c r="W50" s="5"/>
      <c r="X50" s="5"/>
      <c r="Y50" s="5"/>
      <c r="Z50" s="5"/>
      <c r="AA50" s="5"/>
      <c r="AB50" s="5"/>
      <c r="AC50" s="5"/>
      <c r="AD50" s="5"/>
    </row>
    <row r="51" spans="1:30" ht="14.5">
      <c r="A51" s="5"/>
      <c r="B51" s="32" t="s">
        <v>851</v>
      </c>
      <c r="C51" s="8" t="s">
        <v>852</v>
      </c>
      <c r="D51" s="8" t="s">
        <v>183</v>
      </c>
      <c r="E51" s="2" t="s">
        <v>470</v>
      </c>
      <c r="F51" s="9">
        <v>2022</v>
      </c>
      <c r="G51" s="8" t="s">
        <v>839</v>
      </c>
      <c r="H51" s="8" t="s">
        <v>265</v>
      </c>
      <c r="I51" s="12">
        <v>45069</v>
      </c>
      <c r="J51" s="8" t="s">
        <v>49</v>
      </c>
      <c r="K51" s="9">
        <v>20222</v>
      </c>
      <c r="L51" s="8" t="s">
        <v>839</v>
      </c>
      <c r="M51" s="8" t="s">
        <v>30</v>
      </c>
      <c r="N51" s="8" t="s">
        <v>50</v>
      </c>
      <c r="O51" s="8" t="s">
        <v>195</v>
      </c>
      <c r="P51" s="8" t="s">
        <v>33</v>
      </c>
      <c r="Q51" s="5" t="s">
        <v>34</v>
      </c>
      <c r="R51" s="9">
        <v>1000</v>
      </c>
      <c r="S51" s="9">
        <v>25</v>
      </c>
      <c r="T51" s="5"/>
      <c r="U51" s="14" t="s">
        <v>840</v>
      </c>
      <c r="V51" s="14" t="s">
        <v>841</v>
      </c>
      <c r="W51" s="5"/>
      <c r="X51" s="14" t="s">
        <v>842</v>
      </c>
      <c r="Y51" s="5"/>
      <c r="Z51" s="5"/>
      <c r="AA51" s="5"/>
      <c r="AB51" s="5"/>
      <c r="AC51" s="5"/>
      <c r="AD51" s="5"/>
    </row>
    <row r="52" spans="1:30" ht="14.5">
      <c r="A52" s="80"/>
      <c r="B52" s="81" t="s">
        <v>1400</v>
      </c>
      <c r="C52" s="8" t="s">
        <v>1401</v>
      </c>
      <c r="D52" s="118" t="s">
        <v>183</v>
      </c>
      <c r="E52" s="2" t="s">
        <v>470</v>
      </c>
      <c r="F52" s="9">
        <v>2023</v>
      </c>
      <c r="G52" s="8" t="s">
        <v>1402</v>
      </c>
      <c r="H52" s="68">
        <v>45159</v>
      </c>
      <c r="I52" s="12">
        <v>45259</v>
      </c>
      <c r="J52" s="8" t="s">
        <v>158</v>
      </c>
      <c r="K52" s="5"/>
      <c r="L52" s="5"/>
      <c r="M52" s="8" t="s">
        <v>30</v>
      </c>
      <c r="N52" s="8" t="s">
        <v>50</v>
      </c>
      <c r="O52" s="8" t="s">
        <v>195</v>
      </c>
      <c r="P52" s="8" t="s">
        <v>33</v>
      </c>
      <c r="Q52" s="5" t="s">
        <v>34</v>
      </c>
      <c r="R52" s="80" t="s">
        <v>13</v>
      </c>
      <c r="S52" s="80"/>
      <c r="T52" s="80"/>
      <c r="U52" s="80"/>
      <c r="V52" s="80"/>
      <c r="W52" s="80"/>
      <c r="X52" s="80"/>
      <c r="Y52" s="80"/>
      <c r="Z52" s="80"/>
      <c r="AA52" s="80"/>
      <c r="AB52" s="80"/>
      <c r="AC52" s="80"/>
      <c r="AD52" s="80"/>
    </row>
    <row r="53" spans="1:30" ht="14.5">
      <c r="A53" s="106"/>
      <c r="B53" s="107" t="s">
        <v>1415</v>
      </c>
      <c r="C53" s="17" t="s">
        <v>1416</v>
      </c>
      <c r="D53" s="17" t="s">
        <v>183</v>
      </c>
      <c r="E53" s="18" t="s">
        <v>470</v>
      </c>
      <c r="F53" s="19">
        <v>2020</v>
      </c>
      <c r="G53" s="17" t="s">
        <v>1417</v>
      </c>
      <c r="H53" s="108">
        <v>45159</v>
      </c>
      <c r="I53" s="22">
        <v>45259</v>
      </c>
      <c r="J53" s="17" t="s">
        <v>158</v>
      </c>
      <c r="K53" s="25"/>
      <c r="L53" s="25"/>
      <c r="M53" s="17" t="s">
        <v>30</v>
      </c>
      <c r="N53" s="17" t="s">
        <v>31</v>
      </c>
      <c r="O53" s="17" t="s">
        <v>195</v>
      </c>
      <c r="P53" s="17" t="s">
        <v>33</v>
      </c>
      <c r="Q53" s="25" t="s">
        <v>42</v>
      </c>
      <c r="R53" s="106"/>
      <c r="S53" s="106"/>
      <c r="T53" s="106"/>
      <c r="U53" s="106"/>
      <c r="V53" s="106"/>
      <c r="W53" s="106"/>
      <c r="X53" s="106"/>
      <c r="Y53" s="106"/>
      <c r="Z53" s="106"/>
      <c r="AA53" s="106"/>
      <c r="AB53" s="106"/>
      <c r="AC53" s="106"/>
      <c r="AD53" s="106"/>
    </row>
    <row r="54" spans="1:30" ht="14.5">
      <c r="A54" s="106"/>
      <c r="B54" s="107" t="s">
        <v>1418</v>
      </c>
      <c r="C54" s="17" t="s">
        <v>1419</v>
      </c>
      <c r="D54" s="17" t="s">
        <v>183</v>
      </c>
      <c r="E54" s="18" t="s">
        <v>470</v>
      </c>
      <c r="F54" s="19">
        <v>2020</v>
      </c>
      <c r="G54" s="17" t="s">
        <v>1417</v>
      </c>
      <c r="H54" s="108">
        <v>45159</v>
      </c>
      <c r="I54" s="22">
        <v>45259</v>
      </c>
      <c r="J54" s="17" t="s">
        <v>158</v>
      </c>
      <c r="K54" s="25"/>
      <c r="L54" s="25"/>
      <c r="M54" s="17" t="s">
        <v>30</v>
      </c>
      <c r="N54" s="17" t="s">
        <v>31</v>
      </c>
      <c r="O54" s="17" t="s">
        <v>195</v>
      </c>
      <c r="P54" s="17" t="s">
        <v>33</v>
      </c>
      <c r="Q54" s="25" t="s">
        <v>42</v>
      </c>
      <c r="R54" s="106"/>
      <c r="S54" s="106"/>
      <c r="T54" s="106"/>
      <c r="U54" s="106"/>
      <c r="V54" s="106"/>
      <c r="W54" s="106"/>
      <c r="X54" s="106"/>
      <c r="Y54" s="106"/>
      <c r="Z54" s="106"/>
      <c r="AA54" s="106"/>
      <c r="AB54" s="106"/>
      <c r="AC54" s="106"/>
      <c r="AD54" s="106"/>
    </row>
    <row r="55" spans="1:30" ht="14.5">
      <c r="A55" s="106"/>
      <c r="B55" s="107" t="s">
        <v>1420</v>
      </c>
      <c r="C55" s="17" t="s">
        <v>1421</v>
      </c>
      <c r="D55" s="17" t="s">
        <v>183</v>
      </c>
      <c r="E55" s="18" t="s">
        <v>470</v>
      </c>
      <c r="F55" s="19">
        <v>2020</v>
      </c>
      <c r="G55" s="17" t="s">
        <v>1417</v>
      </c>
      <c r="H55" s="108">
        <v>45159</v>
      </c>
      <c r="I55" s="22">
        <v>45259</v>
      </c>
      <c r="J55" s="17" t="s">
        <v>158</v>
      </c>
      <c r="K55" s="25"/>
      <c r="L55" s="25"/>
      <c r="M55" s="17" t="s">
        <v>30</v>
      </c>
      <c r="N55" s="17" t="s">
        <v>31</v>
      </c>
      <c r="O55" s="17" t="s">
        <v>195</v>
      </c>
      <c r="P55" s="17" t="s">
        <v>33</v>
      </c>
      <c r="Q55" s="25" t="s">
        <v>42</v>
      </c>
      <c r="R55" s="106"/>
      <c r="S55" s="106"/>
      <c r="T55" s="106"/>
      <c r="U55" s="106"/>
      <c r="V55" s="106"/>
      <c r="W55" s="106"/>
      <c r="X55" s="106"/>
      <c r="Y55" s="106"/>
      <c r="Z55" s="106"/>
      <c r="AA55" s="106"/>
      <c r="AB55" s="106"/>
      <c r="AC55" s="106"/>
      <c r="AD55" s="106"/>
    </row>
    <row r="56" spans="1:30" ht="14.5">
      <c r="A56" s="106"/>
      <c r="B56" s="107" t="s">
        <v>1422</v>
      </c>
      <c r="C56" s="17" t="s">
        <v>1423</v>
      </c>
      <c r="D56" s="17" t="s">
        <v>183</v>
      </c>
      <c r="E56" s="18" t="s">
        <v>470</v>
      </c>
      <c r="F56" s="19">
        <v>2020</v>
      </c>
      <c r="G56" s="17" t="s">
        <v>1417</v>
      </c>
      <c r="H56" s="108">
        <v>45159</v>
      </c>
      <c r="I56" s="22">
        <v>45259</v>
      </c>
      <c r="J56" s="17" t="s">
        <v>158</v>
      </c>
      <c r="K56" s="25"/>
      <c r="L56" s="25"/>
      <c r="M56" s="17" t="s">
        <v>30</v>
      </c>
      <c r="N56" s="17" t="s">
        <v>31</v>
      </c>
      <c r="O56" s="17" t="s">
        <v>195</v>
      </c>
      <c r="P56" s="17" t="s">
        <v>33</v>
      </c>
      <c r="Q56" s="25" t="s">
        <v>42</v>
      </c>
      <c r="R56" s="106"/>
      <c r="S56" s="106"/>
      <c r="T56" s="106"/>
      <c r="U56" s="106"/>
      <c r="V56" s="106"/>
      <c r="W56" s="106"/>
      <c r="X56" s="106"/>
      <c r="Y56" s="106"/>
      <c r="Z56" s="106"/>
      <c r="AA56" s="106"/>
      <c r="AB56" s="106"/>
      <c r="AC56" s="106"/>
      <c r="AD56" s="106"/>
    </row>
    <row r="57" spans="1:30" ht="14.5">
      <c r="A57" s="106"/>
      <c r="B57" s="107" t="s">
        <v>1424</v>
      </c>
      <c r="C57" s="17" t="s">
        <v>1425</v>
      </c>
      <c r="D57" s="17" t="s">
        <v>183</v>
      </c>
      <c r="E57" s="18" t="s">
        <v>470</v>
      </c>
      <c r="F57" s="19">
        <v>2020</v>
      </c>
      <c r="G57" s="17" t="s">
        <v>1417</v>
      </c>
      <c r="H57" s="108">
        <v>45159</v>
      </c>
      <c r="I57" s="22">
        <v>45259</v>
      </c>
      <c r="J57" s="17" t="s">
        <v>158</v>
      </c>
      <c r="K57" s="25"/>
      <c r="L57" s="25"/>
      <c r="M57" s="17" t="s">
        <v>30</v>
      </c>
      <c r="N57" s="17" t="s">
        <v>31</v>
      </c>
      <c r="O57" s="17" t="s">
        <v>195</v>
      </c>
      <c r="P57" s="17" t="s">
        <v>33</v>
      </c>
      <c r="Q57" s="25" t="s">
        <v>42</v>
      </c>
      <c r="R57" s="106"/>
      <c r="S57" s="106"/>
      <c r="T57" s="106"/>
      <c r="U57" s="106"/>
      <c r="V57" s="106"/>
      <c r="W57" s="106"/>
      <c r="X57" s="106"/>
      <c r="Y57" s="106"/>
      <c r="Z57" s="119"/>
      <c r="AA57" s="119"/>
      <c r="AB57" s="119"/>
      <c r="AC57" s="119"/>
      <c r="AD57" s="119"/>
    </row>
    <row r="58" spans="1:30" ht="16.5" customHeight="1">
      <c r="A58" s="80"/>
      <c r="B58" s="32" t="s">
        <v>1502</v>
      </c>
      <c r="C58" s="8" t="s">
        <v>1503</v>
      </c>
      <c r="D58" s="8" t="s">
        <v>183</v>
      </c>
      <c r="E58" s="2" t="s">
        <v>470</v>
      </c>
      <c r="F58" s="9">
        <v>2021</v>
      </c>
      <c r="G58" s="8" t="s">
        <v>1471</v>
      </c>
      <c r="H58" s="8" t="s">
        <v>1472</v>
      </c>
      <c r="I58" s="12">
        <v>45073</v>
      </c>
      <c r="J58" s="8" t="s">
        <v>49</v>
      </c>
      <c r="K58" s="9">
        <v>20222</v>
      </c>
      <c r="L58" s="8" t="s">
        <v>1473</v>
      </c>
      <c r="M58" s="8" t="s">
        <v>30</v>
      </c>
      <c r="N58" s="8" t="s">
        <v>86</v>
      </c>
      <c r="O58" s="8" t="s">
        <v>1457</v>
      </c>
      <c r="P58" s="8" t="s">
        <v>33</v>
      </c>
      <c r="Q58" s="9" t="s">
        <v>1458</v>
      </c>
      <c r="R58" s="9">
        <v>5</v>
      </c>
      <c r="S58" s="9">
        <v>15</v>
      </c>
      <c r="T58" s="8" t="s">
        <v>1483</v>
      </c>
      <c r="U58" s="14" t="s">
        <v>1504</v>
      </c>
      <c r="V58" s="14" t="s">
        <v>1505</v>
      </c>
      <c r="W58" s="5"/>
      <c r="X58" s="14" t="s">
        <v>1506</v>
      </c>
      <c r="Y58" s="5"/>
      <c r="Z58" s="6"/>
      <c r="AA58" s="6"/>
      <c r="AB58" s="6"/>
      <c r="AC58" s="6"/>
      <c r="AD58" s="6"/>
    </row>
    <row r="59" spans="1:30" ht="16.5" customHeight="1">
      <c r="A59" s="80"/>
      <c r="B59" s="44" t="s">
        <v>1521</v>
      </c>
      <c r="C59" s="8" t="s">
        <v>1522</v>
      </c>
      <c r="D59" s="8" t="s">
        <v>183</v>
      </c>
      <c r="E59" s="2" t="s">
        <v>470</v>
      </c>
      <c r="F59" s="9">
        <v>2019</v>
      </c>
      <c r="G59" s="8" t="s">
        <v>1509</v>
      </c>
      <c r="H59" s="8" t="s">
        <v>1510</v>
      </c>
      <c r="I59" s="12">
        <v>45009</v>
      </c>
      <c r="J59" s="8" t="s">
        <v>97</v>
      </c>
      <c r="K59" s="9">
        <v>20222</v>
      </c>
      <c r="L59" s="8" t="s">
        <v>1511</v>
      </c>
      <c r="M59" s="8" t="s">
        <v>30</v>
      </c>
      <c r="N59" s="8" t="s">
        <v>86</v>
      </c>
      <c r="O59" s="8" t="s">
        <v>1457</v>
      </c>
      <c r="P59" s="8" t="s">
        <v>33</v>
      </c>
      <c r="Q59" s="9" t="s">
        <v>1458</v>
      </c>
      <c r="R59" s="5"/>
      <c r="S59" s="5"/>
      <c r="T59" s="5"/>
      <c r="U59" s="5"/>
      <c r="V59" s="5"/>
      <c r="W59" s="5"/>
      <c r="X59" s="5"/>
      <c r="Y59" s="5"/>
      <c r="Z59" s="6"/>
      <c r="AA59" s="6"/>
      <c r="AB59" s="6"/>
      <c r="AC59" s="6"/>
      <c r="AD59" s="6"/>
    </row>
    <row r="60" spans="1:30" ht="14.5">
      <c r="A60" s="80"/>
      <c r="B60" s="32" t="s">
        <v>1502</v>
      </c>
      <c r="C60" s="8" t="s">
        <v>1503</v>
      </c>
      <c r="D60" s="8" t="s">
        <v>183</v>
      </c>
      <c r="E60" s="2" t="s">
        <v>470</v>
      </c>
      <c r="F60" s="9">
        <v>2021</v>
      </c>
      <c r="G60" s="8" t="s">
        <v>1594</v>
      </c>
      <c r="H60" s="8" t="s">
        <v>831</v>
      </c>
      <c r="I60" s="12">
        <v>44982</v>
      </c>
      <c r="J60" s="8" t="s">
        <v>28</v>
      </c>
      <c r="K60" s="9">
        <v>20222</v>
      </c>
      <c r="L60" s="8" t="s">
        <v>1619</v>
      </c>
      <c r="M60" s="8" t="s">
        <v>30</v>
      </c>
      <c r="N60" s="8" t="s">
        <v>50</v>
      </c>
      <c r="O60" s="8" t="s">
        <v>1457</v>
      </c>
      <c r="P60" s="8" t="s">
        <v>33</v>
      </c>
      <c r="Q60" s="9" t="s">
        <v>1458</v>
      </c>
      <c r="R60" s="9">
        <v>5</v>
      </c>
      <c r="S60" s="9">
        <v>20</v>
      </c>
      <c r="T60" s="8" t="s">
        <v>1620</v>
      </c>
      <c r="U60" s="14" t="s">
        <v>1621</v>
      </c>
      <c r="V60" s="14" t="s">
        <v>1622</v>
      </c>
      <c r="W60" s="5"/>
      <c r="X60" s="14" t="s">
        <v>1623</v>
      </c>
      <c r="Y60" s="5"/>
      <c r="Z60" s="6"/>
      <c r="AA60" s="6"/>
      <c r="AB60" s="6"/>
      <c r="AC60" s="6"/>
      <c r="AD60" s="6"/>
    </row>
    <row r="61" spans="1:30" ht="14.5">
      <c r="B61" s="112" t="s">
        <v>851</v>
      </c>
      <c r="C61" s="114" t="s">
        <v>852</v>
      </c>
      <c r="D61" s="120" t="s">
        <v>1748</v>
      </c>
      <c r="E61" s="121" t="s">
        <v>470</v>
      </c>
      <c r="F61" s="114">
        <v>2022</v>
      </c>
      <c r="G61" s="114" t="s">
        <v>1744</v>
      </c>
      <c r="H61" s="115">
        <v>45207</v>
      </c>
      <c r="I61" s="114" t="s">
        <v>169</v>
      </c>
      <c r="J61" s="114"/>
      <c r="K61" s="114">
        <v>20231</v>
      </c>
      <c r="L61" s="114"/>
      <c r="M61" s="110" t="s">
        <v>30</v>
      </c>
      <c r="N61" s="114" t="s">
        <v>86</v>
      </c>
      <c r="O61" s="114" t="s">
        <v>1457</v>
      </c>
      <c r="P61" s="114" t="s">
        <v>33</v>
      </c>
      <c r="Q61" s="122" t="s">
        <v>1458</v>
      </c>
      <c r="R61" s="114"/>
      <c r="S61" s="114"/>
      <c r="T61" s="114"/>
      <c r="U61" s="114"/>
      <c r="V61" s="111"/>
      <c r="W61" s="111"/>
      <c r="X61" s="111"/>
      <c r="Y61" s="111"/>
      <c r="Z61" s="111"/>
      <c r="AA61" s="111"/>
      <c r="AB61" s="111"/>
      <c r="AC61" s="111"/>
      <c r="AD61" s="111"/>
    </row>
    <row r="62" spans="1:30" ht="14.5">
      <c r="B62" s="112" t="s">
        <v>1778</v>
      </c>
      <c r="C62" s="110" t="s">
        <v>1779</v>
      </c>
      <c r="D62" s="113" t="s">
        <v>1748</v>
      </c>
      <c r="E62" s="121" t="s">
        <v>470</v>
      </c>
      <c r="F62" s="114">
        <v>2023</v>
      </c>
      <c r="G62" s="114" t="s">
        <v>1780</v>
      </c>
      <c r="H62" s="115">
        <v>45236</v>
      </c>
      <c r="I62" s="115">
        <v>45285</v>
      </c>
      <c r="J62" s="114"/>
      <c r="K62" s="114">
        <v>20231</v>
      </c>
      <c r="L62" s="114"/>
      <c r="M62" s="110" t="s">
        <v>30</v>
      </c>
      <c r="N62" s="114" t="s">
        <v>86</v>
      </c>
      <c r="O62" s="114" t="s">
        <v>1457</v>
      </c>
      <c r="P62" s="114" t="s">
        <v>33</v>
      </c>
      <c r="Q62" s="122" t="s">
        <v>42</v>
      </c>
      <c r="R62" s="114"/>
      <c r="S62" s="114"/>
      <c r="T62" s="114"/>
      <c r="U62" s="114"/>
      <c r="V62" s="111"/>
      <c r="W62" s="111"/>
      <c r="X62" s="111"/>
      <c r="Y62" s="111"/>
      <c r="Z62" s="111"/>
      <c r="AA62" s="111"/>
      <c r="AB62" s="111"/>
      <c r="AC62" s="111"/>
      <c r="AD62" s="111"/>
    </row>
    <row r="63" spans="1:30" ht="14.5">
      <c r="B63" s="112" t="s">
        <v>1781</v>
      </c>
      <c r="C63" s="114" t="s">
        <v>1782</v>
      </c>
      <c r="D63" s="120" t="s">
        <v>1748</v>
      </c>
      <c r="E63" s="121" t="s">
        <v>470</v>
      </c>
      <c r="F63" s="114">
        <v>2023</v>
      </c>
      <c r="G63" s="114" t="s">
        <v>1783</v>
      </c>
      <c r="H63" s="115">
        <v>45236</v>
      </c>
      <c r="I63" s="115">
        <v>45255</v>
      </c>
      <c r="J63" s="114"/>
      <c r="K63" s="114">
        <v>20231</v>
      </c>
      <c r="L63" s="114"/>
      <c r="M63" s="110" t="s">
        <v>30</v>
      </c>
      <c r="N63" s="114" t="s">
        <v>86</v>
      </c>
      <c r="O63" s="114" t="s">
        <v>1457</v>
      </c>
      <c r="P63" s="114" t="s">
        <v>33</v>
      </c>
      <c r="Q63" s="122" t="s">
        <v>42</v>
      </c>
      <c r="R63" s="114"/>
      <c r="S63" s="114"/>
      <c r="T63" s="114"/>
      <c r="U63" s="114"/>
      <c r="V63" s="111"/>
      <c r="W63" s="111"/>
      <c r="X63" s="111"/>
      <c r="Y63" s="111"/>
      <c r="Z63" s="111"/>
      <c r="AA63" s="111"/>
      <c r="AB63" s="111"/>
      <c r="AC63" s="111"/>
      <c r="AD63" s="111"/>
    </row>
    <row r="64" spans="1:30" ht="14.5">
      <c r="B64" s="112" t="s">
        <v>1784</v>
      </c>
      <c r="C64" s="114" t="s">
        <v>1785</v>
      </c>
      <c r="D64" s="120" t="s">
        <v>1748</v>
      </c>
      <c r="E64" s="121" t="s">
        <v>470</v>
      </c>
      <c r="F64" s="114">
        <v>2023</v>
      </c>
      <c r="G64" s="114" t="s">
        <v>1780</v>
      </c>
      <c r="H64" s="115">
        <v>45236</v>
      </c>
      <c r="I64" s="115">
        <v>45285</v>
      </c>
      <c r="J64" s="114"/>
      <c r="K64" s="114">
        <v>20231</v>
      </c>
      <c r="L64" s="114"/>
      <c r="M64" s="110" t="s">
        <v>30</v>
      </c>
      <c r="N64" s="114" t="s">
        <v>50</v>
      </c>
      <c r="O64" s="114" t="s">
        <v>1457</v>
      </c>
      <c r="P64" s="114" t="s">
        <v>33</v>
      </c>
      <c r="Q64" s="122" t="s">
        <v>42</v>
      </c>
      <c r="R64" s="114"/>
      <c r="S64" s="114"/>
      <c r="T64" s="114"/>
      <c r="U64" s="114"/>
      <c r="V64" s="111"/>
      <c r="W64" s="111"/>
      <c r="X64" s="111"/>
      <c r="Y64" s="111"/>
      <c r="Z64" s="111"/>
      <c r="AA64" s="111"/>
      <c r="AB64" s="111"/>
      <c r="AC64" s="111"/>
      <c r="AD64" s="111"/>
    </row>
    <row r="65" spans="1:30" ht="14.5">
      <c r="A65" s="114"/>
      <c r="B65" s="112" t="s">
        <v>1400</v>
      </c>
      <c r="C65" s="110" t="s">
        <v>1401</v>
      </c>
      <c r="D65" s="123" t="s">
        <v>183</v>
      </c>
      <c r="E65" s="121" t="s">
        <v>470</v>
      </c>
      <c r="F65" s="122">
        <v>2023</v>
      </c>
      <c r="G65" s="124" t="s">
        <v>1402</v>
      </c>
      <c r="H65" s="125">
        <v>45159</v>
      </c>
      <c r="I65" s="126">
        <v>45259</v>
      </c>
      <c r="J65" s="110" t="s">
        <v>158</v>
      </c>
      <c r="K65" s="110">
        <v>20231</v>
      </c>
      <c r="L65" s="127"/>
      <c r="M65" s="110" t="s">
        <v>30</v>
      </c>
      <c r="N65" s="110" t="s">
        <v>50</v>
      </c>
      <c r="O65" s="110" t="s">
        <v>195</v>
      </c>
      <c r="P65" s="110" t="s">
        <v>33</v>
      </c>
      <c r="Q65" s="127" t="s">
        <v>34</v>
      </c>
      <c r="R65" s="114" t="s">
        <v>13</v>
      </c>
      <c r="S65" s="114"/>
      <c r="T65" s="114"/>
      <c r="U65" s="114"/>
      <c r="V65" s="114"/>
      <c r="W65" s="114"/>
      <c r="X65" s="114"/>
      <c r="Y65" s="114"/>
      <c r="Z65" s="114"/>
      <c r="AA65" s="114"/>
      <c r="AB65" s="114"/>
      <c r="AC65" s="114"/>
      <c r="AD65" s="114"/>
    </row>
    <row r="68" spans="1:30" ht="12.5">
      <c r="A68" s="96" t="s">
        <v>1797</v>
      </c>
    </row>
    <row r="69" spans="1:30" ht="12.5">
      <c r="A69" s="106"/>
      <c r="B69" s="96" t="s">
        <v>1798</v>
      </c>
    </row>
    <row r="70" spans="1:30" ht="14.5">
      <c r="A70" s="110"/>
      <c r="B70" s="96" t="s">
        <v>1799</v>
      </c>
    </row>
  </sheetData>
  <dataValidations count="3">
    <dataValidation type="list" allowBlank="1" showErrorMessage="1" sqref="Q2:Q57 Q65" xr:uid="{00000000-0002-0000-0600-000000000000}">
      <formula1>"Akademik,Non Akademik"</formula1>
    </dataValidation>
    <dataValidation type="list" allowBlank="1" showErrorMessage="1" sqref="E2:E65" xr:uid="{00000000-0002-0000-0600-000001000000}">
      <formula1>"SBM,SCI,SIFT,SoC,SoM,SoP,SoT"</formula1>
    </dataValidation>
    <dataValidation type="list" allowBlank="1" showErrorMessage="1" sqref="Q58:Q64" xr:uid="{00000000-0002-0000-0600-000002000000}">
      <formula1>"Akademik,Non akademik"</formula1>
    </dataValidation>
  </dataValidations>
  <hyperlinks>
    <hyperlink ref="T2" r:id="rId1" xr:uid="{00000000-0004-0000-0600-000000000000}"/>
    <hyperlink ref="U2" r:id="rId2" xr:uid="{00000000-0004-0000-0600-000001000000}"/>
    <hyperlink ref="V2" r:id="rId3" xr:uid="{00000000-0004-0000-0600-000002000000}"/>
    <hyperlink ref="X2" r:id="rId4" xr:uid="{00000000-0004-0000-0600-000003000000}"/>
    <hyperlink ref="T3" r:id="rId5" xr:uid="{00000000-0004-0000-0600-000004000000}"/>
    <hyperlink ref="U3" r:id="rId6" xr:uid="{00000000-0004-0000-0600-000005000000}"/>
    <hyperlink ref="V3" r:id="rId7" xr:uid="{00000000-0004-0000-0600-000006000000}"/>
    <hyperlink ref="X3" r:id="rId8" xr:uid="{00000000-0004-0000-0600-000007000000}"/>
    <hyperlink ref="T4" r:id="rId9" xr:uid="{00000000-0004-0000-0600-000008000000}"/>
    <hyperlink ref="U4" r:id="rId10" xr:uid="{00000000-0004-0000-0600-000009000000}"/>
    <hyperlink ref="V4" r:id="rId11" xr:uid="{00000000-0004-0000-0600-00000A000000}"/>
    <hyperlink ref="X4" r:id="rId12" xr:uid="{00000000-0004-0000-0600-00000B000000}"/>
    <hyperlink ref="T5" r:id="rId13" xr:uid="{00000000-0004-0000-0600-00000C000000}"/>
    <hyperlink ref="U5" r:id="rId14" xr:uid="{00000000-0004-0000-0600-00000D000000}"/>
    <hyperlink ref="V5" r:id="rId15" xr:uid="{00000000-0004-0000-0600-00000E000000}"/>
    <hyperlink ref="T8" r:id="rId16" xr:uid="{00000000-0004-0000-0600-00000F000000}"/>
    <hyperlink ref="U8" r:id="rId17" xr:uid="{00000000-0004-0000-0600-000010000000}"/>
    <hyperlink ref="V8" r:id="rId18" xr:uid="{00000000-0004-0000-0600-000011000000}"/>
    <hyperlink ref="X8" r:id="rId19" xr:uid="{00000000-0004-0000-0600-000012000000}"/>
    <hyperlink ref="T9" r:id="rId20" xr:uid="{00000000-0004-0000-0600-000013000000}"/>
    <hyperlink ref="U9" r:id="rId21" xr:uid="{00000000-0004-0000-0600-000014000000}"/>
    <hyperlink ref="V9" r:id="rId22" xr:uid="{00000000-0004-0000-0600-000015000000}"/>
    <hyperlink ref="T10" r:id="rId23" xr:uid="{00000000-0004-0000-0600-000016000000}"/>
    <hyperlink ref="U10" r:id="rId24" xr:uid="{00000000-0004-0000-0600-000017000000}"/>
    <hyperlink ref="V10" r:id="rId25" xr:uid="{00000000-0004-0000-0600-000018000000}"/>
    <hyperlink ref="X10" r:id="rId26" xr:uid="{00000000-0004-0000-0600-000019000000}"/>
    <hyperlink ref="U11" r:id="rId27" xr:uid="{00000000-0004-0000-0600-00001A000000}"/>
    <hyperlink ref="V11" r:id="rId28" xr:uid="{00000000-0004-0000-0600-00001B000000}"/>
    <hyperlink ref="X11" r:id="rId29" xr:uid="{00000000-0004-0000-0600-00001C000000}"/>
    <hyperlink ref="U13" r:id="rId30" xr:uid="{00000000-0004-0000-0600-00001D000000}"/>
    <hyperlink ref="V13" r:id="rId31" xr:uid="{00000000-0004-0000-0600-00001E000000}"/>
    <hyperlink ref="X13" r:id="rId32" xr:uid="{00000000-0004-0000-0600-00001F000000}"/>
    <hyperlink ref="U14" r:id="rId33" xr:uid="{00000000-0004-0000-0600-000020000000}"/>
    <hyperlink ref="V14" r:id="rId34" xr:uid="{00000000-0004-0000-0600-000021000000}"/>
    <hyperlink ref="X14" r:id="rId35" xr:uid="{00000000-0004-0000-0600-000022000000}"/>
    <hyperlink ref="U16" r:id="rId36" xr:uid="{00000000-0004-0000-0600-000023000000}"/>
    <hyperlink ref="V16" r:id="rId37" xr:uid="{00000000-0004-0000-0600-000024000000}"/>
    <hyperlink ref="X16" r:id="rId38" xr:uid="{00000000-0004-0000-0600-000025000000}"/>
    <hyperlink ref="U17" r:id="rId39" xr:uid="{00000000-0004-0000-0600-000026000000}"/>
    <hyperlink ref="V17" r:id="rId40" xr:uid="{00000000-0004-0000-0600-000027000000}"/>
    <hyperlink ref="X17" r:id="rId41" xr:uid="{00000000-0004-0000-0600-000028000000}"/>
    <hyperlink ref="U18" r:id="rId42" xr:uid="{00000000-0004-0000-0600-000029000000}"/>
    <hyperlink ref="V18" r:id="rId43" xr:uid="{00000000-0004-0000-0600-00002A000000}"/>
    <hyperlink ref="X18" r:id="rId44" xr:uid="{00000000-0004-0000-0600-00002B000000}"/>
    <hyperlink ref="T19" r:id="rId45" xr:uid="{00000000-0004-0000-0600-00002C000000}"/>
    <hyperlink ref="U19" r:id="rId46" xr:uid="{00000000-0004-0000-0600-00002D000000}"/>
    <hyperlink ref="V19" r:id="rId47" xr:uid="{00000000-0004-0000-0600-00002E000000}"/>
    <hyperlink ref="U20" r:id="rId48" xr:uid="{00000000-0004-0000-0600-00002F000000}"/>
    <hyperlink ref="V20" r:id="rId49" xr:uid="{00000000-0004-0000-0600-000030000000}"/>
    <hyperlink ref="X20" r:id="rId50" xr:uid="{00000000-0004-0000-0600-000031000000}"/>
    <hyperlink ref="T21" r:id="rId51" xr:uid="{00000000-0004-0000-0600-000032000000}"/>
    <hyperlink ref="U21" r:id="rId52" xr:uid="{00000000-0004-0000-0600-000033000000}"/>
    <hyperlink ref="V21" r:id="rId53" xr:uid="{00000000-0004-0000-0600-000034000000}"/>
    <hyperlink ref="X21" r:id="rId54" xr:uid="{00000000-0004-0000-0600-000035000000}"/>
    <hyperlink ref="U22" r:id="rId55" xr:uid="{00000000-0004-0000-0600-000036000000}"/>
    <hyperlink ref="V22" r:id="rId56" xr:uid="{00000000-0004-0000-0600-000037000000}"/>
    <hyperlink ref="X22" r:id="rId57" xr:uid="{00000000-0004-0000-0600-000038000000}"/>
    <hyperlink ref="T23" r:id="rId58" xr:uid="{00000000-0004-0000-0600-000039000000}"/>
    <hyperlink ref="U23" r:id="rId59" xr:uid="{00000000-0004-0000-0600-00003A000000}"/>
    <hyperlink ref="V23" r:id="rId60" xr:uid="{00000000-0004-0000-0600-00003B000000}"/>
    <hyperlink ref="T24" r:id="rId61" xr:uid="{00000000-0004-0000-0600-00003C000000}"/>
    <hyperlink ref="U24" r:id="rId62" xr:uid="{00000000-0004-0000-0600-00003D000000}"/>
    <hyperlink ref="T25" r:id="rId63" xr:uid="{00000000-0004-0000-0600-00003E000000}"/>
    <hyperlink ref="U25" r:id="rId64" xr:uid="{00000000-0004-0000-0600-00003F000000}"/>
    <hyperlink ref="V25" r:id="rId65" xr:uid="{00000000-0004-0000-0600-000040000000}"/>
    <hyperlink ref="X25" r:id="rId66" xr:uid="{00000000-0004-0000-0600-000041000000}"/>
    <hyperlink ref="U26" r:id="rId67" xr:uid="{00000000-0004-0000-0600-000042000000}"/>
    <hyperlink ref="V26" r:id="rId68" xr:uid="{00000000-0004-0000-0600-000043000000}"/>
    <hyperlink ref="X26" r:id="rId69" xr:uid="{00000000-0004-0000-0600-000044000000}"/>
    <hyperlink ref="T27" r:id="rId70" xr:uid="{00000000-0004-0000-0600-000045000000}"/>
    <hyperlink ref="U27" r:id="rId71" xr:uid="{00000000-0004-0000-0600-000046000000}"/>
    <hyperlink ref="V27" r:id="rId72" xr:uid="{00000000-0004-0000-0600-000047000000}"/>
    <hyperlink ref="X27" r:id="rId73" xr:uid="{00000000-0004-0000-0600-000048000000}"/>
    <hyperlink ref="T28" r:id="rId74" xr:uid="{00000000-0004-0000-0600-000049000000}"/>
    <hyperlink ref="U28" r:id="rId75" xr:uid="{00000000-0004-0000-0600-00004A000000}"/>
    <hyperlink ref="V28" r:id="rId76" xr:uid="{00000000-0004-0000-0600-00004B000000}"/>
    <hyperlink ref="T29" r:id="rId77" xr:uid="{00000000-0004-0000-0600-00004C000000}"/>
    <hyperlink ref="U29" r:id="rId78" xr:uid="{00000000-0004-0000-0600-00004D000000}"/>
    <hyperlink ref="V29" r:id="rId79" xr:uid="{00000000-0004-0000-0600-00004E000000}"/>
    <hyperlink ref="X29" r:id="rId80" xr:uid="{00000000-0004-0000-0600-00004F000000}"/>
    <hyperlink ref="U32" r:id="rId81" xr:uid="{00000000-0004-0000-0600-000050000000}"/>
    <hyperlink ref="V32" r:id="rId82" xr:uid="{00000000-0004-0000-0600-000051000000}"/>
    <hyperlink ref="X32" r:id="rId83" xr:uid="{00000000-0004-0000-0600-000052000000}"/>
    <hyperlink ref="T33" r:id="rId84" xr:uid="{00000000-0004-0000-0600-000053000000}"/>
    <hyperlink ref="U33" r:id="rId85" xr:uid="{00000000-0004-0000-0600-000054000000}"/>
    <hyperlink ref="V33" r:id="rId86" xr:uid="{00000000-0004-0000-0600-000055000000}"/>
    <hyperlink ref="X33" r:id="rId87" xr:uid="{00000000-0004-0000-0600-000056000000}"/>
    <hyperlink ref="T34" r:id="rId88" xr:uid="{00000000-0004-0000-0600-000057000000}"/>
    <hyperlink ref="U34" r:id="rId89" xr:uid="{00000000-0004-0000-0600-000058000000}"/>
    <hyperlink ref="V34" r:id="rId90" xr:uid="{00000000-0004-0000-0600-000059000000}"/>
    <hyperlink ref="T35" r:id="rId91" xr:uid="{00000000-0004-0000-0600-00005A000000}"/>
    <hyperlink ref="U35" r:id="rId92" xr:uid="{00000000-0004-0000-0600-00005B000000}"/>
    <hyperlink ref="V35" r:id="rId93" xr:uid="{00000000-0004-0000-0600-00005C000000}"/>
    <hyperlink ref="X35" r:id="rId94" xr:uid="{00000000-0004-0000-0600-00005D000000}"/>
    <hyperlink ref="T40" r:id="rId95" xr:uid="{00000000-0004-0000-0600-00005E000000}"/>
    <hyperlink ref="U40" r:id="rId96" xr:uid="{00000000-0004-0000-0600-00005F000000}"/>
    <hyperlink ref="V40" r:id="rId97" xr:uid="{00000000-0004-0000-0600-000060000000}"/>
    <hyperlink ref="T41" r:id="rId98" xr:uid="{00000000-0004-0000-0600-000061000000}"/>
    <hyperlink ref="U41" r:id="rId99" xr:uid="{00000000-0004-0000-0600-000062000000}"/>
    <hyperlink ref="V41" r:id="rId100" xr:uid="{00000000-0004-0000-0600-000063000000}"/>
    <hyperlink ref="X41" r:id="rId101" xr:uid="{00000000-0004-0000-0600-000064000000}"/>
    <hyperlink ref="T42" r:id="rId102" xr:uid="{00000000-0004-0000-0600-000065000000}"/>
    <hyperlink ref="U42" r:id="rId103" xr:uid="{00000000-0004-0000-0600-000066000000}"/>
    <hyperlink ref="V42" r:id="rId104" xr:uid="{00000000-0004-0000-0600-000067000000}"/>
    <hyperlink ref="T43" r:id="rId105" xr:uid="{00000000-0004-0000-0600-000068000000}"/>
    <hyperlink ref="U43" r:id="rId106" xr:uid="{00000000-0004-0000-0600-000069000000}"/>
    <hyperlink ref="V43" r:id="rId107" xr:uid="{00000000-0004-0000-0600-00006A000000}"/>
    <hyperlink ref="X43" r:id="rId108" xr:uid="{00000000-0004-0000-0600-00006B000000}"/>
    <hyperlink ref="U44" r:id="rId109" xr:uid="{00000000-0004-0000-0600-00006C000000}"/>
    <hyperlink ref="V44" r:id="rId110" xr:uid="{00000000-0004-0000-0600-00006D000000}"/>
    <hyperlink ref="X44" r:id="rId111" xr:uid="{00000000-0004-0000-0600-00006E000000}"/>
    <hyperlink ref="U45" r:id="rId112" xr:uid="{00000000-0004-0000-0600-00006F000000}"/>
    <hyperlink ref="V45" r:id="rId113" xr:uid="{00000000-0004-0000-0600-000070000000}"/>
    <hyperlink ref="T46" r:id="rId114" xr:uid="{00000000-0004-0000-0600-000071000000}"/>
    <hyperlink ref="U46" r:id="rId115" xr:uid="{00000000-0004-0000-0600-000072000000}"/>
    <hyperlink ref="V46" r:id="rId116" xr:uid="{00000000-0004-0000-0600-000073000000}"/>
    <hyperlink ref="T48" r:id="rId117" xr:uid="{00000000-0004-0000-0600-000074000000}"/>
    <hyperlink ref="U48" r:id="rId118" xr:uid="{00000000-0004-0000-0600-000075000000}"/>
    <hyperlink ref="V48" r:id="rId119" xr:uid="{00000000-0004-0000-0600-000076000000}"/>
    <hyperlink ref="X48" r:id="rId120" xr:uid="{00000000-0004-0000-0600-000077000000}"/>
    <hyperlink ref="U49" r:id="rId121" xr:uid="{00000000-0004-0000-0600-000078000000}"/>
    <hyperlink ref="V49" r:id="rId122" xr:uid="{00000000-0004-0000-0600-000079000000}"/>
    <hyperlink ref="U51" r:id="rId123" xr:uid="{00000000-0004-0000-0600-00007A000000}"/>
    <hyperlink ref="V51" r:id="rId124" xr:uid="{00000000-0004-0000-0600-00007B000000}"/>
    <hyperlink ref="X51" r:id="rId125" xr:uid="{00000000-0004-0000-0600-00007C000000}"/>
    <hyperlink ref="U58" r:id="rId126" xr:uid="{00000000-0004-0000-0600-00007D000000}"/>
    <hyperlink ref="V58" r:id="rId127" xr:uid="{00000000-0004-0000-0600-00007E000000}"/>
    <hyperlink ref="X58" r:id="rId128" xr:uid="{00000000-0004-0000-0600-00007F000000}"/>
    <hyperlink ref="U60" r:id="rId129" xr:uid="{00000000-0004-0000-0600-000080000000}"/>
    <hyperlink ref="V60" r:id="rId130" xr:uid="{00000000-0004-0000-0600-000081000000}"/>
    <hyperlink ref="X60" r:id="rId131" xr:uid="{00000000-0004-0000-0600-000082000000}"/>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AD17"/>
  <sheetViews>
    <sheetView workbookViewId="0"/>
  </sheetViews>
  <sheetFormatPr defaultColWidth="12.6328125" defaultRowHeight="15.75" customHeight="1"/>
  <sheetData>
    <row r="1" spans="1:30" ht="14.5">
      <c r="A1" s="2" t="s">
        <v>187</v>
      </c>
      <c r="B1" s="43" t="s">
        <v>0</v>
      </c>
      <c r="C1" s="2" t="s">
        <v>1</v>
      </c>
      <c r="D1" s="2" t="s">
        <v>2</v>
      </c>
      <c r="E1" s="2" t="s">
        <v>188</v>
      </c>
      <c r="F1" s="2" t="s">
        <v>4</v>
      </c>
      <c r="G1" s="2" t="s">
        <v>5</v>
      </c>
      <c r="H1" s="2" t="s">
        <v>6</v>
      </c>
      <c r="I1" s="2" t="s">
        <v>7</v>
      </c>
      <c r="J1" s="2" t="s">
        <v>8</v>
      </c>
      <c r="K1" s="2" t="s">
        <v>9</v>
      </c>
      <c r="L1" s="5"/>
      <c r="M1" s="2" t="s">
        <v>10</v>
      </c>
      <c r="N1" s="2" t="s">
        <v>11</v>
      </c>
      <c r="O1" s="2" t="s">
        <v>12</v>
      </c>
      <c r="P1" s="2" t="s">
        <v>189</v>
      </c>
      <c r="Q1" s="2" t="s">
        <v>14</v>
      </c>
      <c r="R1" s="2" t="s">
        <v>15</v>
      </c>
      <c r="S1" s="2" t="s">
        <v>16</v>
      </c>
      <c r="T1" s="2" t="s">
        <v>17</v>
      </c>
      <c r="U1" s="2" t="s">
        <v>18</v>
      </c>
      <c r="V1" s="2" t="s">
        <v>19</v>
      </c>
      <c r="W1" s="2" t="s">
        <v>20</v>
      </c>
      <c r="X1" s="2" t="s">
        <v>21</v>
      </c>
      <c r="Y1" s="5"/>
      <c r="Z1" s="5"/>
      <c r="AA1" s="5"/>
      <c r="AB1" s="5"/>
      <c r="AC1" s="5"/>
      <c r="AD1" s="5"/>
    </row>
    <row r="2" spans="1:30" ht="14.5">
      <c r="A2" s="8"/>
      <c r="B2" s="32" t="s">
        <v>330</v>
      </c>
      <c r="C2" s="8" t="s">
        <v>331</v>
      </c>
      <c r="D2" s="8" t="s">
        <v>181</v>
      </c>
      <c r="E2" s="2" t="s">
        <v>94</v>
      </c>
      <c r="F2" s="9">
        <v>2020</v>
      </c>
      <c r="G2" s="8" t="s">
        <v>332</v>
      </c>
      <c r="H2" s="8" t="s">
        <v>333</v>
      </c>
      <c r="I2" s="12">
        <v>45230</v>
      </c>
      <c r="J2" s="8" t="s">
        <v>136</v>
      </c>
      <c r="K2" s="9">
        <v>20231</v>
      </c>
      <c r="L2" s="8" t="s">
        <v>334</v>
      </c>
      <c r="M2" s="8" t="s">
        <v>30</v>
      </c>
      <c r="N2" s="8" t="s">
        <v>50</v>
      </c>
      <c r="O2" s="8" t="s">
        <v>195</v>
      </c>
      <c r="P2" s="8" t="s">
        <v>51</v>
      </c>
      <c r="Q2" s="5" t="s">
        <v>42</v>
      </c>
      <c r="R2" s="9">
        <v>1</v>
      </c>
      <c r="S2" s="9">
        <v>25</v>
      </c>
      <c r="T2" s="5"/>
      <c r="U2" s="14" t="s">
        <v>335</v>
      </c>
      <c r="V2" s="14" t="s">
        <v>336</v>
      </c>
      <c r="W2" s="5"/>
      <c r="X2" s="14" t="s">
        <v>337</v>
      </c>
      <c r="Y2" s="5"/>
      <c r="Z2" s="5"/>
      <c r="AA2" s="5"/>
      <c r="AB2" s="5"/>
      <c r="AC2" s="5"/>
      <c r="AD2" s="5"/>
    </row>
    <row r="3" spans="1:30" ht="14.5">
      <c r="A3" s="8"/>
      <c r="B3" s="32" t="s">
        <v>338</v>
      </c>
      <c r="C3" s="8" t="s">
        <v>339</v>
      </c>
      <c r="D3" s="8" t="s">
        <v>181</v>
      </c>
      <c r="E3" s="2" t="s">
        <v>94</v>
      </c>
      <c r="F3" s="9">
        <v>2021</v>
      </c>
      <c r="G3" s="8" t="s">
        <v>340</v>
      </c>
      <c r="H3" s="8" t="s">
        <v>341</v>
      </c>
      <c r="I3" s="12">
        <v>44956</v>
      </c>
      <c r="J3" s="8" t="s">
        <v>71</v>
      </c>
      <c r="K3" s="9">
        <v>20221</v>
      </c>
      <c r="L3" s="8" t="s">
        <v>342</v>
      </c>
      <c r="M3" s="8" t="s">
        <v>30</v>
      </c>
      <c r="N3" s="8" t="s">
        <v>86</v>
      </c>
      <c r="O3" s="8" t="s">
        <v>195</v>
      </c>
      <c r="P3" s="8" t="s">
        <v>51</v>
      </c>
      <c r="Q3" s="5" t="s">
        <v>42</v>
      </c>
      <c r="R3" s="9">
        <v>37</v>
      </c>
      <c r="S3" s="9">
        <v>20</v>
      </c>
      <c r="T3" s="14" t="s">
        <v>343</v>
      </c>
      <c r="U3" s="14" t="s">
        <v>344</v>
      </c>
      <c r="V3" s="14" t="s">
        <v>345</v>
      </c>
      <c r="W3" s="5"/>
      <c r="X3" s="14" t="s">
        <v>346</v>
      </c>
      <c r="Y3" s="5"/>
      <c r="Z3" s="5"/>
      <c r="AA3" s="5"/>
      <c r="AB3" s="5"/>
      <c r="AC3" s="5"/>
      <c r="AD3" s="5"/>
    </row>
    <row r="4" spans="1:30" ht="14.5">
      <c r="A4" s="8"/>
      <c r="B4" s="32" t="s">
        <v>347</v>
      </c>
      <c r="C4" s="8" t="s">
        <v>348</v>
      </c>
      <c r="D4" s="8" t="s">
        <v>181</v>
      </c>
      <c r="E4" s="2" t="s">
        <v>94</v>
      </c>
      <c r="F4" s="9">
        <v>2022</v>
      </c>
      <c r="G4" s="8" t="s">
        <v>349</v>
      </c>
      <c r="H4" s="8" t="s">
        <v>350</v>
      </c>
      <c r="I4" s="12">
        <v>45144</v>
      </c>
      <c r="J4" s="8" t="s">
        <v>351</v>
      </c>
      <c r="K4" s="9">
        <v>20222</v>
      </c>
      <c r="L4" s="8" t="s">
        <v>352</v>
      </c>
      <c r="M4" s="8" t="s">
        <v>30</v>
      </c>
      <c r="N4" s="8" t="s">
        <v>86</v>
      </c>
      <c r="O4" s="8" t="s">
        <v>195</v>
      </c>
      <c r="P4" s="8" t="s">
        <v>51</v>
      </c>
      <c r="Q4" s="5" t="s">
        <v>42</v>
      </c>
      <c r="R4" s="9">
        <v>50</v>
      </c>
      <c r="S4" s="9">
        <v>20</v>
      </c>
      <c r="T4" s="5"/>
      <c r="U4" s="14" t="s">
        <v>353</v>
      </c>
      <c r="V4" s="14" t="s">
        <v>354</v>
      </c>
      <c r="W4" s="5"/>
      <c r="X4" s="14" t="s">
        <v>355</v>
      </c>
      <c r="Y4" s="5"/>
      <c r="Z4" s="5"/>
      <c r="AA4" s="5"/>
      <c r="AB4" s="5"/>
      <c r="AC4" s="5"/>
      <c r="AD4" s="5"/>
    </row>
    <row r="5" spans="1:30" ht="14.5">
      <c r="A5" s="5"/>
      <c r="B5" s="32" t="s">
        <v>356</v>
      </c>
      <c r="C5" s="8" t="s">
        <v>357</v>
      </c>
      <c r="D5" s="8" t="s">
        <v>181</v>
      </c>
      <c r="E5" s="2" t="s">
        <v>94</v>
      </c>
      <c r="F5" s="9">
        <v>2022</v>
      </c>
      <c r="G5" s="8" t="s">
        <v>358</v>
      </c>
      <c r="H5" s="8" t="s">
        <v>359</v>
      </c>
      <c r="I5" s="12">
        <v>45003</v>
      </c>
      <c r="J5" s="8" t="s">
        <v>97</v>
      </c>
      <c r="K5" s="9">
        <v>20222</v>
      </c>
      <c r="L5" s="8" t="s">
        <v>360</v>
      </c>
      <c r="M5" s="8" t="s">
        <v>30</v>
      </c>
      <c r="N5" s="8" t="s">
        <v>31</v>
      </c>
      <c r="O5" s="8" t="s">
        <v>195</v>
      </c>
      <c r="P5" s="8" t="s">
        <v>51</v>
      </c>
      <c r="Q5" s="5" t="s">
        <v>34</v>
      </c>
      <c r="R5" s="9">
        <v>50</v>
      </c>
      <c r="S5" s="9">
        <v>15</v>
      </c>
      <c r="T5" s="14" t="s">
        <v>361</v>
      </c>
      <c r="U5" s="14" t="s">
        <v>362</v>
      </c>
      <c r="V5" s="14" t="s">
        <v>363</v>
      </c>
      <c r="W5" s="5"/>
      <c r="X5" s="5"/>
      <c r="Y5" s="5"/>
      <c r="Z5" s="5"/>
      <c r="AA5" s="5"/>
      <c r="AB5" s="5"/>
      <c r="AC5" s="5"/>
      <c r="AD5" s="5"/>
    </row>
    <row r="6" spans="1:30" ht="16.5" customHeight="1">
      <c r="A6" s="80"/>
      <c r="B6" s="32" t="s">
        <v>1487</v>
      </c>
      <c r="C6" s="8" t="s">
        <v>1488</v>
      </c>
      <c r="D6" s="8" t="s">
        <v>181</v>
      </c>
      <c r="E6" s="2" t="s">
        <v>94</v>
      </c>
      <c r="F6" s="9">
        <v>2020</v>
      </c>
      <c r="G6" s="8" t="s">
        <v>1471</v>
      </c>
      <c r="H6" s="8" t="s">
        <v>1472</v>
      </c>
      <c r="I6" s="12">
        <v>45073</v>
      </c>
      <c r="J6" s="8" t="s">
        <v>49</v>
      </c>
      <c r="K6" s="9">
        <v>20222</v>
      </c>
      <c r="L6" s="8" t="s">
        <v>1473</v>
      </c>
      <c r="M6" s="8" t="s">
        <v>30</v>
      </c>
      <c r="N6" s="8" t="s">
        <v>86</v>
      </c>
      <c r="O6" s="8" t="s">
        <v>1457</v>
      </c>
      <c r="P6" s="8" t="s">
        <v>33</v>
      </c>
      <c r="Q6" s="9" t="s">
        <v>1458</v>
      </c>
      <c r="R6" s="9">
        <v>5</v>
      </c>
      <c r="S6" s="9">
        <v>15</v>
      </c>
      <c r="T6" s="8" t="s">
        <v>1483</v>
      </c>
      <c r="U6" s="14" t="s">
        <v>1489</v>
      </c>
      <c r="V6" s="14" t="s">
        <v>1490</v>
      </c>
      <c r="W6" s="5"/>
      <c r="X6" s="14" t="s">
        <v>1491</v>
      </c>
      <c r="Y6" s="6"/>
      <c r="Z6" s="6"/>
      <c r="AA6" s="6"/>
      <c r="AB6" s="6"/>
      <c r="AC6" s="6"/>
      <c r="AD6" s="6"/>
    </row>
    <row r="7" spans="1:30" ht="16.5" customHeight="1">
      <c r="A7" s="80"/>
      <c r="B7" s="32" t="s">
        <v>1492</v>
      </c>
      <c r="C7" s="8" t="s">
        <v>1493</v>
      </c>
      <c r="D7" s="8" t="s">
        <v>181</v>
      </c>
      <c r="E7" s="2" t="s">
        <v>94</v>
      </c>
      <c r="F7" s="9">
        <v>2021</v>
      </c>
      <c r="G7" s="8" t="s">
        <v>1471</v>
      </c>
      <c r="H7" s="8" t="s">
        <v>1472</v>
      </c>
      <c r="I7" s="12">
        <v>45073</v>
      </c>
      <c r="J7" s="8" t="s">
        <v>49</v>
      </c>
      <c r="K7" s="9">
        <v>20222</v>
      </c>
      <c r="L7" s="8" t="s">
        <v>1473</v>
      </c>
      <c r="M7" s="8" t="s">
        <v>30</v>
      </c>
      <c r="N7" s="8" t="s">
        <v>86</v>
      </c>
      <c r="O7" s="8" t="s">
        <v>1457</v>
      </c>
      <c r="P7" s="8" t="s">
        <v>33</v>
      </c>
      <c r="Q7" s="9" t="s">
        <v>1458</v>
      </c>
      <c r="R7" s="9">
        <v>5</v>
      </c>
      <c r="S7" s="9">
        <v>15</v>
      </c>
      <c r="T7" s="8" t="s">
        <v>1483</v>
      </c>
      <c r="U7" s="14" t="s">
        <v>1494</v>
      </c>
      <c r="V7" s="14" t="s">
        <v>1495</v>
      </c>
      <c r="W7" s="5"/>
      <c r="X7" s="14" t="s">
        <v>1496</v>
      </c>
      <c r="Y7" s="6"/>
      <c r="Z7" s="6"/>
      <c r="AA7" s="6"/>
      <c r="AB7" s="6"/>
      <c r="AC7" s="6"/>
      <c r="AD7" s="6"/>
    </row>
    <row r="8" spans="1:30" ht="16.5" customHeight="1">
      <c r="A8" s="80"/>
      <c r="B8" s="32" t="s">
        <v>1487</v>
      </c>
      <c r="C8" s="8" t="s">
        <v>1488</v>
      </c>
      <c r="D8" s="8" t="s">
        <v>181</v>
      </c>
      <c r="E8" s="2" t="s">
        <v>94</v>
      </c>
      <c r="F8" s="9">
        <v>2020</v>
      </c>
      <c r="G8" s="8" t="s">
        <v>1594</v>
      </c>
      <c r="H8" s="8" t="s">
        <v>831</v>
      </c>
      <c r="I8" s="12">
        <v>44982</v>
      </c>
      <c r="J8" s="8" t="s">
        <v>28</v>
      </c>
      <c r="K8" s="9">
        <v>20222</v>
      </c>
      <c r="L8" s="8" t="s">
        <v>1609</v>
      </c>
      <c r="M8" s="8" t="s">
        <v>30</v>
      </c>
      <c r="N8" s="8" t="s">
        <v>50</v>
      </c>
      <c r="O8" s="8" t="s">
        <v>1457</v>
      </c>
      <c r="P8" s="8" t="s">
        <v>33</v>
      </c>
      <c r="Q8" s="9" t="s">
        <v>1458</v>
      </c>
      <c r="R8" s="9">
        <v>5</v>
      </c>
      <c r="S8" s="9">
        <v>20</v>
      </c>
      <c r="T8" s="8" t="s">
        <v>1605</v>
      </c>
      <c r="U8" s="14" t="s">
        <v>1610</v>
      </c>
      <c r="V8" s="14" t="s">
        <v>1611</v>
      </c>
      <c r="W8" s="5"/>
      <c r="X8" s="14" t="s">
        <v>1612</v>
      </c>
      <c r="Y8" s="6"/>
      <c r="Z8" s="6"/>
      <c r="AA8" s="6"/>
      <c r="AB8" s="6"/>
      <c r="AC8" s="6"/>
      <c r="AD8" s="6"/>
    </row>
    <row r="9" spans="1:30" ht="16.5" customHeight="1">
      <c r="A9" s="80"/>
      <c r="B9" s="32" t="s">
        <v>1492</v>
      </c>
      <c r="C9" s="8" t="s">
        <v>1493</v>
      </c>
      <c r="D9" s="8" t="s">
        <v>181</v>
      </c>
      <c r="E9" s="2" t="s">
        <v>94</v>
      </c>
      <c r="F9" s="9">
        <v>2021</v>
      </c>
      <c r="G9" s="8" t="s">
        <v>1594</v>
      </c>
      <c r="H9" s="8" t="s">
        <v>831</v>
      </c>
      <c r="I9" s="12">
        <v>44982</v>
      </c>
      <c r="J9" s="8" t="s">
        <v>28</v>
      </c>
      <c r="K9" s="9">
        <v>20222</v>
      </c>
      <c r="L9" s="8" t="s">
        <v>1609</v>
      </c>
      <c r="M9" s="8" t="s">
        <v>30</v>
      </c>
      <c r="N9" s="8" t="s">
        <v>50</v>
      </c>
      <c r="O9" s="8" t="s">
        <v>1457</v>
      </c>
      <c r="P9" s="8" t="s">
        <v>33</v>
      </c>
      <c r="Q9" s="9" t="s">
        <v>1458</v>
      </c>
      <c r="R9" s="9">
        <v>5</v>
      </c>
      <c r="S9" s="9">
        <v>20</v>
      </c>
      <c r="T9" s="8" t="s">
        <v>1605</v>
      </c>
      <c r="U9" s="14" t="s">
        <v>1613</v>
      </c>
      <c r="V9" s="14" t="s">
        <v>1614</v>
      </c>
      <c r="W9" s="5"/>
      <c r="X9" s="14" t="s">
        <v>1615</v>
      </c>
      <c r="Y9" s="6"/>
      <c r="Z9" s="6"/>
      <c r="AA9" s="6"/>
      <c r="AB9" s="6"/>
      <c r="AC9" s="6"/>
      <c r="AD9" s="6"/>
    </row>
    <row r="10" spans="1:30" ht="16.5" customHeight="1">
      <c r="A10" s="80"/>
      <c r="B10" s="32" t="s">
        <v>1694</v>
      </c>
      <c r="C10" s="8" t="s">
        <v>1695</v>
      </c>
      <c r="D10" s="8" t="s">
        <v>181</v>
      </c>
      <c r="E10" s="2" t="s">
        <v>94</v>
      </c>
      <c r="F10" s="9">
        <v>2019</v>
      </c>
      <c r="G10" s="8" t="s">
        <v>1696</v>
      </c>
      <c r="H10" s="8" t="s">
        <v>1697</v>
      </c>
      <c r="I10" s="12">
        <v>45056</v>
      </c>
      <c r="J10" s="8" t="s">
        <v>49</v>
      </c>
      <c r="K10" s="9">
        <v>20222</v>
      </c>
      <c r="L10" s="5"/>
      <c r="M10" s="8" t="s">
        <v>30</v>
      </c>
      <c r="N10" s="8" t="s">
        <v>86</v>
      </c>
      <c r="O10" s="8" t="s">
        <v>1457</v>
      </c>
      <c r="P10" s="8" t="s">
        <v>51</v>
      </c>
      <c r="Q10" s="9" t="s">
        <v>42</v>
      </c>
      <c r="R10" s="9">
        <v>20</v>
      </c>
      <c r="S10" s="9">
        <v>15</v>
      </c>
      <c r="T10" s="14" t="s">
        <v>1698</v>
      </c>
      <c r="U10" s="14" t="s">
        <v>1699</v>
      </c>
      <c r="V10" s="14" t="s">
        <v>1700</v>
      </c>
      <c r="W10" s="5"/>
      <c r="X10" s="14" t="s">
        <v>1701</v>
      </c>
      <c r="Y10" s="6"/>
      <c r="Z10" s="6"/>
      <c r="AA10" s="6"/>
      <c r="AB10" s="6"/>
      <c r="AC10" s="6"/>
      <c r="AD10" s="6"/>
    </row>
    <row r="11" spans="1:30" ht="14.5">
      <c r="A11" s="111"/>
      <c r="B11" s="112" t="s">
        <v>1426</v>
      </c>
      <c r="C11" s="114" t="s">
        <v>1427</v>
      </c>
      <c r="D11" s="120" t="s">
        <v>1428</v>
      </c>
      <c r="E11" s="2" t="s">
        <v>94</v>
      </c>
      <c r="F11" s="114">
        <v>2021</v>
      </c>
      <c r="G11" s="114" t="s">
        <v>1429</v>
      </c>
      <c r="H11" s="115">
        <v>45209</v>
      </c>
      <c r="I11" s="115">
        <v>45222</v>
      </c>
      <c r="J11" s="114"/>
      <c r="K11" s="114">
        <v>20231</v>
      </c>
      <c r="L11" s="114"/>
      <c r="M11" s="110" t="s">
        <v>30</v>
      </c>
      <c r="N11" s="114" t="s">
        <v>50</v>
      </c>
      <c r="O11" s="114" t="s">
        <v>195</v>
      </c>
      <c r="P11" s="114" t="s">
        <v>51</v>
      </c>
      <c r="Q11" s="5" t="s">
        <v>34</v>
      </c>
      <c r="R11" s="111"/>
      <c r="S11" s="111"/>
      <c r="T11" s="111"/>
      <c r="U11" s="111"/>
      <c r="V11" s="111"/>
      <c r="W11" s="111"/>
      <c r="X11" s="111"/>
      <c r="Y11" s="111"/>
      <c r="Z11" s="111"/>
      <c r="AA11" s="111"/>
      <c r="AB11" s="111"/>
      <c r="AC11" s="111"/>
      <c r="AD11" s="111"/>
    </row>
    <row r="15" spans="1:30" ht="12.5">
      <c r="A15" s="96" t="s">
        <v>1797</v>
      </c>
    </row>
    <row r="16" spans="1:30" ht="12.5">
      <c r="A16" s="106"/>
      <c r="B16" s="96" t="s">
        <v>1798</v>
      </c>
    </row>
    <row r="17" spans="1:2" ht="14.5">
      <c r="A17" s="110"/>
      <c r="B17" s="96" t="s">
        <v>1799</v>
      </c>
    </row>
  </sheetData>
  <dataValidations count="3">
    <dataValidation type="list" allowBlank="1" showErrorMessage="1" sqref="Q2:Q5 Q11" xr:uid="{00000000-0002-0000-0700-000000000000}">
      <formula1>"Akademik,Non Akademik"</formula1>
    </dataValidation>
    <dataValidation type="list" allowBlank="1" showErrorMessage="1" sqref="E2:E11" xr:uid="{00000000-0002-0000-0700-000001000000}">
      <formula1>"SBM,SCI,SIFT,SoC,SoM,SoP,SoT"</formula1>
    </dataValidation>
    <dataValidation type="list" allowBlank="1" showErrorMessage="1" sqref="Q6:Q10" xr:uid="{00000000-0002-0000-0700-000002000000}">
      <formula1>"Akademik,Non akademik"</formula1>
    </dataValidation>
  </dataValidations>
  <hyperlinks>
    <hyperlink ref="U2" r:id="rId1" xr:uid="{00000000-0004-0000-0700-000000000000}"/>
    <hyperlink ref="V2" r:id="rId2" xr:uid="{00000000-0004-0000-0700-000001000000}"/>
    <hyperlink ref="X2" r:id="rId3" xr:uid="{00000000-0004-0000-0700-000002000000}"/>
    <hyperlink ref="T3" r:id="rId4" xr:uid="{00000000-0004-0000-0700-000003000000}"/>
    <hyperlink ref="U3" r:id="rId5" xr:uid="{00000000-0004-0000-0700-000004000000}"/>
    <hyperlink ref="V3" r:id="rId6" xr:uid="{00000000-0004-0000-0700-000005000000}"/>
    <hyperlink ref="X3" r:id="rId7" xr:uid="{00000000-0004-0000-0700-000006000000}"/>
    <hyperlink ref="U4" r:id="rId8" xr:uid="{00000000-0004-0000-0700-000007000000}"/>
    <hyperlink ref="V4" r:id="rId9" xr:uid="{00000000-0004-0000-0700-000008000000}"/>
    <hyperlink ref="X4" r:id="rId10" xr:uid="{00000000-0004-0000-0700-000009000000}"/>
    <hyperlink ref="T5" r:id="rId11" xr:uid="{00000000-0004-0000-0700-00000A000000}"/>
    <hyperlink ref="U5" r:id="rId12" xr:uid="{00000000-0004-0000-0700-00000B000000}"/>
    <hyperlink ref="V5" r:id="rId13" xr:uid="{00000000-0004-0000-0700-00000C000000}"/>
    <hyperlink ref="U6" r:id="rId14" xr:uid="{00000000-0004-0000-0700-00000D000000}"/>
    <hyperlink ref="V6" r:id="rId15" xr:uid="{00000000-0004-0000-0700-00000E000000}"/>
    <hyperlink ref="X6" r:id="rId16" xr:uid="{00000000-0004-0000-0700-00000F000000}"/>
    <hyperlink ref="U7" r:id="rId17" xr:uid="{00000000-0004-0000-0700-000010000000}"/>
    <hyperlink ref="V7" r:id="rId18" xr:uid="{00000000-0004-0000-0700-000011000000}"/>
    <hyperlink ref="X7" r:id="rId19" xr:uid="{00000000-0004-0000-0700-000012000000}"/>
    <hyperlink ref="U8" r:id="rId20" xr:uid="{00000000-0004-0000-0700-000013000000}"/>
    <hyperlink ref="V8" r:id="rId21" xr:uid="{00000000-0004-0000-0700-000014000000}"/>
    <hyperlink ref="X8" r:id="rId22" xr:uid="{00000000-0004-0000-0700-000015000000}"/>
    <hyperlink ref="U9" r:id="rId23" xr:uid="{00000000-0004-0000-0700-000016000000}"/>
    <hyperlink ref="V9" r:id="rId24" xr:uid="{00000000-0004-0000-0700-000017000000}"/>
    <hyperlink ref="X9" r:id="rId25" xr:uid="{00000000-0004-0000-0700-000018000000}"/>
    <hyperlink ref="T10" r:id="rId26" xr:uid="{00000000-0004-0000-0700-000019000000}"/>
    <hyperlink ref="U10" r:id="rId27" xr:uid="{00000000-0004-0000-0700-00001A000000}"/>
    <hyperlink ref="V10" r:id="rId28" xr:uid="{00000000-0004-0000-0700-00001B000000}"/>
    <hyperlink ref="X10" r:id="rId29" xr:uid="{00000000-0004-0000-0700-00001C000000}"/>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AD25"/>
  <sheetViews>
    <sheetView workbookViewId="0"/>
  </sheetViews>
  <sheetFormatPr defaultColWidth="12.6328125" defaultRowHeight="15.75" customHeight="1"/>
  <sheetData>
    <row r="1" spans="1:30" ht="14.5">
      <c r="A1" s="2" t="s">
        <v>187</v>
      </c>
      <c r="B1" s="43" t="s">
        <v>0</v>
      </c>
      <c r="C1" s="2" t="s">
        <v>1</v>
      </c>
      <c r="D1" s="2" t="s">
        <v>2</v>
      </c>
      <c r="E1" s="2" t="s">
        <v>188</v>
      </c>
      <c r="F1" s="2" t="s">
        <v>4</v>
      </c>
      <c r="G1" s="2" t="s">
        <v>5</v>
      </c>
      <c r="H1" s="2" t="s">
        <v>6</v>
      </c>
      <c r="I1" s="2" t="s">
        <v>7</v>
      </c>
      <c r="J1" s="2" t="s">
        <v>8</v>
      </c>
      <c r="K1" s="2" t="s">
        <v>9</v>
      </c>
      <c r="L1" s="5"/>
      <c r="M1" s="2" t="s">
        <v>10</v>
      </c>
      <c r="N1" s="2" t="s">
        <v>11</v>
      </c>
      <c r="O1" s="2" t="s">
        <v>12</v>
      </c>
      <c r="P1" s="2" t="s">
        <v>189</v>
      </c>
      <c r="Q1" s="2" t="s">
        <v>14</v>
      </c>
      <c r="R1" s="2" t="s">
        <v>15</v>
      </c>
      <c r="S1" s="2" t="s">
        <v>16</v>
      </c>
      <c r="T1" s="2" t="s">
        <v>17</v>
      </c>
      <c r="U1" s="2" t="s">
        <v>18</v>
      </c>
      <c r="V1" s="2" t="s">
        <v>19</v>
      </c>
      <c r="W1" s="2" t="s">
        <v>20</v>
      </c>
      <c r="X1" s="2" t="s">
        <v>21</v>
      </c>
      <c r="Y1" s="5"/>
      <c r="Z1" s="5"/>
      <c r="AA1" s="5"/>
      <c r="AB1" s="5"/>
      <c r="AC1" s="5"/>
      <c r="AD1" s="5"/>
    </row>
    <row r="2" spans="1:30" ht="14.5">
      <c r="A2" s="80"/>
      <c r="B2" s="32" t="s">
        <v>79</v>
      </c>
      <c r="C2" s="8" t="s">
        <v>80</v>
      </c>
      <c r="D2" s="8" t="s">
        <v>81</v>
      </c>
      <c r="E2" s="2" t="s">
        <v>41</v>
      </c>
      <c r="F2" s="9">
        <v>2021</v>
      </c>
      <c r="G2" s="8" t="s">
        <v>82</v>
      </c>
      <c r="H2" s="8" t="s">
        <v>83</v>
      </c>
      <c r="I2" s="12">
        <v>45164</v>
      </c>
      <c r="J2" s="13" t="s">
        <v>84</v>
      </c>
      <c r="K2" s="9">
        <v>20222</v>
      </c>
      <c r="L2" s="8" t="s">
        <v>85</v>
      </c>
      <c r="M2" s="8" t="s">
        <v>30</v>
      </c>
      <c r="N2" s="8" t="s">
        <v>86</v>
      </c>
      <c r="O2" s="8" t="s">
        <v>32</v>
      </c>
      <c r="P2" s="13" t="s">
        <v>51</v>
      </c>
      <c r="Q2" s="13" t="s">
        <v>34</v>
      </c>
      <c r="R2" s="9">
        <v>30</v>
      </c>
      <c r="S2" s="9">
        <v>25</v>
      </c>
      <c r="T2" s="14" t="s">
        <v>87</v>
      </c>
      <c r="U2" s="14" t="s">
        <v>88</v>
      </c>
      <c r="V2" s="14" t="s">
        <v>89</v>
      </c>
      <c r="W2" s="5"/>
      <c r="X2" s="14" t="s">
        <v>90</v>
      </c>
      <c r="Y2" s="5"/>
      <c r="Z2" s="5"/>
      <c r="AA2" s="5"/>
      <c r="AB2" s="5"/>
      <c r="AC2" s="5"/>
      <c r="AD2" s="5"/>
    </row>
    <row r="3" spans="1:30" ht="14.5">
      <c r="A3" s="80"/>
      <c r="B3" s="32" t="s">
        <v>132</v>
      </c>
      <c r="C3" s="8" t="s">
        <v>133</v>
      </c>
      <c r="D3" s="8" t="s">
        <v>81</v>
      </c>
      <c r="E3" s="2" t="s">
        <v>41</v>
      </c>
      <c r="F3" s="9">
        <v>2020</v>
      </c>
      <c r="G3" s="13" t="s">
        <v>134</v>
      </c>
      <c r="H3" s="8" t="s">
        <v>135</v>
      </c>
      <c r="I3" s="12">
        <v>45215</v>
      </c>
      <c r="J3" s="13" t="s">
        <v>136</v>
      </c>
      <c r="K3" s="9">
        <v>20231</v>
      </c>
      <c r="L3" s="8" t="s">
        <v>137</v>
      </c>
      <c r="M3" s="8" t="s">
        <v>30</v>
      </c>
      <c r="N3" s="8" t="s">
        <v>50</v>
      </c>
      <c r="O3" s="8" t="s">
        <v>32</v>
      </c>
      <c r="P3" s="13" t="s">
        <v>33</v>
      </c>
      <c r="Q3" s="13" t="s">
        <v>42</v>
      </c>
      <c r="R3" s="9">
        <v>3</v>
      </c>
      <c r="S3" s="9">
        <v>30</v>
      </c>
      <c r="T3" s="8" t="s">
        <v>138</v>
      </c>
      <c r="U3" s="14" t="s">
        <v>139</v>
      </c>
      <c r="V3" s="14" t="s">
        <v>140</v>
      </c>
      <c r="W3" s="5"/>
      <c r="X3" s="14" t="s">
        <v>141</v>
      </c>
      <c r="Y3" s="5"/>
      <c r="Z3" s="5"/>
      <c r="AA3" s="5"/>
      <c r="AB3" s="5"/>
      <c r="AC3" s="5"/>
      <c r="AD3" s="5"/>
    </row>
    <row r="4" spans="1:30" ht="14.5">
      <c r="A4" s="80"/>
      <c r="B4" s="44" t="s">
        <v>142</v>
      </c>
      <c r="C4" s="8" t="s">
        <v>143</v>
      </c>
      <c r="D4" s="8" t="s">
        <v>81</v>
      </c>
      <c r="E4" s="2" t="s">
        <v>41</v>
      </c>
      <c r="F4" s="9">
        <v>2020</v>
      </c>
      <c r="G4" s="13" t="s">
        <v>134</v>
      </c>
      <c r="H4" s="8" t="s">
        <v>135</v>
      </c>
      <c r="I4" s="12">
        <v>45215</v>
      </c>
      <c r="J4" s="13" t="s">
        <v>136</v>
      </c>
      <c r="K4" s="9">
        <v>20231</v>
      </c>
      <c r="L4" s="8" t="s">
        <v>137</v>
      </c>
      <c r="M4" s="8" t="s">
        <v>30</v>
      </c>
      <c r="N4" s="8" t="s">
        <v>50</v>
      </c>
      <c r="O4" s="8" t="s">
        <v>32</v>
      </c>
      <c r="P4" s="13" t="s">
        <v>33</v>
      </c>
      <c r="Q4" s="13" t="s">
        <v>42</v>
      </c>
      <c r="R4" s="5"/>
      <c r="S4" s="5"/>
      <c r="T4" s="5"/>
      <c r="U4" s="5"/>
      <c r="V4" s="5"/>
      <c r="W4" s="5"/>
      <c r="X4" s="5"/>
      <c r="Y4" s="5"/>
      <c r="Z4" s="5"/>
      <c r="AA4" s="5"/>
      <c r="AB4" s="5"/>
      <c r="AC4" s="5"/>
      <c r="AD4" s="5"/>
    </row>
    <row r="5" spans="1:30" ht="14.5">
      <c r="A5" s="80"/>
      <c r="B5" s="44" t="s">
        <v>144</v>
      </c>
      <c r="C5" s="8" t="s">
        <v>145</v>
      </c>
      <c r="D5" s="8" t="s">
        <v>81</v>
      </c>
      <c r="E5" s="2" t="s">
        <v>41</v>
      </c>
      <c r="F5" s="9">
        <v>2020</v>
      </c>
      <c r="G5" s="13" t="s">
        <v>134</v>
      </c>
      <c r="H5" s="8" t="s">
        <v>135</v>
      </c>
      <c r="I5" s="12">
        <v>45215</v>
      </c>
      <c r="J5" s="13" t="s">
        <v>136</v>
      </c>
      <c r="K5" s="9">
        <v>20231</v>
      </c>
      <c r="L5" s="8" t="s">
        <v>137</v>
      </c>
      <c r="M5" s="8" t="s">
        <v>30</v>
      </c>
      <c r="N5" s="8" t="s">
        <v>50</v>
      </c>
      <c r="O5" s="8" t="s">
        <v>32</v>
      </c>
      <c r="P5" s="13" t="s">
        <v>33</v>
      </c>
      <c r="Q5" s="13" t="s">
        <v>42</v>
      </c>
      <c r="R5" s="5"/>
      <c r="S5" s="5"/>
      <c r="T5" s="5"/>
      <c r="U5" s="5"/>
      <c r="V5" s="5"/>
      <c r="W5" s="5"/>
      <c r="X5" s="5"/>
      <c r="Y5" s="5"/>
      <c r="Z5" s="5"/>
      <c r="AA5" s="5"/>
      <c r="AB5" s="5"/>
      <c r="AC5" s="5"/>
      <c r="AD5" s="5"/>
    </row>
    <row r="6" spans="1:30" ht="14.5">
      <c r="A6" s="8"/>
      <c r="B6" s="32" t="s">
        <v>418</v>
      </c>
      <c r="C6" s="8" t="s">
        <v>419</v>
      </c>
      <c r="D6" s="8" t="s">
        <v>81</v>
      </c>
      <c r="E6" s="2" t="s">
        <v>41</v>
      </c>
      <c r="F6" s="9">
        <v>2021</v>
      </c>
      <c r="G6" s="8" t="s">
        <v>420</v>
      </c>
      <c r="H6" s="8" t="s">
        <v>421</v>
      </c>
      <c r="I6" s="12">
        <v>45197</v>
      </c>
      <c r="J6" s="8" t="s">
        <v>61</v>
      </c>
      <c r="K6" s="9">
        <v>20231</v>
      </c>
      <c r="L6" s="8" t="s">
        <v>422</v>
      </c>
      <c r="M6" s="8" t="s">
        <v>30</v>
      </c>
      <c r="N6" s="8" t="s">
        <v>50</v>
      </c>
      <c r="O6" s="8" t="s">
        <v>195</v>
      </c>
      <c r="P6" s="8" t="s">
        <v>33</v>
      </c>
      <c r="Q6" s="5" t="s">
        <v>34</v>
      </c>
      <c r="R6" s="9">
        <v>10</v>
      </c>
      <c r="S6" s="9">
        <v>25</v>
      </c>
      <c r="T6" s="5"/>
      <c r="U6" s="14" t="s">
        <v>423</v>
      </c>
      <c r="V6" s="14" t="s">
        <v>424</v>
      </c>
      <c r="W6" s="5"/>
      <c r="X6" s="14" t="s">
        <v>425</v>
      </c>
      <c r="Y6" s="5"/>
      <c r="Z6" s="5"/>
      <c r="AA6" s="5"/>
      <c r="AB6" s="5"/>
      <c r="AC6" s="5"/>
      <c r="AD6" s="5"/>
    </row>
    <row r="7" spans="1:30" ht="14.5">
      <c r="A7" s="5"/>
      <c r="B7" s="32" t="s">
        <v>79</v>
      </c>
      <c r="C7" s="8" t="s">
        <v>80</v>
      </c>
      <c r="D7" s="8" t="s">
        <v>81</v>
      </c>
      <c r="E7" s="2" t="s">
        <v>41</v>
      </c>
      <c r="F7" s="9">
        <v>2021</v>
      </c>
      <c r="G7" s="8" t="s">
        <v>428</v>
      </c>
      <c r="H7" s="8" t="s">
        <v>429</v>
      </c>
      <c r="I7" s="12">
        <v>44976</v>
      </c>
      <c r="J7" s="8" t="s">
        <v>28</v>
      </c>
      <c r="K7" s="9">
        <v>20221</v>
      </c>
      <c r="L7" s="8" t="s">
        <v>430</v>
      </c>
      <c r="M7" s="8" t="s">
        <v>30</v>
      </c>
      <c r="N7" s="8" t="s">
        <v>50</v>
      </c>
      <c r="O7" s="8" t="s">
        <v>195</v>
      </c>
      <c r="P7" s="8" t="s">
        <v>51</v>
      </c>
      <c r="Q7" s="5" t="s">
        <v>34</v>
      </c>
      <c r="R7" s="9">
        <v>25</v>
      </c>
      <c r="S7" s="9">
        <v>25</v>
      </c>
      <c r="T7" s="14" t="s">
        <v>431</v>
      </c>
      <c r="U7" s="14" t="s">
        <v>432</v>
      </c>
      <c r="V7" s="14" t="s">
        <v>433</v>
      </c>
      <c r="W7" s="5"/>
      <c r="X7" s="14" t="s">
        <v>434</v>
      </c>
      <c r="Y7" s="5"/>
      <c r="Z7" s="5"/>
      <c r="AA7" s="5"/>
      <c r="AB7" s="5"/>
      <c r="AC7" s="5"/>
      <c r="AD7" s="5"/>
    </row>
    <row r="8" spans="1:30" ht="14.5">
      <c r="A8" s="8"/>
      <c r="B8" s="32" t="s">
        <v>79</v>
      </c>
      <c r="C8" s="8" t="s">
        <v>80</v>
      </c>
      <c r="D8" s="8" t="s">
        <v>81</v>
      </c>
      <c r="E8" s="2" t="s">
        <v>41</v>
      </c>
      <c r="F8" s="9">
        <v>2021</v>
      </c>
      <c r="G8" s="8" t="s">
        <v>435</v>
      </c>
      <c r="H8" s="8" t="s">
        <v>436</v>
      </c>
      <c r="I8" s="12">
        <v>45094</v>
      </c>
      <c r="J8" s="8" t="s">
        <v>286</v>
      </c>
      <c r="K8" s="9">
        <v>20222</v>
      </c>
      <c r="L8" s="8" t="s">
        <v>437</v>
      </c>
      <c r="M8" s="8" t="s">
        <v>30</v>
      </c>
      <c r="N8" s="8" t="s">
        <v>86</v>
      </c>
      <c r="O8" s="8" t="s">
        <v>195</v>
      </c>
      <c r="P8" s="8" t="s">
        <v>51</v>
      </c>
      <c r="Q8" s="5" t="s">
        <v>34</v>
      </c>
      <c r="R8" s="9">
        <v>50</v>
      </c>
      <c r="S8" s="9">
        <v>20</v>
      </c>
      <c r="T8" s="14" t="s">
        <v>438</v>
      </c>
      <c r="U8" s="14" t="s">
        <v>439</v>
      </c>
      <c r="V8" s="14" t="s">
        <v>440</v>
      </c>
      <c r="W8" s="5"/>
      <c r="X8" s="14" t="s">
        <v>441</v>
      </c>
      <c r="Y8" s="5"/>
      <c r="Z8" s="5"/>
      <c r="AA8" s="5"/>
      <c r="AB8" s="5"/>
      <c r="AC8" s="5"/>
      <c r="AD8" s="5"/>
    </row>
    <row r="9" spans="1:30" ht="14.5">
      <c r="A9" s="8"/>
      <c r="B9" s="32" t="s">
        <v>79</v>
      </c>
      <c r="C9" s="8" t="s">
        <v>80</v>
      </c>
      <c r="D9" s="8" t="s">
        <v>81</v>
      </c>
      <c r="E9" s="2" t="s">
        <v>41</v>
      </c>
      <c r="F9" s="9">
        <v>2021</v>
      </c>
      <c r="G9" s="8" t="s">
        <v>442</v>
      </c>
      <c r="H9" s="8" t="s">
        <v>443</v>
      </c>
      <c r="I9" s="12">
        <v>45136</v>
      </c>
      <c r="J9" s="8" t="s">
        <v>293</v>
      </c>
      <c r="K9" s="9">
        <v>20222</v>
      </c>
      <c r="L9" s="8" t="s">
        <v>444</v>
      </c>
      <c r="M9" s="8" t="s">
        <v>30</v>
      </c>
      <c r="N9" s="8" t="s">
        <v>31</v>
      </c>
      <c r="O9" s="8" t="s">
        <v>195</v>
      </c>
      <c r="P9" s="8" t="s">
        <v>51</v>
      </c>
      <c r="Q9" s="5" t="s">
        <v>34</v>
      </c>
      <c r="R9" s="9">
        <v>30</v>
      </c>
      <c r="S9" s="9">
        <v>15</v>
      </c>
      <c r="T9" s="14" t="s">
        <v>445</v>
      </c>
      <c r="U9" s="14" t="s">
        <v>446</v>
      </c>
      <c r="V9" s="14" t="s">
        <v>447</v>
      </c>
      <c r="W9" s="5"/>
      <c r="X9" s="5"/>
      <c r="Y9" s="5"/>
      <c r="Z9" s="5"/>
      <c r="AA9" s="5"/>
      <c r="AB9" s="5"/>
      <c r="AC9" s="5"/>
      <c r="AD9" s="5"/>
    </row>
    <row r="10" spans="1:30" ht="14.5">
      <c r="A10" s="8"/>
      <c r="B10" s="32" t="s">
        <v>79</v>
      </c>
      <c r="C10" s="8" t="s">
        <v>80</v>
      </c>
      <c r="D10" s="8" t="s">
        <v>81</v>
      </c>
      <c r="E10" s="2" t="s">
        <v>41</v>
      </c>
      <c r="F10" s="9">
        <v>2021</v>
      </c>
      <c r="G10" s="8" t="s">
        <v>448</v>
      </c>
      <c r="H10" s="8" t="s">
        <v>449</v>
      </c>
      <c r="I10" s="12">
        <v>45137</v>
      </c>
      <c r="J10" s="8" t="s">
        <v>293</v>
      </c>
      <c r="K10" s="9">
        <v>20222</v>
      </c>
      <c r="L10" s="8" t="s">
        <v>450</v>
      </c>
      <c r="M10" s="8" t="s">
        <v>30</v>
      </c>
      <c r="N10" s="8" t="s">
        <v>86</v>
      </c>
      <c r="O10" s="8" t="s">
        <v>195</v>
      </c>
      <c r="P10" s="8" t="s">
        <v>51</v>
      </c>
      <c r="Q10" s="5" t="s">
        <v>34</v>
      </c>
      <c r="R10" s="9">
        <v>70</v>
      </c>
      <c r="S10" s="9">
        <v>20</v>
      </c>
      <c r="T10" s="14" t="s">
        <v>451</v>
      </c>
      <c r="U10" s="14" t="s">
        <v>452</v>
      </c>
      <c r="V10" s="14" t="s">
        <v>453</v>
      </c>
      <c r="W10" s="5"/>
      <c r="X10" s="5"/>
      <c r="Y10" s="5"/>
      <c r="Z10" s="5"/>
      <c r="AA10" s="5"/>
      <c r="AB10" s="5"/>
      <c r="AC10" s="5"/>
      <c r="AD10" s="5"/>
    </row>
    <row r="11" spans="1:30" ht="14.5">
      <c r="A11" s="8"/>
      <c r="B11" s="32" t="s">
        <v>79</v>
      </c>
      <c r="C11" s="8" t="s">
        <v>80</v>
      </c>
      <c r="D11" s="8" t="s">
        <v>81</v>
      </c>
      <c r="E11" s="2" t="s">
        <v>41</v>
      </c>
      <c r="F11" s="9">
        <v>2021</v>
      </c>
      <c r="G11" s="8" t="s">
        <v>454</v>
      </c>
      <c r="H11" s="8" t="s">
        <v>455</v>
      </c>
      <c r="I11" s="12">
        <v>45151</v>
      </c>
      <c r="J11" s="8" t="s">
        <v>351</v>
      </c>
      <c r="K11" s="9">
        <v>20222</v>
      </c>
      <c r="L11" s="8" t="s">
        <v>456</v>
      </c>
      <c r="M11" s="8" t="s">
        <v>30</v>
      </c>
      <c r="N11" s="8" t="s">
        <v>86</v>
      </c>
      <c r="O11" s="8" t="s">
        <v>195</v>
      </c>
      <c r="P11" s="8" t="s">
        <v>51</v>
      </c>
      <c r="Q11" s="5" t="s">
        <v>34</v>
      </c>
      <c r="R11" s="9">
        <v>50</v>
      </c>
      <c r="S11" s="9">
        <v>20</v>
      </c>
      <c r="T11" s="14" t="s">
        <v>457</v>
      </c>
      <c r="U11" s="14" t="s">
        <v>458</v>
      </c>
      <c r="V11" s="14" t="s">
        <v>459</v>
      </c>
      <c r="W11" s="5"/>
      <c r="X11" s="5"/>
      <c r="Y11" s="5"/>
      <c r="Z11" s="5"/>
      <c r="AA11" s="5"/>
      <c r="AB11" s="5"/>
      <c r="AC11" s="5"/>
      <c r="AD11" s="5"/>
    </row>
    <row r="12" spans="1:30" ht="14.5">
      <c r="A12" s="8"/>
      <c r="B12" s="32" t="s">
        <v>79</v>
      </c>
      <c r="C12" s="8" t="s">
        <v>80</v>
      </c>
      <c r="D12" s="8" t="s">
        <v>81</v>
      </c>
      <c r="E12" s="2" t="s">
        <v>41</v>
      </c>
      <c r="F12" s="9">
        <v>2021</v>
      </c>
      <c r="G12" s="8" t="s">
        <v>460</v>
      </c>
      <c r="H12" s="8" t="s">
        <v>461</v>
      </c>
      <c r="I12" s="12">
        <v>45155</v>
      </c>
      <c r="J12" s="8" t="s">
        <v>351</v>
      </c>
      <c r="K12" s="9">
        <v>20222</v>
      </c>
      <c r="L12" s="8" t="s">
        <v>462</v>
      </c>
      <c r="M12" s="8" t="s">
        <v>30</v>
      </c>
      <c r="N12" s="8" t="s">
        <v>86</v>
      </c>
      <c r="O12" s="8" t="s">
        <v>195</v>
      </c>
      <c r="P12" s="8" t="s">
        <v>51</v>
      </c>
      <c r="Q12" s="5" t="s">
        <v>34</v>
      </c>
      <c r="R12" s="9">
        <v>30</v>
      </c>
      <c r="S12" s="9">
        <v>20</v>
      </c>
      <c r="T12" s="14" t="s">
        <v>463</v>
      </c>
      <c r="U12" s="14" t="s">
        <v>464</v>
      </c>
      <c r="V12" s="14" t="s">
        <v>465</v>
      </c>
      <c r="W12" s="5"/>
      <c r="X12" s="14" t="s">
        <v>466</v>
      </c>
      <c r="Y12" s="5"/>
      <c r="Z12" s="5"/>
      <c r="AA12" s="5"/>
      <c r="AB12" s="5"/>
      <c r="AC12" s="5"/>
      <c r="AD12" s="5"/>
    </row>
    <row r="13" spans="1:30" ht="16.5" customHeight="1">
      <c r="A13" s="80"/>
      <c r="B13" s="32" t="s">
        <v>1469</v>
      </c>
      <c r="C13" s="8" t="s">
        <v>1470</v>
      </c>
      <c r="D13" s="8" t="s">
        <v>81</v>
      </c>
      <c r="E13" s="2" t="s">
        <v>41</v>
      </c>
      <c r="F13" s="9">
        <v>2020</v>
      </c>
      <c r="G13" s="8" t="s">
        <v>1471</v>
      </c>
      <c r="H13" s="8" t="s">
        <v>1472</v>
      </c>
      <c r="I13" s="12">
        <v>45073</v>
      </c>
      <c r="J13" s="8" t="s">
        <v>49</v>
      </c>
      <c r="K13" s="9">
        <v>20222</v>
      </c>
      <c r="L13" s="8" t="s">
        <v>1473</v>
      </c>
      <c r="M13" s="8" t="s">
        <v>30</v>
      </c>
      <c r="N13" s="8" t="s">
        <v>86</v>
      </c>
      <c r="O13" s="8" t="s">
        <v>1457</v>
      </c>
      <c r="P13" s="8" t="s">
        <v>33</v>
      </c>
      <c r="Q13" s="9" t="s">
        <v>1458</v>
      </c>
      <c r="R13" s="9">
        <v>5</v>
      </c>
      <c r="S13" s="9">
        <v>15</v>
      </c>
      <c r="T13" s="5"/>
      <c r="U13" s="14" t="s">
        <v>1474</v>
      </c>
      <c r="V13" s="14" t="s">
        <v>1475</v>
      </c>
      <c r="W13" s="5"/>
      <c r="X13" s="14" t="s">
        <v>1476</v>
      </c>
      <c r="Y13" s="5"/>
      <c r="Z13" s="5"/>
      <c r="AA13" s="5"/>
      <c r="AB13" s="5"/>
      <c r="AC13" s="5"/>
      <c r="AD13" s="5"/>
    </row>
    <row r="14" spans="1:30" ht="16.5" customHeight="1">
      <c r="A14" s="80"/>
      <c r="B14" s="44" t="s">
        <v>1479</v>
      </c>
      <c r="C14" s="45" t="s">
        <v>1480</v>
      </c>
      <c r="D14" s="8" t="s">
        <v>81</v>
      </c>
      <c r="E14" s="2" t="s">
        <v>41</v>
      </c>
      <c r="F14" s="9">
        <v>2020</v>
      </c>
      <c r="G14" s="8" t="s">
        <v>1471</v>
      </c>
      <c r="H14" s="8" t="s">
        <v>1472</v>
      </c>
      <c r="I14" s="12">
        <v>45073</v>
      </c>
      <c r="J14" s="8" t="s">
        <v>49</v>
      </c>
      <c r="K14" s="9">
        <v>20222</v>
      </c>
      <c r="L14" s="8" t="s">
        <v>1473</v>
      </c>
      <c r="M14" s="8" t="s">
        <v>30</v>
      </c>
      <c r="N14" s="8" t="s">
        <v>86</v>
      </c>
      <c r="O14" s="8" t="s">
        <v>1457</v>
      </c>
      <c r="P14" s="8" t="s">
        <v>33</v>
      </c>
      <c r="Q14" s="9" t="s">
        <v>1458</v>
      </c>
      <c r="R14" s="5"/>
      <c r="S14" s="5"/>
      <c r="T14" s="5"/>
      <c r="U14" s="5"/>
      <c r="V14" s="5"/>
      <c r="W14" s="5"/>
      <c r="X14" s="5"/>
      <c r="Y14" s="5"/>
      <c r="Z14" s="5"/>
      <c r="AA14" s="5"/>
      <c r="AB14" s="5"/>
      <c r="AC14" s="5"/>
      <c r="AD14" s="5"/>
    </row>
    <row r="15" spans="1:30" ht="16.5" customHeight="1">
      <c r="A15" s="80"/>
      <c r="B15" s="32" t="s">
        <v>418</v>
      </c>
      <c r="C15" s="8" t="s">
        <v>419</v>
      </c>
      <c r="D15" s="8" t="s">
        <v>81</v>
      </c>
      <c r="E15" s="2" t="s">
        <v>41</v>
      </c>
      <c r="F15" s="9">
        <v>2021</v>
      </c>
      <c r="G15" s="8" t="s">
        <v>1531</v>
      </c>
      <c r="H15" s="8" t="s">
        <v>421</v>
      </c>
      <c r="I15" s="12">
        <v>45197</v>
      </c>
      <c r="J15" s="8" t="s">
        <v>61</v>
      </c>
      <c r="K15" s="9">
        <v>20231</v>
      </c>
      <c r="L15" s="8" t="s">
        <v>1532</v>
      </c>
      <c r="M15" s="8" t="s">
        <v>30</v>
      </c>
      <c r="N15" s="8" t="s">
        <v>50</v>
      </c>
      <c r="O15" s="8" t="s">
        <v>1457</v>
      </c>
      <c r="P15" s="8" t="s">
        <v>33</v>
      </c>
      <c r="Q15" s="9" t="s">
        <v>1458</v>
      </c>
      <c r="R15" s="9">
        <v>12</v>
      </c>
      <c r="S15" s="9">
        <v>20</v>
      </c>
      <c r="T15" s="5"/>
      <c r="U15" s="14" t="s">
        <v>1533</v>
      </c>
      <c r="V15" s="14" t="s">
        <v>1534</v>
      </c>
      <c r="W15" s="5"/>
      <c r="X15" s="14" t="s">
        <v>1535</v>
      </c>
      <c r="Y15" s="5"/>
      <c r="Z15" s="5"/>
      <c r="AA15" s="5"/>
      <c r="AB15" s="5"/>
      <c r="AC15" s="5"/>
      <c r="AD15" s="5"/>
    </row>
    <row r="16" spans="1:30" ht="16.5" customHeight="1">
      <c r="A16" s="80"/>
      <c r="B16" s="32" t="s">
        <v>1561</v>
      </c>
      <c r="C16" s="8" t="s">
        <v>1562</v>
      </c>
      <c r="D16" s="8" t="s">
        <v>81</v>
      </c>
      <c r="E16" s="2" t="s">
        <v>41</v>
      </c>
      <c r="F16" s="9">
        <v>2022</v>
      </c>
      <c r="G16" s="8" t="s">
        <v>1563</v>
      </c>
      <c r="H16" s="8" t="s">
        <v>1564</v>
      </c>
      <c r="I16" s="12">
        <v>45129</v>
      </c>
      <c r="J16" s="8" t="s">
        <v>293</v>
      </c>
      <c r="K16" s="9">
        <v>20222</v>
      </c>
      <c r="L16" s="8" t="s">
        <v>1565</v>
      </c>
      <c r="M16" s="8" t="s">
        <v>30</v>
      </c>
      <c r="N16" s="8" t="s">
        <v>31</v>
      </c>
      <c r="O16" s="8" t="s">
        <v>1457</v>
      </c>
      <c r="P16" s="8" t="s">
        <v>33</v>
      </c>
      <c r="Q16" s="9" t="s">
        <v>1458</v>
      </c>
      <c r="R16" s="9">
        <v>11</v>
      </c>
      <c r="S16" s="9">
        <v>12</v>
      </c>
      <c r="T16" s="5"/>
      <c r="U16" s="14" t="s">
        <v>1566</v>
      </c>
      <c r="V16" s="14" t="s">
        <v>1567</v>
      </c>
      <c r="W16" s="5"/>
      <c r="X16" s="14" t="s">
        <v>1568</v>
      </c>
      <c r="Y16" s="5"/>
      <c r="Z16" s="5"/>
      <c r="AA16" s="5"/>
      <c r="AB16" s="5"/>
      <c r="AC16" s="5"/>
      <c r="AD16" s="5"/>
    </row>
    <row r="17" spans="1:30" ht="16.5" customHeight="1">
      <c r="A17" s="80"/>
      <c r="B17" s="32" t="s">
        <v>418</v>
      </c>
      <c r="C17" s="8" t="s">
        <v>419</v>
      </c>
      <c r="D17" s="8" t="s">
        <v>81</v>
      </c>
      <c r="E17" s="2" t="s">
        <v>41</v>
      </c>
      <c r="F17" s="9">
        <v>2021</v>
      </c>
      <c r="G17" s="8" t="s">
        <v>1569</v>
      </c>
      <c r="H17" s="8" t="s">
        <v>1570</v>
      </c>
      <c r="I17" s="12">
        <v>45174</v>
      </c>
      <c r="J17" s="8" t="s">
        <v>61</v>
      </c>
      <c r="K17" s="9">
        <v>20222</v>
      </c>
      <c r="L17" s="8" t="s">
        <v>1571</v>
      </c>
      <c r="M17" s="8" t="s">
        <v>30</v>
      </c>
      <c r="N17" s="8" t="s">
        <v>50</v>
      </c>
      <c r="O17" s="8" t="s">
        <v>1457</v>
      </c>
      <c r="P17" s="8" t="s">
        <v>33</v>
      </c>
      <c r="Q17" s="9" t="s">
        <v>1458</v>
      </c>
      <c r="R17" s="9">
        <v>20</v>
      </c>
      <c r="S17" s="9">
        <v>20</v>
      </c>
      <c r="T17" s="5"/>
      <c r="U17" s="14" t="s">
        <v>1572</v>
      </c>
      <c r="V17" s="14" t="s">
        <v>1573</v>
      </c>
      <c r="W17" s="5"/>
      <c r="X17" s="14" t="s">
        <v>1574</v>
      </c>
      <c r="Y17" s="5"/>
      <c r="Z17" s="5"/>
      <c r="AA17" s="5"/>
      <c r="AB17" s="5"/>
      <c r="AC17" s="5"/>
      <c r="AD17" s="5"/>
    </row>
    <row r="18" spans="1:30" ht="16.5" customHeight="1">
      <c r="A18" s="80"/>
      <c r="B18" s="32" t="s">
        <v>1469</v>
      </c>
      <c r="C18" s="8" t="s">
        <v>1470</v>
      </c>
      <c r="D18" s="8" t="s">
        <v>81</v>
      </c>
      <c r="E18" s="2" t="s">
        <v>41</v>
      </c>
      <c r="F18" s="9">
        <v>2020</v>
      </c>
      <c r="G18" s="8" t="s">
        <v>1594</v>
      </c>
      <c r="H18" s="8" t="s">
        <v>1595</v>
      </c>
      <c r="I18" s="12">
        <v>45019</v>
      </c>
      <c r="J18" s="8" t="s">
        <v>193</v>
      </c>
      <c r="K18" s="9">
        <v>20222</v>
      </c>
      <c r="L18" s="8" t="s">
        <v>1596</v>
      </c>
      <c r="M18" s="8" t="s">
        <v>30</v>
      </c>
      <c r="N18" s="8" t="s">
        <v>50</v>
      </c>
      <c r="O18" s="8" t="s">
        <v>1457</v>
      </c>
      <c r="P18" s="8" t="s">
        <v>33</v>
      </c>
      <c r="Q18" s="9" t="s">
        <v>1458</v>
      </c>
      <c r="R18" s="9">
        <v>5</v>
      </c>
      <c r="S18" s="9">
        <v>20</v>
      </c>
      <c r="T18" s="5"/>
      <c r="U18" s="14" t="s">
        <v>1597</v>
      </c>
      <c r="V18" s="14" t="s">
        <v>1598</v>
      </c>
      <c r="W18" s="5"/>
      <c r="X18" s="14" t="s">
        <v>1599</v>
      </c>
      <c r="Y18" s="5"/>
      <c r="Z18" s="5"/>
      <c r="AA18" s="5"/>
      <c r="AB18" s="5"/>
      <c r="AC18" s="5"/>
      <c r="AD18" s="5"/>
    </row>
    <row r="19" spans="1:30" ht="16.5" customHeight="1">
      <c r="A19" s="80"/>
      <c r="B19" s="32" t="s">
        <v>1479</v>
      </c>
      <c r="C19" s="8" t="s">
        <v>1480</v>
      </c>
      <c r="D19" s="8" t="s">
        <v>81</v>
      </c>
      <c r="E19" s="2" t="s">
        <v>41</v>
      </c>
      <c r="F19" s="9">
        <v>2020</v>
      </c>
      <c r="G19" s="8" t="s">
        <v>1594</v>
      </c>
      <c r="H19" s="8" t="s">
        <v>831</v>
      </c>
      <c r="I19" s="12">
        <v>44982</v>
      </c>
      <c r="J19" s="8" t="s">
        <v>28</v>
      </c>
      <c r="K19" s="9">
        <v>20222</v>
      </c>
      <c r="L19" s="8" t="s">
        <v>1600</v>
      </c>
      <c r="M19" s="8" t="s">
        <v>30</v>
      </c>
      <c r="N19" s="8" t="s">
        <v>50</v>
      </c>
      <c r="O19" s="8" t="s">
        <v>1457</v>
      </c>
      <c r="P19" s="8" t="s">
        <v>33</v>
      </c>
      <c r="Q19" s="9" t="s">
        <v>1458</v>
      </c>
      <c r="R19" s="9">
        <v>9</v>
      </c>
      <c r="S19" s="9">
        <v>20</v>
      </c>
      <c r="T19" s="5"/>
      <c r="U19" s="14" t="s">
        <v>1601</v>
      </c>
      <c r="V19" s="14" t="s">
        <v>1602</v>
      </c>
      <c r="W19" s="5"/>
      <c r="X19" s="14" t="s">
        <v>1603</v>
      </c>
      <c r="Y19" s="5"/>
      <c r="Z19" s="5"/>
      <c r="AA19" s="5"/>
      <c r="AB19" s="5"/>
      <c r="AC19" s="5"/>
      <c r="AD19" s="5"/>
    </row>
    <row r="23" spans="1:30" ht="12.5">
      <c r="A23" s="96" t="s">
        <v>1797</v>
      </c>
    </row>
    <row r="24" spans="1:30" ht="12.5">
      <c r="A24" s="106"/>
      <c r="B24" s="96" t="s">
        <v>1798</v>
      </c>
    </row>
    <row r="25" spans="1:30" ht="14.5">
      <c r="A25" s="110"/>
      <c r="B25" s="96" t="s">
        <v>1799</v>
      </c>
    </row>
  </sheetData>
  <dataValidations count="3">
    <dataValidation type="list" allowBlank="1" showErrorMessage="1" sqref="Q2:Q12" xr:uid="{00000000-0002-0000-0800-000000000000}">
      <formula1>"Akademik,Non Akademik"</formula1>
    </dataValidation>
    <dataValidation type="list" allowBlank="1" showErrorMessage="1" sqref="E2:E19" xr:uid="{00000000-0002-0000-0800-000001000000}">
      <formula1>"SBM,SCI,SIFT,SoC,SoM,SoP,SoT"</formula1>
    </dataValidation>
    <dataValidation type="list" allowBlank="1" showErrorMessage="1" sqref="Q13:Q19" xr:uid="{00000000-0002-0000-0800-000002000000}">
      <formula1>"Akademik,Non akademik"</formula1>
    </dataValidation>
  </dataValidations>
  <hyperlinks>
    <hyperlink ref="T2" r:id="rId1" xr:uid="{00000000-0004-0000-0800-000000000000}"/>
    <hyperlink ref="U2" r:id="rId2" xr:uid="{00000000-0004-0000-0800-000001000000}"/>
    <hyperlink ref="V2" r:id="rId3" xr:uid="{00000000-0004-0000-0800-000002000000}"/>
    <hyperlink ref="X2" r:id="rId4" xr:uid="{00000000-0004-0000-0800-000003000000}"/>
    <hyperlink ref="U3" r:id="rId5" xr:uid="{00000000-0004-0000-0800-000004000000}"/>
    <hyperlink ref="V3" r:id="rId6" xr:uid="{00000000-0004-0000-0800-000005000000}"/>
    <hyperlink ref="X3" r:id="rId7" xr:uid="{00000000-0004-0000-0800-000006000000}"/>
    <hyperlink ref="U6" r:id="rId8" xr:uid="{00000000-0004-0000-0800-000007000000}"/>
    <hyperlink ref="V6" r:id="rId9" xr:uid="{00000000-0004-0000-0800-000008000000}"/>
    <hyperlink ref="X6" r:id="rId10" xr:uid="{00000000-0004-0000-0800-000009000000}"/>
    <hyperlink ref="T7" r:id="rId11" xr:uid="{00000000-0004-0000-0800-00000A000000}"/>
    <hyperlink ref="U7" r:id="rId12" xr:uid="{00000000-0004-0000-0800-00000B000000}"/>
    <hyperlink ref="V7" r:id="rId13" xr:uid="{00000000-0004-0000-0800-00000C000000}"/>
    <hyperlink ref="X7" r:id="rId14" xr:uid="{00000000-0004-0000-0800-00000D000000}"/>
    <hyperlink ref="T8" r:id="rId15" xr:uid="{00000000-0004-0000-0800-00000E000000}"/>
    <hyperlink ref="U8" r:id="rId16" xr:uid="{00000000-0004-0000-0800-00000F000000}"/>
    <hyperlink ref="V8" r:id="rId17" xr:uid="{00000000-0004-0000-0800-000010000000}"/>
    <hyperlink ref="X8" r:id="rId18" xr:uid="{00000000-0004-0000-0800-000011000000}"/>
    <hyperlink ref="T9" r:id="rId19" xr:uid="{00000000-0004-0000-0800-000012000000}"/>
    <hyperlink ref="U9" r:id="rId20" xr:uid="{00000000-0004-0000-0800-000013000000}"/>
    <hyperlink ref="V9" r:id="rId21" xr:uid="{00000000-0004-0000-0800-000014000000}"/>
    <hyperlink ref="T10" r:id="rId22" xr:uid="{00000000-0004-0000-0800-000015000000}"/>
    <hyperlink ref="U10" r:id="rId23" xr:uid="{00000000-0004-0000-0800-000016000000}"/>
    <hyperlink ref="V10" r:id="rId24" xr:uid="{00000000-0004-0000-0800-000017000000}"/>
    <hyperlink ref="T11" r:id="rId25" xr:uid="{00000000-0004-0000-0800-000018000000}"/>
    <hyperlink ref="U11" r:id="rId26" xr:uid="{00000000-0004-0000-0800-000019000000}"/>
    <hyperlink ref="V11" r:id="rId27" xr:uid="{00000000-0004-0000-0800-00001A000000}"/>
    <hyperlink ref="T12" r:id="rId28" xr:uid="{00000000-0004-0000-0800-00001B000000}"/>
    <hyperlink ref="U12" r:id="rId29" xr:uid="{00000000-0004-0000-0800-00001C000000}"/>
    <hyperlink ref="V12" r:id="rId30" xr:uid="{00000000-0004-0000-0800-00001D000000}"/>
    <hyperlink ref="X12" r:id="rId31" xr:uid="{00000000-0004-0000-0800-00001E000000}"/>
    <hyperlink ref="U13" r:id="rId32" xr:uid="{00000000-0004-0000-0800-00001F000000}"/>
    <hyperlink ref="V13" r:id="rId33" xr:uid="{00000000-0004-0000-0800-000020000000}"/>
    <hyperlink ref="X13" r:id="rId34" xr:uid="{00000000-0004-0000-0800-000021000000}"/>
    <hyperlink ref="U15" r:id="rId35" xr:uid="{00000000-0004-0000-0800-000022000000}"/>
    <hyperlink ref="V15" r:id="rId36" xr:uid="{00000000-0004-0000-0800-000023000000}"/>
    <hyperlink ref="X15" r:id="rId37" xr:uid="{00000000-0004-0000-0800-000024000000}"/>
    <hyperlink ref="U16" r:id="rId38" xr:uid="{00000000-0004-0000-0800-000025000000}"/>
    <hyperlink ref="V16" r:id="rId39" xr:uid="{00000000-0004-0000-0800-000026000000}"/>
    <hyperlink ref="X16" r:id="rId40" xr:uid="{00000000-0004-0000-0800-000027000000}"/>
    <hyperlink ref="U17" r:id="rId41" xr:uid="{00000000-0004-0000-0800-000028000000}"/>
    <hyperlink ref="V17" r:id="rId42" xr:uid="{00000000-0004-0000-0800-000029000000}"/>
    <hyperlink ref="X17" r:id="rId43" xr:uid="{00000000-0004-0000-0800-00002A000000}"/>
    <hyperlink ref="U18" r:id="rId44" xr:uid="{00000000-0004-0000-0800-00002B000000}"/>
    <hyperlink ref="V18" r:id="rId45" xr:uid="{00000000-0004-0000-0800-00002C000000}"/>
    <hyperlink ref="X18" r:id="rId46" xr:uid="{00000000-0004-0000-0800-00002D000000}"/>
    <hyperlink ref="U19" r:id="rId47" xr:uid="{00000000-0004-0000-0800-00002E000000}"/>
    <hyperlink ref="V19" r:id="rId48" xr:uid="{00000000-0004-0000-0800-00002F000000}"/>
    <hyperlink ref="X19" r:id="rId49" xr:uid="{00000000-0004-0000-0800-000030000000}"/>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AD28"/>
  <sheetViews>
    <sheetView workbookViewId="0"/>
  </sheetViews>
  <sheetFormatPr defaultColWidth="12.6328125" defaultRowHeight="15.75" customHeight="1"/>
  <sheetData>
    <row r="1" spans="1:30" ht="15.75" customHeight="1">
      <c r="A1" s="2" t="s">
        <v>187</v>
      </c>
      <c r="B1" s="43" t="s">
        <v>0</v>
      </c>
      <c r="C1" s="2" t="s">
        <v>1</v>
      </c>
      <c r="D1" s="2" t="s">
        <v>2</v>
      </c>
      <c r="E1" s="2" t="s">
        <v>188</v>
      </c>
      <c r="F1" s="2" t="s">
        <v>4</v>
      </c>
      <c r="G1" s="2" t="s">
        <v>5</v>
      </c>
      <c r="H1" s="2" t="s">
        <v>6</v>
      </c>
      <c r="I1" s="2" t="s">
        <v>7</v>
      </c>
      <c r="J1" s="2" t="s">
        <v>8</v>
      </c>
      <c r="K1" s="2" t="s">
        <v>9</v>
      </c>
      <c r="L1" s="5"/>
      <c r="M1" s="2" t="s">
        <v>10</v>
      </c>
      <c r="N1" s="2" t="s">
        <v>11</v>
      </c>
      <c r="O1" s="2" t="s">
        <v>12</v>
      </c>
      <c r="P1" s="2" t="s">
        <v>189</v>
      </c>
      <c r="Q1" s="2" t="s">
        <v>14</v>
      </c>
      <c r="R1" s="2" t="s">
        <v>15</v>
      </c>
      <c r="S1" s="2" t="s">
        <v>16</v>
      </c>
      <c r="T1" s="2" t="s">
        <v>17</v>
      </c>
      <c r="U1" s="2" t="s">
        <v>18</v>
      </c>
      <c r="V1" s="2" t="s">
        <v>19</v>
      </c>
      <c r="W1" s="2" t="s">
        <v>20</v>
      </c>
      <c r="X1" s="2" t="s">
        <v>21</v>
      </c>
      <c r="Y1" s="5"/>
      <c r="Z1" s="5"/>
      <c r="AA1" s="5"/>
      <c r="AB1" s="5"/>
      <c r="AC1" s="5"/>
      <c r="AD1" s="5"/>
    </row>
    <row r="2" spans="1:30" ht="15.75" customHeight="1">
      <c r="A2" s="80"/>
      <c r="B2" s="32" t="s">
        <v>122</v>
      </c>
      <c r="C2" s="8" t="s">
        <v>123</v>
      </c>
      <c r="D2" s="8" t="s">
        <v>124</v>
      </c>
      <c r="E2" s="2" t="s">
        <v>41</v>
      </c>
      <c r="F2" s="9">
        <v>2021</v>
      </c>
      <c r="G2" s="8" t="s">
        <v>125</v>
      </c>
      <c r="H2" s="8" t="s">
        <v>126</v>
      </c>
      <c r="I2" s="12">
        <v>44978</v>
      </c>
      <c r="J2" s="13" t="s">
        <v>28</v>
      </c>
      <c r="K2" s="9">
        <v>20222</v>
      </c>
      <c r="L2" s="8" t="s">
        <v>127</v>
      </c>
      <c r="M2" s="8" t="s">
        <v>30</v>
      </c>
      <c r="N2" s="8" t="s">
        <v>31</v>
      </c>
      <c r="O2" s="8" t="s">
        <v>32</v>
      </c>
      <c r="P2" s="13" t="s">
        <v>33</v>
      </c>
      <c r="Q2" s="13" t="s">
        <v>34</v>
      </c>
      <c r="R2" s="9">
        <v>55</v>
      </c>
      <c r="S2" s="9">
        <v>20</v>
      </c>
      <c r="T2" s="14" t="s">
        <v>128</v>
      </c>
      <c r="U2" s="14" t="s">
        <v>129</v>
      </c>
      <c r="V2" s="14" t="s">
        <v>130</v>
      </c>
      <c r="W2" s="5"/>
      <c r="X2" s="14" t="s">
        <v>131</v>
      </c>
      <c r="Y2" s="5"/>
      <c r="Z2" s="5"/>
      <c r="AA2" s="5"/>
      <c r="AB2" s="5"/>
      <c r="AC2" s="5"/>
      <c r="AD2" s="5"/>
    </row>
    <row r="3" spans="1:30" ht="15.75" customHeight="1">
      <c r="A3" s="2"/>
      <c r="B3" s="43" t="s">
        <v>1222</v>
      </c>
      <c r="C3" s="2" t="s">
        <v>1223</v>
      </c>
      <c r="D3" s="2" t="s">
        <v>124</v>
      </c>
      <c r="E3" s="2" t="s">
        <v>41</v>
      </c>
      <c r="F3" s="57">
        <v>2020</v>
      </c>
      <c r="G3" s="2" t="s">
        <v>1224</v>
      </c>
      <c r="H3" s="2" t="s">
        <v>1225</v>
      </c>
      <c r="I3" s="58">
        <v>45113</v>
      </c>
      <c r="J3" s="8" t="s">
        <v>293</v>
      </c>
      <c r="K3" s="57">
        <v>20222</v>
      </c>
      <c r="L3" s="2" t="s">
        <v>1226</v>
      </c>
      <c r="M3" s="2" t="s">
        <v>30</v>
      </c>
      <c r="N3" s="2" t="s">
        <v>86</v>
      </c>
      <c r="O3" s="2" t="s">
        <v>195</v>
      </c>
      <c r="P3" s="2" t="s">
        <v>33</v>
      </c>
      <c r="Q3" s="5" t="s">
        <v>42</v>
      </c>
      <c r="R3" s="57">
        <v>4</v>
      </c>
      <c r="S3" s="57">
        <v>20</v>
      </c>
      <c r="T3" s="60" t="s">
        <v>1227</v>
      </c>
      <c r="U3" s="60" t="s">
        <v>1228</v>
      </c>
      <c r="V3" s="60" t="s">
        <v>1229</v>
      </c>
      <c r="W3" s="5"/>
      <c r="X3" s="60" t="s">
        <v>1230</v>
      </c>
      <c r="Y3" s="5"/>
      <c r="Z3" s="5"/>
      <c r="AA3" s="5"/>
      <c r="AB3" s="5"/>
      <c r="AC3" s="5"/>
      <c r="AD3" s="5"/>
    </row>
    <row r="4" spans="1:30" ht="15.75" customHeight="1">
      <c r="A4" s="5"/>
      <c r="B4" s="44" t="s">
        <v>1231</v>
      </c>
      <c r="C4" s="65" t="s">
        <v>1232</v>
      </c>
      <c r="D4" s="2" t="s">
        <v>124</v>
      </c>
      <c r="E4" s="2" t="s">
        <v>41</v>
      </c>
      <c r="F4" s="57">
        <v>2020</v>
      </c>
      <c r="G4" s="2" t="s">
        <v>1224</v>
      </c>
      <c r="H4" s="2" t="s">
        <v>1225</v>
      </c>
      <c r="I4" s="58">
        <v>45113</v>
      </c>
      <c r="J4" s="8" t="s">
        <v>293</v>
      </c>
      <c r="K4" s="57">
        <v>20222</v>
      </c>
      <c r="L4" s="2" t="s">
        <v>1226</v>
      </c>
      <c r="M4" s="2" t="s">
        <v>30</v>
      </c>
      <c r="N4" s="2" t="s">
        <v>86</v>
      </c>
      <c r="O4" s="2" t="s">
        <v>195</v>
      </c>
      <c r="P4" s="2" t="s">
        <v>33</v>
      </c>
      <c r="Q4" s="5" t="s">
        <v>42</v>
      </c>
      <c r="R4" s="5"/>
      <c r="S4" s="5"/>
      <c r="T4" s="5"/>
      <c r="U4" s="5"/>
      <c r="V4" s="5"/>
      <c r="W4" s="5"/>
      <c r="X4" s="5"/>
      <c r="Y4" s="5"/>
      <c r="Z4" s="5"/>
      <c r="AA4" s="5"/>
      <c r="AB4" s="5"/>
      <c r="AC4" s="5"/>
      <c r="AD4" s="5"/>
    </row>
    <row r="5" spans="1:30" ht="15.75" customHeight="1">
      <c r="A5" s="5"/>
      <c r="B5" s="44" t="s">
        <v>1233</v>
      </c>
      <c r="C5" s="65" t="s">
        <v>1234</v>
      </c>
      <c r="D5" s="2" t="s">
        <v>124</v>
      </c>
      <c r="E5" s="2" t="s">
        <v>41</v>
      </c>
      <c r="F5" s="57">
        <v>2020</v>
      </c>
      <c r="G5" s="2" t="s">
        <v>1224</v>
      </c>
      <c r="H5" s="2" t="s">
        <v>1225</v>
      </c>
      <c r="I5" s="58">
        <v>45113</v>
      </c>
      <c r="J5" s="8" t="s">
        <v>293</v>
      </c>
      <c r="K5" s="57">
        <v>20222</v>
      </c>
      <c r="L5" s="2" t="s">
        <v>1226</v>
      </c>
      <c r="M5" s="2" t="s">
        <v>30</v>
      </c>
      <c r="N5" s="2" t="s">
        <v>86</v>
      </c>
      <c r="O5" s="2" t="s">
        <v>195</v>
      </c>
      <c r="P5" s="2" t="s">
        <v>33</v>
      </c>
      <c r="Q5" s="5" t="s">
        <v>42</v>
      </c>
      <c r="R5" s="5"/>
      <c r="S5" s="5"/>
      <c r="T5" s="5"/>
      <c r="U5" s="5"/>
      <c r="V5" s="5"/>
      <c r="W5" s="5"/>
      <c r="X5" s="5"/>
      <c r="Y5" s="5"/>
      <c r="Z5" s="5"/>
      <c r="AA5" s="5"/>
      <c r="AB5" s="5"/>
      <c r="AC5" s="5"/>
      <c r="AD5" s="5"/>
    </row>
    <row r="6" spans="1:30" ht="15.75" customHeight="1">
      <c r="A6" s="5"/>
      <c r="B6" s="44" t="s">
        <v>1235</v>
      </c>
      <c r="C6" s="65" t="s">
        <v>1236</v>
      </c>
      <c r="D6" s="2" t="s">
        <v>124</v>
      </c>
      <c r="E6" s="2" t="s">
        <v>41</v>
      </c>
      <c r="F6" s="57">
        <v>2020</v>
      </c>
      <c r="G6" s="2" t="s">
        <v>1224</v>
      </c>
      <c r="H6" s="2" t="s">
        <v>1225</v>
      </c>
      <c r="I6" s="58">
        <v>45113</v>
      </c>
      <c r="J6" s="8" t="s">
        <v>293</v>
      </c>
      <c r="K6" s="57">
        <v>20222</v>
      </c>
      <c r="L6" s="2" t="s">
        <v>1226</v>
      </c>
      <c r="M6" s="2" t="s">
        <v>30</v>
      </c>
      <c r="N6" s="2" t="s">
        <v>86</v>
      </c>
      <c r="O6" s="2" t="s">
        <v>195</v>
      </c>
      <c r="P6" s="2" t="s">
        <v>33</v>
      </c>
      <c r="Q6" s="5" t="s">
        <v>42</v>
      </c>
      <c r="R6" s="5"/>
      <c r="S6" s="5"/>
      <c r="T6" s="5"/>
      <c r="U6" s="5"/>
      <c r="V6" s="5"/>
      <c r="W6" s="5"/>
      <c r="X6" s="5"/>
      <c r="Y6" s="5"/>
      <c r="Z6" s="5"/>
      <c r="AA6" s="5"/>
      <c r="AB6" s="5"/>
      <c r="AC6" s="5"/>
      <c r="AD6" s="5"/>
    </row>
    <row r="7" spans="1:30" ht="15.75" customHeight="1">
      <c r="A7" s="2"/>
      <c r="B7" s="43" t="s">
        <v>1237</v>
      </c>
      <c r="C7" s="2" t="s">
        <v>1238</v>
      </c>
      <c r="D7" s="2" t="s">
        <v>124</v>
      </c>
      <c r="E7" s="2" t="s">
        <v>41</v>
      </c>
      <c r="F7" s="57">
        <v>2020</v>
      </c>
      <c r="G7" s="2" t="s">
        <v>1224</v>
      </c>
      <c r="H7" s="2" t="s">
        <v>1027</v>
      </c>
      <c r="I7" s="58">
        <v>45194</v>
      </c>
      <c r="J7" s="8" t="s">
        <v>61</v>
      </c>
      <c r="K7" s="57">
        <v>20231</v>
      </c>
      <c r="L7" s="2" t="s">
        <v>1239</v>
      </c>
      <c r="M7" s="2" t="s">
        <v>30</v>
      </c>
      <c r="N7" s="2" t="s">
        <v>86</v>
      </c>
      <c r="O7" s="2" t="s">
        <v>195</v>
      </c>
      <c r="P7" s="2" t="s">
        <v>33</v>
      </c>
      <c r="Q7" s="5" t="s">
        <v>42</v>
      </c>
      <c r="R7" s="57">
        <v>4</v>
      </c>
      <c r="S7" s="57">
        <v>20</v>
      </c>
      <c r="T7" s="5"/>
      <c r="U7" s="60" t="s">
        <v>1240</v>
      </c>
      <c r="V7" s="60" t="s">
        <v>1241</v>
      </c>
      <c r="W7" s="5"/>
      <c r="X7" s="60" t="s">
        <v>1242</v>
      </c>
      <c r="Y7" s="5"/>
      <c r="Z7" s="5"/>
      <c r="AA7" s="5"/>
      <c r="AB7" s="5"/>
      <c r="AC7" s="5"/>
      <c r="AD7" s="5"/>
    </row>
    <row r="8" spans="1:30" ht="15.75" customHeight="1">
      <c r="A8" s="2"/>
      <c r="B8" s="43" t="s">
        <v>1243</v>
      </c>
      <c r="C8" s="2" t="s">
        <v>1244</v>
      </c>
      <c r="D8" s="2" t="s">
        <v>124</v>
      </c>
      <c r="E8" s="2" t="s">
        <v>41</v>
      </c>
      <c r="F8" s="57">
        <v>2020</v>
      </c>
      <c r="G8" s="2" t="s">
        <v>1224</v>
      </c>
      <c r="H8" s="2" t="s">
        <v>1245</v>
      </c>
      <c r="I8" s="58">
        <v>45193</v>
      </c>
      <c r="J8" s="8" t="s">
        <v>61</v>
      </c>
      <c r="K8" s="57">
        <v>20231</v>
      </c>
      <c r="L8" s="2" t="s">
        <v>1246</v>
      </c>
      <c r="M8" s="2" t="s">
        <v>30</v>
      </c>
      <c r="N8" s="2" t="s">
        <v>86</v>
      </c>
      <c r="O8" s="2" t="s">
        <v>195</v>
      </c>
      <c r="P8" s="2" t="s">
        <v>33</v>
      </c>
      <c r="Q8" s="5" t="s">
        <v>42</v>
      </c>
      <c r="R8" s="57">
        <v>20</v>
      </c>
      <c r="S8" s="57">
        <v>20</v>
      </c>
      <c r="T8" s="2" t="s">
        <v>1247</v>
      </c>
      <c r="U8" s="60" t="s">
        <v>1248</v>
      </c>
      <c r="V8" s="60" t="s">
        <v>1249</v>
      </c>
      <c r="W8" s="5"/>
      <c r="X8" s="60" t="s">
        <v>1250</v>
      </c>
      <c r="Y8" s="5"/>
      <c r="Z8" s="5"/>
      <c r="AA8" s="5"/>
      <c r="AB8" s="5"/>
      <c r="AC8" s="5"/>
      <c r="AD8" s="5"/>
    </row>
    <row r="9" spans="1:30" ht="15.75" customHeight="1">
      <c r="A9" s="2" t="s">
        <v>1804</v>
      </c>
      <c r="B9" s="43" t="s">
        <v>1252</v>
      </c>
      <c r="C9" s="2" t="s">
        <v>1253</v>
      </c>
      <c r="D9" s="2" t="s">
        <v>124</v>
      </c>
      <c r="E9" s="2" t="s">
        <v>41</v>
      </c>
      <c r="F9" s="57">
        <v>2021</v>
      </c>
      <c r="G9" s="2" t="s">
        <v>1224</v>
      </c>
      <c r="H9" s="2" t="s">
        <v>1225</v>
      </c>
      <c r="I9" s="58">
        <v>45115</v>
      </c>
      <c r="J9" s="8" t="s">
        <v>293</v>
      </c>
      <c r="K9" s="57">
        <v>20222</v>
      </c>
      <c r="L9" s="2" t="s">
        <v>1254</v>
      </c>
      <c r="M9" s="2" t="s">
        <v>30</v>
      </c>
      <c r="N9" s="2" t="s">
        <v>86</v>
      </c>
      <c r="O9" s="2" t="s">
        <v>195</v>
      </c>
      <c r="P9" s="2" t="s">
        <v>33</v>
      </c>
      <c r="Q9" s="5" t="s">
        <v>42</v>
      </c>
      <c r="R9" s="57">
        <v>12</v>
      </c>
      <c r="S9" s="57">
        <v>20</v>
      </c>
      <c r="T9" s="2" t="s">
        <v>1255</v>
      </c>
      <c r="U9" s="60" t="s">
        <v>1256</v>
      </c>
      <c r="V9" s="60" t="s">
        <v>1257</v>
      </c>
      <c r="W9" s="5"/>
      <c r="X9" s="5"/>
      <c r="Y9" s="5"/>
      <c r="Z9" s="5"/>
      <c r="AA9" s="5"/>
      <c r="AB9" s="5"/>
      <c r="AC9" s="5"/>
      <c r="AD9" s="5"/>
    </row>
    <row r="10" spans="1:30" ht="15.75" customHeight="1">
      <c r="A10" s="2"/>
      <c r="B10" s="43" t="s">
        <v>1258</v>
      </c>
      <c r="C10" s="2" t="s">
        <v>1259</v>
      </c>
      <c r="D10" s="2" t="s">
        <v>124</v>
      </c>
      <c r="E10" s="2" t="s">
        <v>41</v>
      </c>
      <c r="F10" s="57">
        <v>2021</v>
      </c>
      <c r="G10" s="2" t="s">
        <v>1224</v>
      </c>
      <c r="H10" s="2" t="s">
        <v>1225</v>
      </c>
      <c r="I10" s="58">
        <v>45115</v>
      </c>
      <c r="J10" s="8" t="s">
        <v>293</v>
      </c>
      <c r="K10" s="57">
        <v>20222</v>
      </c>
      <c r="L10" s="2" t="s">
        <v>1254</v>
      </c>
      <c r="M10" s="2" t="s">
        <v>30</v>
      </c>
      <c r="N10" s="2" t="s">
        <v>86</v>
      </c>
      <c r="O10" s="2" t="s">
        <v>195</v>
      </c>
      <c r="P10" s="2" t="s">
        <v>33</v>
      </c>
      <c r="Q10" s="5" t="s">
        <v>42</v>
      </c>
      <c r="R10" s="57"/>
      <c r="S10" s="57"/>
      <c r="T10" s="2"/>
      <c r="U10" s="60"/>
      <c r="V10" s="60"/>
      <c r="W10" s="5"/>
      <c r="X10" s="5"/>
      <c r="Y10" s="5"/>
      <c r="Z10" s="5"/>
      <c r="AA10" s="5"/>
      <c r="AB10" s="5"/>
      <c r="AC10" s="5"/>
      <c r="AD10" s="5"/>
    </row>
    <row r="11" spans="1:30" ht="15.75" customHeight="1">
      <c r="A11" s="2"/>
      <c r="B11" s="43" t="s">
        <v>1260</v>
      </c>
      <c r="C11" s="2" t="s">
        <v>1261</v>
      </c>
      <c r="D11" s="2" t="s">
        <v>124</v>
      </c>
      <c r="E11" s="2" t="s">
        <v>41</v>
      </c>
      <c r="F11" s="57">
        <v>2021</v>
      </c>
      <c r="G11" s="2" t="s">
        <v>1224</v>
      </c>
      <c r="H11" s="2" t="s">
        <v>1225</v>
      </c>
      <c r="I11" s="58">
        <v>45115</v>
      </c>
      <c r="J11" s="8" t="s">
        <v>293</v>
      </c>
      <c r="K11" s="57">
        <v>20222</v>
      </c>
      <c r="L11" s="2" t="s">
        <v>1254</v>
      </c>
      <c r="M11" s="2" t="s">
        <v>30</v>
      </c>
      <c r="N11" s="2" t="s">
        <v>86</v>
      </c>
      <c r="O11" s="2" t="s">
        <v>195</v>
      </c>
      <c r="P11" s="2" t="s">
        <v>33</v>
      </c>
      <c r="Q11" s="5" t="s">
        <v>42</v>
      </c>
      <c r="R11" s="57"/>
      <c r="S11" s="57"/>
      <c r="T11" s="2"/>
      <c r="U11" s="60"/>
      <c r="V11" s="60"/>
      <c r="W11" s="5"/>
      <c r="X11" s="5"/>
      <c r="Y11" s="5"/>
      <c r="Z11" s="5"/>
      <c r="AA11" s="5"/>
      <c r="AB11" s="5"/>
      <c r="AC11" s="5"/>
      <c r="AD11" s="5"/>
    </row>
    <row r="12" spans="1:30" ht="15.75" customHeight="1">
      <c r="A12" s="5"/>
      <c r="B12" s="32" t="s">
        <v>1262</v>
      </c>
      <c r="C12" s="8" t="s">
        <v>1263</v>
      </c>
      <c r="D12" s="8" t="s">
        <v>124</v>
      </c>
      <c r="E12" s="2" t="s">
        <v>41</v>
      </c>
      <c r="F12" s="9">
        <v>2020</v>
      </c>
      <c r="G12" s="8" t="s">
        <v>1264</v>
      </c>
      <c r="H12" s="8" t="s">
        <v>1265</v>
      </c>
      <c r="I12" s="12">
        <v>45015</v>
      </c>
      <c r="J12" s="8" t="s">
        <v>97</v>
      </c>
      <c r="K12" s="9">
        <v>20222</v>
      </c>
      <c r="L12" s="8" t="s">
        <v>1266</v>
      </c>
      <c r="M12" s="8" t="s">
        <v>30</v>
      </c>
      <c r="N12" s="8" t="s">
        <v>50</v>
      </c>
      <c r="O12" s="8" t="s">
        <v>195</v>
      </c>
      <c r="P12" s="8" t="s">
        <v>51</v>
      </c>
      <c r="Q12" s="5" t="s">
        <v>34</v>
      </c>
      <c r="R12" s="9">
        <v>800</v>
      </c>
      <c r="S12" s="9">
        <v>25</v>
      </c>
      <c r="T12" s="5"/>
      <c r="U12" s="14" t="s">
        <v>1267</v>
      </c>
      <c r="V12" s="14" t="s">
        <v>1268</v>
      </c>
      <c r="W12" s="5"/>
      <c r="X12" s="14" t="s">
        <v>1269</v>
      </c>
      <c r="Y12" s="5"/>
      <c r="Z12" s="5"/>
      <c r="AA12" s="5"/>
      <c r="AB12" s="5"/>
      <c r="AC12" s="5"/>
      <c r="AD12" s="5"/>
    </row>
    <row r="13" spans="1:30" ht="15.75" customHeight="1">
      <c r="A13" s="8"/>
      <c r="B13" s="32" t="s">
        <v>1262</v>
      </c>
      <c r="C13" s="8" t="s">
        <v>1263</v>
      </c>
      <c r="D13" s="8" t="s">
        <v>124</v>
      </c>
      <c r="E13" s="2" t="s">
        <v>41</v>
      </c>
      <c r="F13" s="9">
        <v>2020</v>
      </c>
      <c r="G13" s="8" t="s">
        <v>1264</v>
      </c>
      <c r="H13" s="8" t="s">
        <v>1265</v>
      </c>
      <c r="I13" s="12">
        <v>45015</v>
      </c>
      <c r="J13" s="8" t="s">
        <v>97</v>
      </c>
      <c r="K13" s="9">
        <v>20222</v>
      </c>
      <c r="L13" s="8" t="s">
        <v>1270</v>
      </c>
      <c r="M13" s="8" t="s">
        <v>30</v>
      </c>
      <c r="N13" s="8" t="s">
        <v>86</v>
      </c>
      <c r="O13" s="8" t="s">
        <v>195</v>
      </c>
      <c r="P13" s="8" t="s">
        <v>51</v>
      </c>
      <c r="Q13" s="5" t="s">
        <v>34</v>
      </c>
      <c r="R13" s="9">
        <v>100</v>
      </c>
      <c r="S13" s="9">
        <v>20</v>
      </c>
      <c r="T13" s="5"/>
      <c r="U13" s="14" t="s">
        <v>1271</v>
      </c>
      <c r="V13" s="14" t="s">
        <v>1272</v>
      </c>
      <c r="W13" s="5"/>
      <c r="X13" s="14" t="s">
        <v>1273</v>
      </c>
      <c r="Y13" s="5"/>
      <c r="Z13" s="5"/>
      <c r="AA13" s="5"/>
      <c r="AB13" s="5"/>
      <c r="AC13" s="5"/>
      <c r="AD13" s="5"/>
    </row>
    <row r="14" spans="1:30" ht="15.75" customHeight="1">
      <c r="A14" s="8"/>
      <c r="B14" s="32" t="s">
        <v>1262</v>
      </c>
      <c r="C14" s="8" t="s">
        <v>1263</v>
      </c>
      <c r="D14" s="8" t="s">
        <v>124</v>
      </c>
      <c r="E14" s="2" t="s">
        <v>41</v>
      </c>
      <c r="F14" s="9">
        <v>2020</v>
      </c>
      <c r="G14" s="8" t="s">
        <v>1264</v>
      </c>
      <c r="H14" s="8" t="s">
        <v>1265</v>
      </c>
      <c r="I14" s="12">
        <v>45015</v>
      </c>
      <c r="J14" s="8" t="s">
        <v>97</v>
      </c>
      <c r="K14" s="9">
        <v>20222</v>
      </c>
      <c r="L14" s="8" t="s">
        <v>1274</v>
      </c>
      <c r="M14" s="8" t="s">
        <v>30</v>
      </c>
      <c r="N14" s="8" t="s">
        <v>50</v>
      </c>
      <c r="O14" s="8" t="s">
        <v>195</v>
      </c>
      <c r="P14" s="8" t="s">
        <v>51</v>
      </c>
      <c r="Q14" s="5" t="s">
        <v>34</v>
      </c>
      <c r="R14" s="9">
        <v>100</v>
      </c>
      <c r="S14" s="9">
        <v>25</v>
      </c>
      <c r="T14" s="5"/>
      <c r="U14" s="14" t="s">
        <v>1275</v>
      </c>
      <c r="V14" s="14" t="s">
        <v>1276</v>
      </c>
      <c r="W14" s="5"/>
      <c r="X14" s="14" t="s">
        <v>1277</v>
      </c>
      <c r="Y14" s="5"/>
      <c r="Z14" s="5"/>
      <c r="AA14" s="5"/>
      <c r="AB14" s="5"/>
      <c r="AC14" s="5"/>
      <c r="AD14" s="5"/>
    </row>
    <row r="15" spans="1:30" ht="15.75" customHeight="1">
      <c r="A15" s="5"/>
      <c r="B15" s="32" t="s">
        <v>382</v>
      </c>
      <c r="C15" s="8" t="s">
        <v>383</v>
      </c>
      <c r="D15" s="8" t="s">
        <v>124</v>
      </c>
      <c r="E15" s="2" t="s">
        <v>41</v>
      </c>
      <c r="F15" s="9">
        <v>2020</v>
      </c>
      <c r="G15" s="8" t="s">
        <v>384</v>
      </c>
      <c r="H15" s="8" t="s">
        <v>27</v>
      </c>
      <c r="I15" s="12">
        <v>44990</v>
      </c>
      <c r="J15" s="8" t="s">
        <v>97</v>
      </c>
      <c r="K15" s="9">
        <v>20221</v>
      </c>
      <c r="L15" s="8" t="s">
        <v>385</v>
      </c>
      <c r="M15" s="8" t="s">
        <v>30</v>
      </c>
      <c r="N15" s="8" t="s">
        <v>31</v>
      </c>
      <c r="O15" s="8" t="s">
        <v>195</v>
      </c>
      <c r="P15" s="8" t="s">
        <v>51</v>
      </c>
      <c r="Q15" s="5" t="s">
        <v>42</v>
      </c>
      <c r="R15" s="9">
        <v>100</v>
      </c>
      <c r="S15" s="9">
        <v>15</v>
      </c>
      <c r="T15" s="8" t="s">
        <v>386</v>
      </c>
      <c r="U15" s="14" t="s">
        <v>387</v>
      </c>
      <c r="V15" s="14" t="s">
        <v>388</v>
      </c>
      <c r="W15" s="5"/>
      <c r="X15" s="14" t="s">
        <v>389</v>
      </c>
      <c r="Y15" s="5"/>
      <c r="Z15" s="5"/>
      <c r="AA15" s="5"/>
      <c r="AB15" s="5"/>
      <c r="AC15" s="5"/>
      <c r="AD15" s="5"/>
    </row>
    <row r="16" spans="1:30" ht="15.75" customHeight="1">
      <c r="A16" s="5"/>
      <c r="B16" s="32" t="s">
        <v>390</v>
      </c>
      <c r="C16" s="8" t="s">
        <v>391</v>
      </c>
      <c r="D16" s="8" t="s">
        <v>124</v>
      </c>
      <c r="E16" s="2" t="s">
        <v>41</v>
      </c>
      <c r="F16" s="9">
        <v>2021</v>
      </c>
      <c r="G16" s="8" t="s">
        <v>392</v>
      </c>
      <c r="H16" s="8" t="s">
        <v>393</v>
      </c>
      <c r="I16" s="12">
        <v>45026</v>
      </c>
      <c r="J16" s="8" t="s">
        <v>193</v>
      </c>
      <c r="K16" s="9">
        <v>20221</v>
      </c>
      <c r="L16" s="5"/>
      <c r="M16" s="8" t="s">
        <v>30</v>
      </c>
      <c r="N16" s="8" t="s">
        <v>86</v>
      </c>
      <c r="O16" s="8" t="s">
        <v>195</v>
      </c>
      <c r="P16" s="8" t="s">
        <v>51</v>
      </c>
      <c r="Q16" s="5" t="s">
        <v>34</v>
      </c>
      <c r="R16" s="9">
        <v>50</v>
      </c>
      <c r="S16" s="9">
        <v>20</v>
      </c>
      <c r="T16" s="14" t="s">
        <v>394</v>
      </c>
      <c r="U16" s="14" t="s">
        <v>395</v>
      </c>
      <c r="V16" s="14" t="s">
        <v>396</v>
      </c>
      <c r="W16" s="5"/>
      <c r="X16" s="5"/>
      <c r="Y16" s="5"/>
      <c r="Z16" s="5"/>
      <c r="AA16" s="5"/>
      <c r="AB16" s="5"/>
      <c r="AC16" s="5"/>
      <c r="AD16" s="5"/>
    </row>
    <row r="17" spans="1:30" ht="15.75" customHeight="1">
      <c r="A17" s="8"/>
      <c r="B17" s="32" t="s">
        <v>390</v>
      </c>
      <c r="C17" s="8" t="s">
        <v>391</v>
      </c>
      <c r="D17" s="8" t="s">
        <v>124</v>
      </c>
      <c r="E17" s="2" t="s">
        <v>41</v>
      </c>
      <c r="F17" s="9">
        <v>2021</v>
      </c>
      <c r="G17" s="8" t="s">
        <v>397</v>
      </c>
      <c r="H17" s="8" t="s">
        <v>398</v>
      </c>
      <c r="I17" s="12">
        <v>45046</v>
      </c>
      <c r="J17" s="8" t="s">
        <v>193</v>
      </c>
      <c r="K17" s="9">
        <v>20222</v>
      </c>
      <c r="L17" s="8" t="s">
        <v>399</v>
      </c>
      <c r="M17" s="8" t="s">
        <v>30</v>
      </c>
      <c r="N17" s="8" t="s">
        <v>86</v>
      </c>
      <c r="O17" s="8" t="s">
        <v>195</v>
      </c>
      <c r="P17" s="8" t="s">
        <v>51</v>
      </c>
      <c r="Q17" s="5" t="s">
        <v>34</v>
      </c>
      <c r="R17" s="9">
        <v>500</v>
      </c>
      <c r="S17" s="9">
        <v>20</v>
      </c>
      <c r="T17" s="14" t="s">
        <v>400</v>
      </c>
      <c r="U17" s="14" t="s">
        <v>401</v>
      </c>
      <c r="V17" s="14" t="s">
        <v>402</v>
      </c>
      <c r="W17" s="5"/>
      <c r="X17" s="5"/>
      <c r="Y17" s="5"/>
      <c r="Z17" s="5"/>
      <c r="AA17" s="5"/>
      <c r="AB17" s="5"/>
      <c r="AC17" s="5"/>
      <c r="AD17" s="5"/>
    </row>
    <row r="18" spans="1:30" ht="15.75" customHeight="1">
      <c r="A18" s="5"/>
      <c r="B18" s="32" t="s">
        <v>403</v>
      </c>
      <c r="C18" s="8" t="s">
        <v>404</v>
      </c>
      <c r="D18" s="8" t="s">
        <v>124</v>
      </c>
      <c r="E18" s="2" t="s">
        <v>41</v>
      </c>
      <c r="F18" s="9">
        <v>2021</v>
      </c>
      <c r="G18" s="8" t="s">
        <v>405</v>
      </c>
      <c r="H18" s="8" t="s">
        <v>406</v>
      </c>
      <c r="I18" s="12">
        <v>45085</v>
      </c>
      <c r="J18" s="8" t="s">
        <v>286</v>
      </c>
      <c r="K18" s="9">
        <v>20222</v>
      </c>
      <c r="L18" s="8" t="s">
        <v>407</v>
      </c>
      <c r="M18" s="8" t="s">
        <v>30</v>
      </c>
      <c r="N18" s="8" t="s">
        <v>86</v>
      </c>
      <c r="O18" s="8" t="s">
        <v>195</v>
      </c>
      <c r="P18" s="8" t="s">
        <v>51</v>
      </c>
      <c r="Q18" s="5" t="s">
        <v>34</v>
      </c>
      <c r="R18" s="9">
        <v>20</v>
      </c>
      <c r="S18" s="9">
        <v>20</v>
      </c>
      <c r="T18" s="5"/>
      <c r="U18" s="14" t="s">
        <v>408</v>
      </c>
      <c r="V18" s="14" t="s">
        <v>409</v>
      </c>
      <c r="W18" s="5"/>
      <c r="X18" s="14" t="s">
        <v>410</v>
      </c>
      <c r="Y18" s="5"/>
      <c r="Z18" s="5"/>
      <c r="AA18" s="5"/>
      <c r="AB18" s="5"/>
      <c r="AC18" s="5"/>
      <c r="AD18" s="5"/>
    </row>
    <row r="19" spans="1:30" ht="15.75" customHeight="1">
      <c r="A19" s="8"/>
      <c r="B19" s="32" t="s">
        <v>403</v>
      </c>
      <c r="C19" s="8" t="s">
        <v>404</v>
      </c>
      <c r="D19" s="8" t="s">
        <v>124</v>
      </c>
      <c r="E19" s="2" t="s">
        <v>41</v>
      </c>
      <c r="F19" s="9">
        <v>2021</v>
      </c>
      <c r="G19" s="8" t="s">
        <v>411</v>
      </c>
      <c r="H19" s="8" t="s">
        <v>412</v>
      </c>
      <c r="I19" s="12">
        <v>45167</v>
      </c>
      <c r="J19" s="8" t="s">
        <v>351</v>
      </c>
      <c r="K19" s="9">
        <v>20222</v>
      </c>
      <c r="L19" s="8" t="s">
        <v>413</v>
      </c>
      <c r="M19" s="8" t="s">
        <v>30</v>
      </c>
      <c r="N19" s="8" t="s">
        <v>50</v>
      </c>
      <c r="O19" s="8" t="s">
        <v>195</v>
      </c>
      <c r="P19" s="8" t="s">
        <v>51</v>
      </c>
      <c r="Q19" s="5" t="s">
        <v>34</v>
      </c>
      <c r="R19" s="9">
        <v>15</v>
      </c>
      <c r="S19" s="9">
        <v>25</v>
      </c>
      <c r="T19" s="14" t="s">
        <v>414</v>
      </c>
      <c r="U19" s="14" t="s">
        <v>415</v>
      </c>
      <c r="V19" s="14" t="s">
        <v>416</v>
      </c>
      <c r="W19" s="5"/>
      <c r="X19" s="14" t="s">
        <v>417</v>
      </c>
      <c r="Y19" s="5"/>
      <c r="Z19" s="5"/>
      <c r="AA19" s="5"/>
      <c r="AB19" s="5"/>
      <c r="AC19" s="5"/>
      <c r="AD19" s="5"/>
    </row>
    <row r="20" spans="1:30" ht="14.5">
      <c r="A20" s="5"/>
      <c r="B20" s="66" t="s">
        <v>865</v>
      </c>
      <c r="C20" s="67" t="s">
        <v>866</v>
      </c>
      <c r="D20" s="8" t="s">
        <v>124</v>
      </c>
      <c r="E20" s="2" t="s">
        <v>41</v>
      </c>
      <c r="F20" s="9">
        <v>2019</v>
      </c>
      <c r="G20" s="8" t="s">
        <v>855</v>
      </c>
      <c r="H20" s="68">
        <v>45206</v>
      </c>
      <c r="I20" s="12">
        <v>45206</v>
      </c>
      <c r="J20" s="8" t="s">
        <v>136</v>
      </c>
      <c r="K20" s="5"/>
      <c r="L20" s="8" t="s">
        <v>856</v>
      </c>
      <c r="M20" s="8" t="s">
        <v>30</v>
      </c>
      <c r="N20" s="8" t="s">
        <v>31</v>
      </c>
      <c r="O20" s="8" t="s">
        <v>195</v>
      </c>
      <c r="P20" s="8" t="s">
        <v>33</v>
      </c>
      <c r="Q20" s="5" t="s">
        <v>34</v>
      </c>
      <c r="R20" s="5"/>
      <c r="S20" s="5"/>
      <c r="T20" s="5"/>
      <c r="U20" s="5"/>
      <c r="V20" s="5"/>
      <c r="W20" s="5"/>
      <c r="X20" s="5"/>
      <c r="Y20" s="5"/>
      <c r="Z20" s="5"/>
      <c r="AA20" s="5"/>
      <c r="AB20" s="5"/>
      <c r="AC20" s="5"/>
      <c r="AD20" s="5"/>
    </row>
    <row r="21" spans="1:30" ht="14.5">
      <c r="A21" s="80"/>
      <c r="B21" s="128" t="s">
        <v>1553</v>
      </c>
      <c r="C21" s="129" t="s">
        <v>1554</v>
      </c>
      <c r="D21" s="129" t="s">
        <v>124</v>
      </c>
      <c r="E21" s="2" t="s">
        <v>41</v>
      </c>
      <c r="F21" s="130">
        <v>2021</v>
      </c>
      <c r="G21" s="129" t="s">
        <v>1555</v>
      </c>
      <c r="H21" s="129" t="s">
        <v>1544</v>
      </c>
      <c r="I21" s="131">
        <v>44954</v>
      </c>
      <c r="J21" s="8" t="s">
        <v>71</v>
      </c>
      <c r="K21" s="130">
        <v>20221</v>
      </c>
      <c r="L21" s="129" t="s">
        <v>1556</v>
      </c>
      <c r="M21" s="129" t="s">
        <v>30</v>
      </c>
      <c r="N21" s="129" t="s">
        <v>31</v>
      </c>
      <c r="O21" s="129" t="s">
        <v>1457</v>
      </c>
      <c r="P21" s="129" t="s">
        <v>33</v>
      </c>
      <c r="Q21" s="9" t="s">
        <v>42</v>
      </c>
      <c r="R21" s="130">
        <v>3</v>
      </c>
      <c r="S21" s="130">
        <v>12</v>
      </c>
      <c r="T21" s="132" t="s">
        <v>1557</v>
      </c>
      <c r="U21" s="132" t="s">
        <v>1558</v>
      </c>
      <c r="V21" s="132" t="s">
        <v>1559</v>
      </c>
      <c r="W21" s="133"/>
      <c r="X21" s="132" t="s">
        <v>1560</v>
      </c>
      <c r="Y21" s="133"/>
      <c r="Z21" s="133"/>
      <c r="AA21" s="133"/>
      <c r="AB21" s="133"/>
      <c r="AC21" s="133"/>
      <c r="AD21" s="133"/>
    </row>
    <row r="22" spans="1:30" ht="14.5">
      <c r="A22" s="80"/>
      <c r="B22" s="32" t="s">
        <v>1707</v>
      </c>
      <c r="C22" s="8" t="s">
        <v>1708</v>
      </c>
      <c r="D22" s="8" t="s">
        <v>124</v>
      </c>
      <c r="E22" s="2" t="s">
        <v>41</v>
      </c>
      <c r="F22" s="9">
        <v>2019</v>
      </c>
      <c r="G22" s="8" t="s">
        <v>1709</v>
      </c>
      <c r="H22" s="8" t="s">
        <v>1639</v>
      </c>
      <c r="I22" s="12">
        <v>45063</v>
      </c>
      <c r="J22" s="8" t="s">
        <v>49</v>
      </c>
      <c r="K22" s="9">
        <v>20222</v>
      </c>
      <c r="L22" s="8" t="s">
        <v>1710</v>
      </c>
      <c r="M22" s="8" t="s">
        <v>30</v>
      </c>
      <c r="N22" s="8" t="s">
        <v>50</v>
      </c>
      <c r="O22" s="8" t="s">
        <v>1457</v>
      </c>
      <c r="P22" s="8" t="s">
        <v>51</v>
      </c>
      <c r="Q22" s="9" t="s">
        <v>1458</v>
      </c>
      <c r="R22" s="9">
        <v>1</v>
      </c>
      <c r="S22" s="9">
        <v>20</v>
      </c>
      <c r="T22" s="14" t="s">
        <v>1711</v>
      </c>
      <c r="U22" s="14" t="s">
        <v>1712</v>
      </c>
      <c r="V22" s="14" t="s">
        <v>1713</v>
      </c>
      <c r="W22" s="5"/>
      <c r="X22" s="14" t="s">
        <v>1714</v>
      </c>
      <c r="Y22" s="5"/>
      <c r="Z22" s="5"/>
      <c r="AA22" s="5"/>
      <c r="AB22" s="5"/>
      <c r="AC22" s="5"/>
      <c r="AD22" s="5"/>
    </row>
    <row r="26" spans="1:30" ht="12.5">
      <c r="A26" s="96" t="s">
        <v>1797</v>
      </c>
    </row>
    <row r="27" spans="1:30" ht="12.5">
      <c r="A27" s="106"/>
      <c r="B27" s="96" t="s">
        <v>1798</v>
      </c>
    </row>
    <row r="28" spans="1:30" ht="14.5">
      <c r="A28" s="110"/>
      <c r="B28" s="96" t="s">
        <v>1799</v>
      </c>
    </row>
  </sheetData>
  <dataValidations count="3">
    <dataValidation type="list" allowBlank="1" showErrorMessage="1" sqref="Q2:Q20" xr:uid="{00000000-0002-0000-0900-000000000000}">
      <formula1>"Akademik,Non Akademik"</formula1>
    </dataValidation>
    <dataValidation type="list" allowBlank="1" showErrorMessage="1" sqref="E2:E22" xr:uid="{00000000-0002-0000-0900-000001000000}">
      <formula1>"SBM,SCI,SIFT,SoC,SoM,SoP,SoT"</formula1>
    </dataValidation>
    <dataValidation type="list" allowBlank="1" showErrorMessage="1" sqref="Q21:Q22" xr:uid="{00000000-0002-0000-0900-000002000000}">
      <formula1>"Akademik,Non akademik"</formula1>
    </dataValidation>
  </dataValidations>
  <hyperlinks>
    <hyperlink ref="T2" r:id="rId1" xr:uid="{00000000-0004-0000-0900-000000000000}"/>
    <hyperlink ref="U2" r:id="rId2" xr:uid="{00000000-0004-0000-0900-000001000000}"/>
    <hyperlink ref="V2" r:id="rId3" xr:uid="{00000000-0004-0000-0900-000002000000}"/>
    <hyperlink ref="X2" r:id="rId4" xr:uid="{00000000-0004-0000-0900-000003000000}"/>
    <hyperlink ref="T3" r:id="rId5" xr:uid="{00000000-0004-0000-0900-000004000000}"/>
    <hyperlink ref="U3" r:id="rId6" xr:uid="{00000000-0004-0000-0900-000005000000}"/>
    <hyperlink ref="V3" r:id="rId7" xr:uid="{00000000-0004-0000-0900-000006000000}"/>
    <hyperlink ref="X3" r:id="rId8" xr:uid="{00000000-0004-0000-0900-000007000000}"/>
    <hyperlink ref="U7" r:id="rId9" xr:uid="{00000000-0004-0000-0900-000008000000}"/>
    <hyperlink ref="V7" r:id="rId10" xr:uid="{00000000-0004-0000-0900-000009000000}"/>
    <hyperlink ref="X7" r:id="rId11" xr:uid="{00000000-0004-0000-0900-00000A000000}"/>
    <hyperlink ref="U8" r:id="rId12" xr:uid="{00000000-0004-0000-0900-00000B000000}"/>
    <hyperlink ref="V8" r:id="rId13" xr:uid="{00000000-0004-0000-0900-00000C000000}"/>
    <hyperlink ref="X8" r:id="rId14" xr:uid="{00000000-0004-0000-0900-00000D000000}"/>
    <hyperlink ref="U9" r:id="rId15" xr:uid="{00000000-0004-0000-0900-00000E000000}"/>
    <hyperlink ref="V9" r:id="rId16" xr:uid="{00000000-0004-0000-0900-00000F000000}"/>
    <hyperlink ref="U12" r:id="rId17" xr:uid="{00000000-0004-0000-0900-000010000000}"/>
    <hyperlink ref="V12" r:id="rId18" xr:uid="{00000000-0004-0000-0900-000011000000}"/>
    <hyperlink ref="X12" r:id="rId19" xr:uid="{00000000-0004-0000-0900-000012000000}"/>
    <hyperlink ref="U13" r:id="rId20" xr:uid="{00000000-0004-0000-0900-000013000000}"/>
    <hyperlink ref="V13" r:id="rId21" xr:uid="{00000000-0004-0000-0900-000014000000}"/>
    <hyperlink ref="X13" r:id="rId22" xr:uid="{00000000-0004-0000-0900-000015000000}"/>
    <hyperlink ref="U14" r:id="rId23" xr:uid="{00000000-0004-0000-0900-000016000000}"/>
    <hyperlink ref="V14" r:id="rId24" xr:uid="{00000000-0004-0000-0900-000017000000}"/>
    <hyperlink ref="X14" r:id="rId25" xr:uid="{00000000-0004-0000-0900-000018000000}"/>
    <hyperlink ref="U15" r:id="rId26" xr:uid="{00000000-0004-0000-0900-000019000000}"/>
    <hyperlink ref="V15" r:id="rId27" xr:uid="{00000000-0004-0000-0900-00001A000000}"/>
    <hyperlink ref="X15" r:id="rId28" xr:uid="{00000000-0004-0000-0900-00001B000000}"/>
    <hyperlink ref="T16" r:id="rId29" xr:uid="{00000000-0004-0000-0900-00001C000000}"/>
    <hyperlink ref="U16" r:id="rId30" xr:uid="{00000000-0004-0000-0900-00001D000000}"/>
    <hyperlink ref="V16" r:id="rId31" xr:uid="{00000000-0004-0000-0900-00001E000000}"/>
    <hyperlink ref="T17" r:id="rId32" xr:uid="{00000000-0004-0000-0900-00001F000000}"/>
    <hyperlink ref="U17" r:id="rId33" xr:uid="{00000000-0004-0000-0900-000020000000}"/>
    <hyperlink ref="V17" r:id="rId34" xr:uid="{00000000-0004-0000-0900-000021000000}"/>
    <hyperlink ref="U18" r:id="rId35" xr:uid="{00000000-0004-0000-0900-000022000000}"/>
    <hyperlink ref="V18" r:id="rId36" xr:uid="{00000000-0004-0000-0900-000023000000}"/>
    <hyperlink ref="X18" r:id="rId37" xr:uid="{00000000-0004-0000-0900-000024000000}"/>
    <hyperlink ref="T19" r:id="rId38" xr:uid="{00000000-0004-0000-0900-000025000000}"/>
    <hyperlink ref="U19" r:id="rId39" xr:uid="{00000000-0004-0000-0900-000026000000}"/>
    <hyperlink ref="V19" r:id="rId40" xr:uid="{00000000-0004-0000-0900-000027000000}"/>
    <hyperlink ref="X19" r:id="rId41" xr:uid="{00000000-0004-0000-0900-000028000000}"/>
    <hyperlink ref="T21" r:id="rId42" xr:uid="{00000000-0004-0000-0900-000029000000}"/>
    <hyperlink ref="U21" r:id="rId43" xr:uid="{00000000-0004-0000-0900-00002A000000}"/>
    <hyperlink ref="V21" r:id="rId44" xr:uid="{00000000-0004-0000-0900-00002B000000}"/>
    <hyperlink ref="X21" r:id="rId45" xr:uid="{00000000-0004-0000-0900-00002C000000}"/>
    <hyperlink ref="T22" r:id="rId46" xr:uid="{00000000-0004-0000-0900-00002D000000}"/>
    <hyperlink ref="U22" r:id="rId47" xr:uid="{00000000-0004-0000-0900-00002E000000}"/>
    <hyperlink ref="V22" r:id="rId48" xr:uid="{00000000-0004-0000-0900-00002F000000}"/>
    <hyperlink ref="X22" r:id="rId49" xr:uid="{00000000-0004-0000-0900-000030000000}"/>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AD58"/>
  <sheetViews>
    <sheetView workbookViewId="0"/>
  </sheetViews>
  <sheetFormatPr defaultColWidth="12.6328125" defaultRowHeight="15.75" customHeight="1"/>
  <sheetData>
    <row r="1" spans="1:30" ht="15.75" customHeight="1">
      <c r="A1" s="2" t="s">
        <v>187</v>
      </c>
      <c r="B1" s="43" t="s">
        <v>0</v>
      </c>
      <c r="C1" s="2" t="s">
        <v>1</v>
      </c>
      <c r="D1" s="2" t="s">
        <v>2</v>
      </c>
      <c r="E1" s="2" t="s">
        <v>188</v>
      </c>
      <c r="F1" s="2" t="s">
        <v>4</v>
      </c>
      <c r="G1" s="2" t="s">
        <v>5</v>
      </c>
      <c r="H1" s="2" t="s">
        <v>6</v>
      </c>
      <c r="I1" s="2" t="s">
        <v>7</v>
      </c>
      <c r="J1" s="2" t="s">
        <v>8</v>
      </c>
      <c r="K1" s="2" t="s">
        <v>9</v>
      </c>
      <c r="L1" s="5"/>
      <c r="M1" s="2" t="s">
        <v>10</v>
      </c>
      <c r="N1" s="2" t="s">
        <v>11</v>
      </c>
      <c r="O1" s="2" t="s">
        <v>12</v>
      </c>
      <c r="P1" s="2" t="s">
        <v>189</v>
      </c>
      <c r="Q1" s="2" t="s">
        <v>14</v>
      </c>
      <c r="R1" s="2" t="s">
        <v>15</v>
      </c>
      <c r="S1" s="2" t="s">
        <v>16</v>
      </c>
      <c r="T1" s="2" t="s">
        <v>17</v>
      </c>
      <c r="U1" s="2" t="s">
        <v>18</v>
      </c>
      <c r="V1" s="2" t="s">
        <v>19</v>
      </c>
      <c r="W1" s="2" t="s">
        <v>20</v>
      </c>
      <c r="X1" s="2" t="s">
        <v>21</v>
      </c>
      <c r="Y1" s="5"/>
      <c r="Z1" s="5"/>
      <c r="AA1" s="5"/>
      <c r="AB1" s="5"/>
      <c r="AC1" s="5"/>
      <c r="AD1" s="5"/>
    </row>
    <row r="2" spans="1:30" ht="15.75" customHeight="1">
      <c r="A2" s="80"/>
      <c r="B2" s="32" t="s">
        <v>56</v>
      </c>
      <c r="C2" s="8" t="s">
        <v>57</v>
      </c>
      <c r="D2" s="8" t="s">
        <v>58</v>
      </c>
      <c r="E2" s="2" t="s">
        <v>46</v>
      </c>
      <c r="F2" s="9">
        <v>2020</v>
      </c>
      <c r="G2" s="8" t="s">
        <v>59</v>
      </c>
      <c r="H2" s="8" t="s">
        <v>60</v>
      </c>
      <c r="I2" s="12">
        <v>45172</v>
      </c>
      <c r="J2" s="13" t="s">
        <v>61</v>
      </c>
      <c r="K2" s="9">
        <v>20222</v>
      </c>
      <c r="L2" s="8" t="s">
        <v>62</v>
      </c>
      <c r="M2" s="8" t="s">
        <v>30</v>
      </c>
      <c r="N2" s="8" t="s">
        <v>50</v>
      </c>
      <c r="O2" s="8" t="s">
        <v>32</v>
      </c>
      <c r="P2" s="13" t="s">
        <v>51</v>
      </c>
      <c r="Q2" s="13" t="s">
        <v>42</v>
      </c>
      <c r="R2" s="9">
        <v>23</v>
      </c>
      <c r="S2" s="9">
        <v>30</v>
      </c>
      <c r="T2" s="14" t="s">
        <v>63</v>
      </c>
      <c r="U2" s="14" t="s">
        <v>64</v>
      </c>
      <c r="V2" s="14" t="s">
        <v>65</v>
      </c>
      <c r="W2" s="5"/>
      <c r="X2" s="14" t="s">
        <v>66</v>
      </c>
      <c r="Y2" s="5"/>
      <c r="Z2" s="5"/>
      <c r="AA2" s="5"/>
      <c r="AB2" s="5"/>
      <c r="AC2" s="5"/>
      <c r="AD2" s="5"/>
    </row>
    <row r="3" spans="1:30" ht="15.75" customHeight="1">
      <c r="A3" s="80"/>
      <c r="B3" s="32" t="s">
        <v>146</v>
      </c>
      <c r="C3" s="8" t="s">
        <v>147</v>
      </c>
      <c r="D3" s="8" t="s">
        <v>58</v>
      </c>
      <c r="E3" s="2" t="s">
        <v>46</v>
      </c>
      <c r="F3" s="9">
        <v>2020</v>
      </c>
      <c r="G3" s="8" t="s">
        <v>148</v>
      </c>
      <c r="H3" s="8" t="s">
        <v>149</v>
      </c>
      <c r="I3" s="12">
        <v>45146</v>
      </c>
      <c r="J3" s="13" t="s">
        <v>84</v>
      </c>
      <c r="K3" s="9">
        <v>20222</v>
      </c>
      <c r="L3" s="8" t="s">
        <v>150</v>
      </c>
      <c r="M3" s="8" t="s">
        <v>30</v>
      </c>
      <c r="N3" s="8" t="s">
        <v>50</v>
      </c>
      <c r="O3" s="8" t="s">
        <v>32</v>
      </c>
      <c r="P3" s="13" t="s">
        <v>51</v>
      </c>
      <c r="Q3" s="13" t="s">
        <v>34</v>
      </c>
      <c r="R3" s="9">
        <v>18</v>
      </c>
      <c r="S3" s="9">
        <v>30</v>
      </c>
      <c r="T3" s="14" t="s">
        <v>151</v>
      </c>
      <c r="U3" s="14" t="s">
        <v>152</v>
      </c>
      <c r="V3" s="14" t="s">
        <v>153</v>
      </c>
      <c r="W3" s="5"/>
      <c r="X3" s="14" t="s">
        <v>154</v>
      </c>
      <c r="Y3" s="5"/>
      <c r="Z3" s="5"/>
      <c r="AA3" s="5"/>
      <c r="AB3" s="5"/>
      <c r="AC3" s="5"/>
      <c r="AD3" s="5"/>
    </row>
    <row r="4" spans="1:30" ht="15.75" customHeight="1">
      <c r="A4" s="80"/>
      <c r="B4" s="66" t="s">
        <v>155</v>
      </c>
      <c r="C4" s="5" t="s">
        <v>156</v>
      </c>
      <c r="D4" s="82" t="s">
        <v>58</v>
      </c>
      <c r="E4" s="2" t="s">
        <v>46</v>
      </c>
      <c r="F4" s="9">
        <v>2022</v>
      </c>
      <c r="G4" s="5" t="s">
        <v>157</v>
      </c>
      <c r="H4" s="134">
        <v>45239</v>
      </c>
      <c r="I4" s="135">
        <v>45239</v>
      </c>
      <c r="J4" s="136" t="s">
        <v>158</v>
      </c>
      <c r="K4" s="5"/>
      <c r="L4" s="5" t="s">
        <v>157</v>
      </c>
      <c r="M4" s="8" t="s">
        <v>30</v>
      </c>
      <c r="N4" s="8" t="s">
        <v>50</v>
      </c>
      <c r="O4" s="8" t="s">
        <v>32</v>
      </c>
      <c r="P4" s="136" t="s">
        <v>51</v>
      </c>
      <c r="Q4" s="13" t="s">
        <v>42</v>
      </c>
      <c r="R4" s="5"/>
      <c r="S4" s="5"/>
      <c r="T4" s="5"/>
      <c r="U4" s="5"/>
      <c r="V4" s="5"/>
      <c r="W4" s="5"/>
      <c r="X4" s="5"/>
      <c r="Y4" s="5"/>
      <c r="Z4" s="5"/>
      <c r="AA4" s="5"/>
      <c r="AB4" s="5"/>
      <c r="AC4" s="5"/>
      <c r="AD4" s="5"/>
    </row>
    <row r="5" spans="1:30" ht="15.75" customHeight="1">
      <c r="A5" s="80"/>
      <c r="B5" s="44" t="s">
        <v>159</v>
      </c>
      <c r="C5" s="5" t="s">
        <v>160</v>
      </c>
      <c r="D5" s="82" t="s">
        <v>58</v>
      </c>
      <c r="E5" s="2" t="s">
        <v>46</v>
      </c>
      <c r="F5" s="42">
        <v>2021</v>
      </c>
      <c r="G5" s="5" t="s">
        <v>157</v>
      </c>
      <c r="H5" s="134">
        <v>45239</v>
      </c>
      <c r="I5" s="135">
        <v>45239</v>
      </c>
      <c r="J5" s="136" t="s">
        <v>158</v>
      </c>
      <c r="K5" s="5"/>
      <c r="L5" s="5" t="s">
        <v>157</v>
      </c>
      <c r="M5" s="8" t="s">
        <v>30</v>
      </c>
      <c r="N5" s="8" t="s">
        <v>86</v>
      </c>
      <c r="O5" s="8" t="s">
        <v>32</v>
      </c>
      <c r="P5" s="136" t="s">
        <v>51</v>
      </c>
      <c r="Q5" s="13" t="s">
        <v>42</v>
      </c>
      <c r="R5" s="5"/>
      <c r="S5" s="5"/>
      <c r="T5" s="5"/>
      <c r="U5" s="5"/>
      <c r="V5" s="5"/>
      <c r="W5" s="5"/>
      <c r="X5" s="5"/>
      <c r="Y5" s="5"/>
      <c r="Z5" s="5"/>
      <c r="AA5" s="5"/>
      <c r="AB5" s="5"/>
      <c r="AC5" s="5"/>
      <c r="AD5" s="5"/>
    </row>
    <row r="6" spans="1:30" ht="15.75" customHeight="1">
      <c r="A6" s="80"/>
      <c r="B6" s="44" t="s">
        <v>161</v>
      </c>
      <c r="C6" s="5" t="s">
        <v>162</v>
      </c>
      <c r="D6" s="82" t="s">
        <v>58</v>
      </c>
      <c r="E6" s="2" t="s">
        <v>46</v>
      </c>
      <c r="F6" s="42">
        <v>2022</v>
      </c>
      <c r="G6" s="136" t="s">
        <v>157</v>
      </c>
      <c r="H6" s="134">
        <v>45239</v>
      </c>
      <c r="I6" s="135">
        <v>45239</v>
      </c>
      <c r="J6" s="136" t="s">
        <v>158</v>
      </c>
      <c r="K6" s="5"/>
      <c r="L6" s="5" t="s">
        <v>157</v>
      </c>
      <c r="M6" s="8" t="s">
        <v>30</v>
      </c>
      <c r="N6" s="8" t="s">
        <v>31</v>
      </c>
      <c r="O6" s="8" t="s">
        <v>32</v>
      </c>
      <c r="P6" s="136" t="s">
        <v>33</v>
      </c>
      <c r="Q6" s="13" t="s">
        <v>42</v>
      </c>
      <c r="R6" s="5"/>
      <c r="S6" s="5"/>
      <c r="T6" s="5"/>
      <c r="U6" s="5"/>
      <c r="V6" s="5"/>
      <c r="W6" s="5"/>
      <c r="X6" s="5"/>
      <c r="Y6" s="5"/>
      <c r="Z6" s="5"/>
      <c r="AA6" s="5"/>
      <c r="AB6" s="5"/>
      <c r="AC6" s="5"/>
      <c r="AD6" s="5"/>
    </row>
    <row r="7" spans="1:30" ht="15.75" customHeight="1">
      <c r="A7" s="80"/>
      <c r="B7" s="44" t="s">
        <v>163</v>
      </c>
      <c r="C7" s="5" t="s">
        <v>164</v>
      </c>
      <c r="D7" s="82" t="s">
        <v>58</v>
      </c>
      <c r="E7" s="2" t="s">
        <v>46</v>
      </c>
      <c r="F7" s="42">
        <v>2021</v>
      </c>
      <c r="G7" s="136" t="s">
        <v>157</v>
      </c>
      <c r="H7" s="134">
        <v>45240</v>
      </c>
      <c r="I7" s="135">
        <v>45240</v>
      </c>
      <c r="J7" s="136" t="s">
        <v>158</v>
      </c>
      <c r="K7" s="5"/>
      <c r="L7" s="5" t="s">
        <v>157</v>
      </c>
      <c r="M7" s="8" t="s">
        <v>30</v>
      </c>
      <c r="N7" s="8" t="s">
        <v>31</v>
      </c>
      <c r="O7" s="8" t="s">
        <v>32</v>
      </c>
      <c r="P7" s="136" t="s">
        <v>33</v>
      </c>
      <c r="Q7" s="13" t="s">
        <v>42</v>
      </c>
      <c r="R7" s="5"/>
      <c r="S7" s="5"/>
      <c r="T7" s="5"/>
      <c r="U7" s="5"/>
      <c r="V7" s="5"/>
      <c r="W7" s="5"/>
      <c r="X7" s="5"/>
      <c r="Y7" s="5"/>
      <c r="Z7" s="5"/>
      <c r="AA7" s="5"/>
      <c r="AB7" s="5"/>
      <c r="AC7" s="5"/>
      <c r="AD7" s="5"/>
    </row>
    <row r="8" spans="1:30" ht="15.75" customHeight="1">
      <c r="A8" s="5"/>
      <c r="B8" s="44" t="s">
        <v>876</v>
      </c>
      <c r="C8" s="45" t="s">
        <v>877</v>
      </c>
      <c r="D8" s="8" t="s">
        <v>58</v>
      </c>
      <c r="E8" s="2" t="s">
        <v>46</v>
      </c>
      <c r="F8" s="9">
        <v>2021</v>
      </c>
      <c r="G8" s="8" t="s">
        <v>878</v>
      </c>
      <c r="H8" s="8" t="s">
        <v>879</v>
      </c>
      <c r="I8" s="12">
        <v>45158</v>
      </c>
      <c r="J8" s="8" t="s">
        <v>351</v>
      </c>
      <c r="K8" s="9">
        <v>20222</v>
      </c>
      <c r="L8" s="8" t="s">
        <v>880</v>
      </c>
      <c r="M8" s="8" t="s">
        <v>30</v>
      </c>
      <c r="N8" s="8" t="s">
        <v>50</v>
      </c>
      <c r="O8" s="8" t="s">
        <v>195</v>
      </c>
      <c r="P8" s="8" t="s">
        <v>33</v>
      </c>
      <c r="Q8" s="5" t="s">
        <v>34</v>
      </c>
      <c r="R8" s="5"/>
      <c r="S8" s="5"/>
      <c r="T8" s="5"/>
      <c r="U8" s="5"/>
      <c r="V8" s="5"/>
      <c r="W8" s="5"/>
      <c r="X8" s="5"/>
      <c r="Y8" s="5"/>
      <c r="Z8" s="5"/>
      <c r="AA8" s="5"/>
      <c r="AB8" s="5"/>
      <c r="AC8" s="5"/>
      <c r="AD8" s="5"/>
    </row>
    <row r="9" spans="1:30" ht="15.75" customHeight="1">
      <c r="A9" s="8"/>
      <c r="B9" s="32" t="s">
        <v>146</v>
      </c>
      <c r="C9" s="8" t="s">
        <v>147</v>
      </c>
      <c r="D9" s="8" t="s">
        <v>58</v>
      </c>
      <c r="E9" s="2" t="s">
        <v>46</v>
      </c>
      <c r="F9" s="9">
        <v>2020</v>
      </c>
      <c r="G9" s="8" t="s">
        <v>878</v>
      </c>
      <c r="H9" s="8" t="s">
        <v>881</v>
      </c>
      <c r="I9" s="12">
        <v>45204</v>
      </c>
      <c r="J9" s="8" t="s">
        <v>136</v>
      </c>
      <c r="K9" s="9">
        <v>20231</v>
      </c>
      <c r="L9" s="8" t="s">
        <v>882</v>
      </c>
      <c r="M9" s="8" t="s">
        <v>30</v>
      </c>
      <c r="N9" s="8" t="s">
        <v>50</v>
      </c>
      <c r="O9" s="8" t="s">
        <v>195</v>
      </c>
      <c r="P9" s="8" t="s">
        <v>33</v>
      </c>
      <c r="Q9" s="5" t="s">
        <v>34</v>
      </c>
      <c r="R9" s="9">
        <v>80</v>
      </c>
      <c r="S9" s="9">
        <v>25</v>
      </c>
      <c r="T9" s="14" t="s">
        <v>883</v>
      </c>
      <c r="U9" s="14" t="s">
        <v>884</v>
      </c>
      <c r="V9" s="14" t="s">
        <v>885</v>
      </c>
      <c r="W9" s="5"/>
      <c r="X9" s="14" t="s">
        <v>886</v>
      </c>
      <c r="Y9" s="5"/>
      <c r="Z9" s="5"/>
      <c r="AA9" s="5"/>
      <c r="AB9" s="5"/>
      <c r="AC9" s="5"/>
      <c r="AD9" s="5"/>
    </row>
    <row r="10" spans="1:30" ht="15.75" customHeight="1">
      <c r="A10" s="8"/>
      <c r="B10" s="32" t="s">
        <v>146</v>
      </c>
      <c r="C10" s="8" t="s">
        <v>147</v>
      </c>
      <c r="D10" s="8" t="s">
        <v>58</v>
      </c>
      <c r="E10" s="2" t="s">
        <v>46</v>
      </c>
      <c r="F10" s="9">
        <v>2020</v>
      </c>
      <c r="G10" s="8" t="s">
        <v>907</v>
      </c>
      <c r="H10" s="8" t="s">
        <v>359</v>
      </c>
      <c r="I10" s="12">
        <v>45004</v>
      </c>
      <c r="J10" s="8" t="s">
        <v>97</v>
      </c>
      <c r="K10" s="9">
        <v>20222</v>
      </c>
      <c r="L10" s="8" t="s">
        <v>911</v>
      </c>
      <c r="M10" s="8" t="s">
        <v>30</v>
      </c>
      <c r="N10" s="8" t="s">
        <v>86</v>
      </c>
      <c r="O10" s="8" t="s">
        <v>195</v>
      </c>
      <c r="P10" s="8" t="s">
        <v>33</v>
      </c>
      <c r="Q10" s="5" t="s">
        <v>34</v>
      </c>
      <c r="R10" s="9">
        <v>16</v>
      </c>
      <c r="S10" s="9">
        <v>20</v>
      </c>
      <c r="T10" s="14" t="s">
        <v>912</v>
      </c>
      <c r="U10" s="14" t="s">
        <v>913</v>
      </c>
      <c r="V10" s="14" t="s">
        <v>914</v>
      </c>
      <c r="W10" s="5"/>
      <c r="X10" s="14" t="s">
        <v>915</v>
      </c>
      <c r="Y10" s="5"/>
      <c r="Z10" s="5"/>
      <c r="AA10" s="5"/>
      <c r="AB10" s="5"/>
      <c r="AC10" s="5"/>
      <c r="AD10" s="5"/>
    </row>
    <row r="11" spans="1:30" ht="15.75" customHeight="1">
      <c r="A11" s="8"/>
      <c r="B11" s="32" t="s">
        <v>146</v>
      </c>
      <c r="C11" s="8" t="s">
        <v>147</v>
      </c>
      <c r="D11" s="8" t="s">
        <v>58</v>
      </c>
      <c r="E11" s="2" t="s">
        <v>46</v>
      </c>
      <c r="F11" s="9">
        <v>2020</v>
      </c>
      <c r="G11" s="8" t="s">
        <v>946</v>
      </c>
      <c r="H11" s="8" t="s">
        <v>947</v>
      </c>
      <c r="I11" s="12">
        <v>44950</v>
      </c>
      <c r="J11" s="8" t="s">
        <v>71</v>
      </c>
      <c r="K11" s="9">
        <v>20221</v>
      </c>
      <c r="L11" s="8" t="s">
        <v>963</v>
      </c>
      <c r="M11" s="8" t="s">
        <v>30</v>
      </c>
      <c r="N11" s="8" t="s">
        <v>86</v>
      </c>
      <c r="O11" s="8" t="s">
        <v>195</v>
      </c>
      <c r="P11" s="8" t="s">
        <v>33</v>
      </c>
      <c r="Q11" s="5" t="s">
        <v>34</v>
      </c>
      <c r="R11" s="9">
        <v>32</v>
      </c>
      <c r="S11" s="9">
        <v>20</v>
      </c>
      <c r="T11" s="14" t="s">
        <v>959</v>
      </c>
      <c r="U11" s="14" t="s">
        <v>964</v>
      </c>
      <c r="V11" s="14" t="s">
        <v>965</v>
      </c>
      <c r="W11" s="5"/>
      <c r="X11" s="14" t="s">
        <v>966</v>
      </c>
      <c r="Y11" s="5"/>
      <c r="Z11" s="5"/>
      <c r="AA11" s="5"/>
      <c r="AB11" s="5"/>
      <c r="AC11" s="5"/>
      <c r="AD11" s="5"/>
    </row>
    <row r="12" spans="1:30" ht="15.75" customHeight="1">
      <c r="A12" s="5"/>
      <c r="B12" s="32" t="s">
        <v>146</v>
      </c>
      <c r="C12" s="45" t="s">
        <v>147</v>
      </c>
      <c r="D12" s="8" t="s">
        <v>58</v>
      </c>
      <c r="E12" s="2" t="s">
        <v>46</v>
      </c>
      <c r="F12" s="9">
        <v>2020</v>
      </c>
      <c r="G12" s="8" t="s">
        <v>968</v>
      </c>
      <c r="H12" s="8" t="s">
        <v>969</v>
      </c>
      <c r="I12" s="12">
        <v>44963</v>
      </c>
      <c r="J12" s="8" t="s">
        <v>28</v>
      </c>
      <c r="K12" s="9">
        <v>20221</v>
      </c>
      <c r="L12" s="8" t="s">
        <v>970</v>
      </c>
      <c r="M12" s="8" t="s">
        <v>30</v>
      </c>
      <c r="N12" s="8" t="s">
        <v>50</v>
      </c>
      <c r="O12" s="8" t="s">
        <v>195</v>
      </c>
      <c r="P12" s="8" t="s">
        <v>33</v>
      </c>
      <c r="Q12" s="5" t="s">
        <v>34</v>
      </c>
      <c r="R12" s="5"/>
      <c r="S12" s="5"/>
      <c r="T12" s="5"/>
      <c r="U12" s="5"/>
      <c r="V12" s="5"/>
      <c r="W12" s="5"/>
      <c r="X12" s="5"/>
      <c r="Y12" s="5"/>
      <c r="Z12" s="5"/>
      <c r="AA12" s="5"/>
      <c r="AB12" s="5"/>
      <c r="AC12" s="5"/>
      <c r="AD12" s="5"/>
    </row>
    <row r="13" spans="1:30" ht="15.75" customHeight="1">
      <c r="A13" s="8"/>
      <c r="B13" s="32" t="s">
        <v>146</v>
      </c>
      <c r="C13" s="8" t="s">
        <v>147</v>
      </c>
      <c r="D13" s="8" t="s">
        <v>58</v>
      </c>
      <c r="E13" s="2" t="s">
        <v>46</v>
      </c>
      <c r="F13" s="9">
        <v>2020</v>
      </c>
      <c r="G13" s="8" t="s">
        <v>994</v>
      </c>
      <c r="H13" s="8" t="s">
        <v>983</v>
      </c>
      <c r="I13" s="12">
        <v>45032</v>
      </c>
      <c r="J13" s="8" t="s">
        <v>193</v>
      </c>
      <c r="K13" s="9">
        <v>20222</v>
      </c>
      <c r="L13" s="8" t="s">
        <v>995</v>
      </c>
      <c r="M13" s="8" t="s">
        <v>30</v>
      </c>
      <c r="N13" s="8" t="s">
        <v>50</v>
      </c>
      <c r="O13" s="8" t="s">
        <v>195</v>
      </c>
      <c r="P13" s="8" t="s">
        <v>33</v>
      </c>
      <c r="Q13" s="5" t="s">
        <v>34</v>
      </c>
      <c r="R13" s="9">
        <v>16</v>
      </c>
      <c r="S13" s="9">
        <v>25</v>
      </c>
      <c r="T13" s="14" t="s">
        <v>996</v>
      </c>
      <c r="U13" s="14" t="s">
        <v>997</v>
      </c>
      <c r="V13" s="14" t="s">
        <v>998</v>
      </c>
      <c r="W13" s="5"/>
      <c r="X13" s="14" t="s">
        <v>999</v>
      </c>
      <c r="Y13" s="5"/>
      <c r="Z13" s="5"/>
      <c r="AA13" s="5"/>
      <c r="AB13" s="5"/>
      <c r="AC13" s="5"/>
      <c r="AD13" s="5"/>
    </row>
    <row r="14" spans="1:30" ht="15.75" customHeight="1">
      <c r="A14" s="5"/>
      <c r="B14" s="44" t="s">
        <v>876</v>
      </c>
      <c r="C14" s="45" t="s">
        <v>877</v>
      </c>
      <c r="D14" s="8" t="s">
        <v>58</v>
      </c>
      <c r="E14" s="2" t="s">
        <v>46</v>
      </c>
      <c r="F14" s="9">
        <v>2021</v>
      </c>
      <c r="G14" s="8" t="s">
        <v>994</v>
      </c>
      <c r="H14" s="8" t="s">
        <v>983</v>
      </c>
      <c r="I14" s="12">
        <v>45032</v>
      </c>
      <c r="J14" s="8" t="s">
        <v>193</v>
      </c>
      <c r="K14" s="9">
        <v>20222</v>
      </c>
      <c r="L14" s="8" t="s">
        <v>989</v>
      </c>
      <c r="M14" s="8" t="s">
        <v>30</v>
      </c>
      <c r="N14" s="8" t="s">
        <v>50</v>
      </c>
      <c r="O14" s="8" t="s">
        <v>195</v>
      </c>
      <c r="P14" s="8" t="s">
        <v>33</v>
      </c>
      <c r="Q14" s="5" t="s">
        <v>34</v>
      </c>
      <c r="R14" s="5"/>
      <c r="S14" s="5"/>
      <c r="T14" s="5"/>
      <c r="U14" s="5"/>
      <c r="V14" s="5"/>
      <c r="W14" s="5"/>
      <c r="X14" s="5"/>
      <c r="Y14" s="5"/>
      <c r="Z14" s="5"/>
      <c r="AA14" s="5"/>
      <c r="AB14" s="5"/>
      <c r="AC14" s="5"/>
      <c r="AD14" s="5"/>
    </row>
    <row r="15" spans="1:30" ht="15.75" customHeight="1">
      <c r="A15" s="5"/>
      <c r="B15" s="44" t="s">
        <v>876</v>
      </c>
      <c r="C15" s="45" t="s">
        <v>877</v>
      </c>
      <c r="D15" s="8" t="s">
        <v>58</v>
      </c>
      <c r="E15" s="2" t="s">
        <v>46</v>
      </c>
      <c r="F15" s="9">
        <v>2021</v>
      </c>
      <c r="G15" s="8" t="s">
        <v>1001</v>
      </c>
      <c r="H15" s="8" t="s">
        <v>1002</v>
      </c>
      <c r="I15" s="12">
        <v>45123</v>
      </c>
      <c r="J15" s="8" t="s">
        <v>293</v>
      </c>
      <c r="K15" s="9">
        <v>20222</v>
      </c>
      <c r="L15" s="8" t="s">
        <v>1008</v>
      </c>
      <c r="M15" s="8" t="s">
        <v>30</v>
      </c>
      <c r="N15" s="8" t="s">
        <v>50</v>
      </c>
      <c r="O15" s="8" t="s">
        <v>195</v>
      </c>
      <c r="P15" s="8" t="s">
        <v>33</v>
      </c>
      <c r="Q15" s="5" t="s">
        <v>34</v>
      </c>
      <c r="R15" s="5"/>
      <c r="S15" s="5"/>
      <c r="T15" s="5"/>
      <c r="U15" s="5"/>
      <c r="V15" s="5"/>
      <c r="W15" s="5"/>
      <c r="X15" s="5"/>
      <c r="Y15" s="5"/>
      <c r="Z15" s="5"/>
      <c r="AA15" s="5"/>
      <c r="AB15" s="5"/>
      <c r="AC15" s="5"/>
      <c r="AD15" s="5"/>
    </row>
    <row r="16" spans="1:30" ht="15.75" customHeight="1">
      <c r="A16" s="8"/>
      <c r="B16" s="32" t="s">
        <v>146</v>
      </c>
      <c r="C16" s="8" t="s">
        <v>147</v>
      </c>
      <c r="D16" s="8" t="s">
        <v>58</v>
      </c>
      <c r="E16" s="2" t="s">
        <v>46</v>
      </c>
      <c r="F16" s="9">
        <v>2020</v>
      </c>
      <c r="G16" s="8" t="s">
        <v>1001</v>
      </c>
      <c r="H16" s="8" t="s">
        <v>149</v>
      </c>
      <c r="I16" s="12">
        <v>45146</v>
      </c>
      <c r="J16" s="8" t="s">
        <v>351</v>
      </c>
      <c r="K16" s="9">
        <v>20222</v>
      </c>
      <c r="L16" s="8" t="s">
        <v>1012</v>
      </c>
      <c r="M16" s="8" t="s">
        <v>30</v>
      </c>
      <c r="N16" s="8" t="s">
        <v>50</v>
      </c>
      <c r="O16" s="8" t="s">
        <v>195</v>
      </c>
      <c r="P16" s="8" t="s">
        <v>33</v>
      </c>
      <c r="Q16" s="5" t="s">
        <v>34</v>
      </c>
      <c r="R16" s="9">
        <v>80</v>
      </c>
      <c r="S16" s="9">
        <v>25</v>
      </c>
      <c r="T16" s="14" t="s">
        <v>1013</v>
      </c>
      <c r="U16" s="14" t="s">
        <v>1014</v>
      </c>
      <c r="V16" s="14" t="s">
        <v>1015</v>
      </c>
      <c r="W16" s="5"/>
      <c r="X16" s="14" t="s">
        <v>1016</v>
      </c>
      <c r="Y16" s="5"/>
      <c r="Z16" s="5"/>
      <c r="AA16" s="5"/>
      <c r="AB16" s="5"/>
      <c r="AC16" s="5"/>
      <c r="AD16" s="5"/>
    </row>
    <row r="17" spans="1:30" ht="15.75" customHeight="1">
      <c r="A17" s="2" t="s">
        <v>771</v>
      </c>
      <c r="B17" s="43" t="s">
        <v>56</v>
      </c>
      <c r="C17" s="2" t="s">
        <v>57</v>
      </c>
      <c r="D17" s="2" t="s">
        <v>58</v>
      </c>
      <c r="E17" s="2" t="s">
        <v>46</v>
      </c>
      <c r="F17" s="57">
        <v>2020</v>
      </c>
      <c r="G17" s="2" t="s">
        <v>772</v>
      </c>
      <c r="H17" s="2" t="s">
        <v>149</v>
      </c>
      <c r="I17" s="58">
        <v>45147</v>
      </c>
      <c r="J17" s="8" t="s">
        <v>351</v>
      </c>
      <c r="K17" s="57">
        <v>20222</v>
      </c>
      <c r="L17" s="2" t="s">
        <v>773</v>
      </c>
      <c r="M17" s="2" t="s">
        <v>30</v>
      </c>
      <c r="N17" s="2" t="s">
        <v>31</v>
      </c>
      <c r="O17" s="2" t="s">
        <v>195</v>
      </c>
      <c r="P17" s="2" t="s">
        <v>33</v>
      </c>
      <c r="Q17" s="5" t="s">
        <v>42</v>
      </c>
      <c r="R17" s="57">
        <v>44</v>
      </c>
      <c r="S17" s="57">
        <v>15</v>
      </c>
      <c r="T17" s="60" t="s">
        <v>774</v>
      </c>
      <c r="U17" s="60" t="s">
        <v>775</v>
      </c>
      <c r="V17" s="60" t="s">
        <v>776</v>
      </c>
      <c r="W17" s="5"/>
      <c r="X17" s="5"/>
      <c r="Y17" s="5"/>
      <c r="Z17" s="5"/>
      <c r="AA17" s="5"/>
      <c r="AB17" s="5"/>
      <c r="AC17" s="5"/>
      <c r="AD17" s="5"/>
    </row>
    <row r="18" spans="1:30" ht="15.75" customHeight="1">
      <c r="A18" s="5"/>
      <c r="B18" s="44"/>
      <c r="C18" s="117" t="s">
        <v>777</v>
      </c>
      <c r="D18" s="2" t="s">
        <v>58</v>
      </c>
      <c r="E18" s="2" t="s">
        <v>46</v>
      </c>
      <c r="F18" s="57">
        <v>2020</v>
      </c>
      <c r="G18" s="2" t="s">
        <v>772</v>
      </c>
      <c r="H18" s="2" t="s">
        <v>149</v>
      </c>
      <c r="I18" s="58">
        <v>45147</v>
      </c>
      <c r="J18" s="8" t="s">
        <v>351</v>
      </c>
      <c r="K18" s="57">
        <v>20222</v>
      </c>
      <c r="L18" s="2" t="s">
        <v>778</v>
      </c>
      <c r="M18" s="2" t="s">
        <v>30</v>
      </c>
      <c r="N18" s="2" t="s">
        <v>31</v>
      </c>
      <c r="O18" s="2" t="s">
        <v>195</v>
      </c>
      <c r="P18" s="2" t="s">
        <v>33</v>
      </c>
      <c r="Q18" s="5" t="s">
        <v>42</v>
      </c>
      <c r="R18" s="5"/>
      <c r="S18" s="5"/>
      <c r="T18" s="5"/>
      <c r="U18" s="5"/>
      <c r="V18" s="5"/>
      <c r="W18" s="5"/>
      <c r="X18" s="5"/>
      <c r="Y18" s="5"/>
      <c r="Z18" s="5"/>
      <c r="AA18" s="5"/>
      <c r="AB18" s="5"/>
      <c r="AC18" s="5"/>
      <c r="AD18" s="5"/>
    </row>
    <row r="19" spans="1:30" ht="15.75" customHeight="1">
      <c r="A19" s="8"/>
      <c r="B19" s="32" t="s">
        <v>779</v>
      </c>
      <c r="C19" s="8" t="s">
        <v>780</v>
      </c>
      <c r="D19" s="8" t="s">
        <v>58</v>
      </c>
      <c r="E19" s="2" t="s">
        <v>46</v>
      </c>
      <c r="F19" s="9">
        <v>2020</v>
      </c>
      <c r="G19" s="2" t="s">
        <v>772</v>
      </c>
      <c r="H19" s="8" t="s">
        <v>781</v>
      </c>
      <c r="I19" s="12">
        <v>45146</v>
      </c>
      <c r="J19" s="8" t="s">
        <v>351</v>
      </c>
      <c r="K19" s="9">
        <v>20222</v>
      </c>
      <c r="L19" s="8" t="s">
        <v>782</v>
      </c>
      <c r="M19" s="8" t="s">
        <v>30</v>
      </c>
      <c r="N19" s="8" t="s">
        <v>31</v>
      </c>
      <c r="O19" s="8" t="s">
        <v>195</v>
      </c>
      <c r="P19" s="2" t="s">
        <v>33</v>
      </c>
      <c r="Q19" s="5" t="s">
        <v>42</v>
      </c>
      <c r="R19" s="9">
        <v>44</v>
      </c>
      <c r="S19" s="9">
        <v>15</v>
      </c>
      <c r="T19" s="14" t="s">
        <v>774</v>
      </c>
      <c r="U19" s="14" t="s">
        <v>783</v>
      </c>
      <c r="V19" s="14" t="s">
        <v>784</v>
      </c>
      <c r="W19" s="5"/>
      <c r="X19" s="14" t="s">
        <v>785</v>
      </c>
      <c r="Y19" s="5"/>
      <c r="Z19" s="5"/>
      <c r="AA19" s="5"/>
      <c r="AB19" s="5"/>
      <c r="AC19" s="5"/>
      <c r="AD19" s="5"/>
    </row>
    <row r="20" spans="1:30" ht="14.5">
      <c r="A20" s="8"/>
      <c r="B20" s="32" t="s">
        <v>146</v>
      </c>
      <c r="C20" s="8" t="s">
        <v>147</v>
      </c>
      <c r="D20" s="8" t="s">
        <v>58</v>
      </c>
      <c r="E20" s="2" t="s">
        <v>46</v>
      </c>
      <c r="F20" s="9">
        <v>2020</v>
      </c>
      <c r="G20" s="8" t="s">
        <v>1278</v>
      </c>
      <c r="H20" s="8" t="s">
        <v>307</v>
      </c>
      <c r="I20" s="12">
        <v>44997</v>
      </c>
      <c r="J20" s="8" t="s">
        <v>97</v>
      </c>
      <c r="K20" s="9">
        <v>20222</v>
      </c>
      <c r="L20" s="8" t="s">
        <v>1279</v>
      </c>
      <c r="M20" s="8" t="s">
        <v>30</v>
      </c>
      <c r="N20" s="8" t="s">
        <v>31</v>
      </c>
      <c r="O20" s="8" t="s">
        <v>195</v>
      </c>
      <c r="P20" s="8" t="s">
        <v>33</v>
      </c>
      <c r="Q20" s="5" t="s">
        <v>34</v>
      </c>
      <c r="R20" s="9">
        <v>16</v>
      </c>
      <c r="S20" s="9">
        <v>15</v>
      </c>
      <c r="T20" s="14" t="s">
        <v>1280</v>
      </c>
      <c r="U20" s="14" t="s">
        <v>1281</v>
      </c>
      <c r="V20" s="14" t="s">
        <v>1282</v>
      </c>
      <c r="W20" s="5"/>
      <c r="X20" s="14" t="s">
        <v>1283</v>
      </c>
      <c r="Y20" s="5"/>
      <c r="Z20" s="5"/>
      <c r="AA20" s="5"/>
      <c r="AB20" s="5"/>
      <c r="AC20" s="5"/>
      <c r="AD20" s="5"/>
    </row>
    <row r="21" spans="1:30" ht="14.5">
      <c r="A21" s="5"/>
      <c r="B21" s="44" t="s">
        <v>876</v>
      </c>
      <c r="C21" s="45" t="s">
        <v>1284</v>
      </c>
      <c r="D21" s="8" t="s">
        <v>58</v>
      </c>
      <c r="E21" s="2" t="s">
        <v>46</v>
      </c>
      <c r="F21" s="9">
        <v>2020</v>
      </c>
      <c r="G21" s="8" t="s">
        <v>1278</v>
      </c>
      <c r="H21" s="8" t="s">
        <v>307</v>
      </c>
      <c r="I21" s="12">
        <v>44997</v>
      </c>
      <c r="J21" s="8" t="s">
        <v>97</v>
      </c>
      <c r="K21" s="9">
        <v>20222</v>
      </c>
      <c r="L21" s="8" t="s">
        <v>1285</v>
      </c>
      <c r="M21" s="8" t="s">
        <v>30</v>
      </c>
      <c r="N21" s="8" t="s">
        <v>31</v>
      </c>
      <c r="O21" s="8" t="s">
        <v>195</v>
      </c>
      <c r="P21" s="8" t="s">
        <v>33</v>
      </c>
      <c r="Q21" s="5" t="s">
        <v>34</v>
      </c>
      <c r="R21" s="5"/>
      <c r="S21" s="5"/>
      <c r="T21" s="5"/>
      <c r="U21" s="5"/>
      <c r="V21" s="5"/>
      <c r="W21" s="5"/>
      <c r="X21" s="5"/>
      <c r="Y21" s="5"/>
      <c r="Z21" s="5"/>
      <c r="AA21" s="5"/>
      <c r="AB21" s="5"/>
      <c r="AC21" s="5"/>
      <c r="AD21" s="5"/>
    </row>
    <row r="22" spans="1:30" ht="14.5">
      <c r="A22" s="8"/>
      <c r="B22" s="32" t="s">
        <v>146</v>
      </c>
      <c r="C22" s="8" t="s">
        <v>147</v>
      </c>
      <c r="D22" s="8" t="s">
        <v>58</v>
      </c>
      <c r="E22" s="2" t="s">
        <v>46</v>
      </c>
      <c r="F22" s="9">
        <v>2020</v>
      </c>
      <c r="G22" s="8" t="s">
        <v>1313</v>
      </c>
      <c r="H22" s="8" t="s">
        <v>1314</v>
      </c>
      <c r="I22" s="12">
        <v>45237</v>
      </c>
      <c r="J22" s="8" t="s">
        <v>158</v>
      </c>
      <c r="K22" s="9">
        <v>20231</v>
      </c>
      <c r="L22" s="8" t="s">
        <v>1315</v>
      </c>
      <c r="M22" s="8" t="s">
        <v>30</v>
      </c>
      <c r="N22" s="8" t="s">
        <v>86</v>
      </c>
      <c r="O22" s="8" t="s">
        <v>195</v>
      </c>
      <c r="P22" s="8" t="s">
        <v>33</v>
      </c>
      <c r="Q22" s="5" t="s">
        <v>34</v>
      </c>
      <c r="R22" s="9">
        <v>80</v>
      </c>
      <c r="S22" s="9">
        <v>20</v>
      </c>
      <c r="T22" s="14" t="s">
        <v>1316</v>
      </c>
      <c r="U22" s="14" t="s">
        <v>1317</v>
      </c>
      <c r="V22" s="14" t="s">
        <v>1318</v>
      </c>
      <c r="W22" s="5"/>
      <c r="X22" s="14" t="s">
        <v>1319</v>
      </c>
      <c r="Y22" s="5"/>
      <c r="Z22" s="5"/>
      <c r="AA22" s="5"/>
      <c r="AB22" s="5"/>
      <c r="AC22" s="5"/>
      <c r="AD22" s="5"/>
    </row>
    <row r="23" spans="1:30" ht="14.5">
      <c r="A23" s="5"/>
      <c r="B23" s="44" t="s">
        <v>876</v>
      </c>
      <c r="C23" s="45" t="s">
        <v>1284</v>
      </c>
      <c r="D23" s="8" t="s">
        <v>58</v>
      </c>
      <c r="E23" s="2" t="s">
        <v>46</v>
      </c>
      <c r="F23" s="9">
        <v>2020</v>
      </c>
      <c r="G23" s="8" t="s">
        <v>1323</v>
      </c>
      <c r="H23" s="8" t="s">
        <v>1314</v>
      </c>
      <c r="I23" s="12">
        <v>45237</v>
      </c>
      <c r="J23" s="8" t="s">
        <v>158</v>
      </c>
      <c r="K23" s="9">
        <v>20231</v>
      </c>
      <c r="L23" s="8" t="s">
        <v>1315</v>
      </c>
      <c r="M23" s="8" t="s">
        <v>30</v>
      </c>
      <c r="N23" s="8" t="s">
        <v>86</v>
      </c>
      <c r="O23" s="8" t="s">
        <v>195</v>
      </c>
      <c r="P23" s="8" t="s">
        <v>33</v>
      </c>
      <c r="Q23" s="5" t="s">
        <v>34</v>
      </c>
      <c r="R23" s="5"/>
      <c r="S23" s="5"/>
      <c r="T23" s="5"/>
      <c r="U23" s="5"/>
      <c r="V23" s="5"/>
      <c r="W23" s="5"/>
      <c r="X23" s="5"/>
      <c r="Y23" s="5"/>
      <c r="Z23" s="5"/>
      <c r="AA23" s="5"/>
      <c r="AB23" s="5"/>
      <c r="AC23" s="5"/>
      <c r="AD23" s="5"/>
    </row>
    <row r="24" spans="1:30" ht="14.5">
      <c r="A24" s="8" t="s">
        <v>786</v>
      </c>
      <c r="B24" s="32" t="s">
        <v>787</v>
      </c>
      <c r="C24" s="8" t="s">
        <v>788</v>
      </c>
      <c r="D24" s="8" t="s">
        <v>58</v>
      </c>
      <c r="E24" s="2" t="s">
        <v>46</v>
      </c>
      <c r="F24" s="9">
        <v>2021</v>
      </c>
      <c r="G24" s="8" t="s">
        <v>789</v>
      </c>
      <c r="H24" s="8" t="s">
        <v>790</v>
      </c>
      <c r="I24" s="12">
        <v>45193</v>
      </c>
      <c r="J24" s="8" t="s">
        <v>61</v>
      </c>
      <c r="K24" s="9">
        <v>20231</v>
      </c>
      <c r="L24" s="8" t="s">
        <v>791</v>
      </c>
      <c r="M24" s="8" t="s">
        <v>30</v>
      </c>
      <c r="N24" s="8" t="s">
        <v>31</v>
      </c>
      <c r="O24" s="8" t="s">
        <v>195</v>
      </c>
      <c r="P24" s="8" t="s">
        <v>33</v>
      </c>
      <c r="Q24" s="5" t="s">
        <v>42</v>
      </c>
      <c r="R24" s="9">
        <v>110</v>
      </c>
      <c r="S24" s="9">
        <v>15</v>
      </c>
      <c r="T24" s="14" t="s">
        <v>792</v>
      </c>
      <c r="U24" s="14" t="s">
        <v>793</v>
      </c>
      <c r="V24" s="14" t="s">
        <v>794</v>
      </c>
      <c r="W24" s="5"/>
      <c r="X24" s="14" t="s">
        <v>795</v>
      </c>
      <c r="Y24" s="5"/>
      <c r="Z24" s="5"/>
      <c r="AA24" s="5"/>
      <c r="AB24" s="5"/>
      <c r="AC24" s="5"/>
      <c r="AD24" s="5"/>
    </row>
    <row r="25" spans="1:30" ht="14.5">
      <c r="A25" s="8"/>
      <c r="B25" s="32" t="s">
        <v>796</v>
      </c>
      <c r="C25" s="8" t="s">
        <v>797</v>
      </c>
      <c r="D25" s="8" t="s">
        <v>58</v>
      </c>
      <c r="E25" s="2" t="s">
        <v>46</v>
      </c>
      <c r="F25" s="9">
        <v>2021</v>
      </c>
      <c r="G25" s="8" t="s">
        <v>789</v>
      </c>
      <c r="H25" s="8" t="s">
        <v>790</v>
      </c>
      <c r="I25" s="12">
        <v>45193</v>
      </c>
      <c r="J25" s="8" t="s">
        <v>61</v>
      </c>
      <c r="K25" s="9">
        <v>20231</v>
      </c>
      <c r="L25" s="8" t="s">
        <v>798</v>
      </c>
      <c r="M25" s="8" t="s">
        <v>30</v>
      </c>
      <c r="N25" s="8" t="s">
        <v>31</v>
      </c>
      <c r="O25" s="8" t="s">
        <v>195</v>
      </c>
      <c r="P25" s="8" t="s">
        <v>33</v>
      </c>
      <c r="Q25" s="5" t="s">
        <v>42</v>
      </c>
      <c r="R25" s="9">
        <v>110</v>
      </c>
      <c r="S25" s="9">
        <v>15</v>
      </c>
      <c r="T25" s="14" t="s">
        <v>792</v>
      </c>
      <c r="U25" s="14" t="s">
        <v>799</v>
      </c>
      <c r="V25" s="14" t="s">
        <v>800</v>
      </c>
      <c r="W25" s="5"/>
      <c r="X25" s="14" t="s">
        <v>801</v>
      </c>
      <c r="Y25" s="5"/>
      <c r="Z25" s="5"/>
      <c r="AA25" s="5"/>
      <c r="AB25" s="5"/>
      <c r="AC25" s="5"/>
      <c r="AD25" s="5"/>
    </row>
    <row r="26" spans="1:30" ht="14.5">
      <c r="A26" s="8"/>
      <c r="B26" s="32" t="s">
        <v>802</v>
      </c>
      <c r="C26" s="8" t="s">
        <v>803</v>
      </c>
      <c r="D26" s="8" t="s">
        <v>58</v>
      </c>
      <c r="E26" s="2" t="s">
        <v>46</v>
      </c>
      <c r="F26" s="9">
        <v>2021</v>
      </c>
      <c r="G26" s="8" t="s">
        <v>789</v>
      </c>
      <c r="H26" s="8" t="s">
        <v>790</v>
      </c>
      <c r="I26" s="12">
        <v>45193</v>
      </c>
      <c r="J26" s="8" t="s">
        <v>61</v>
      </c>
      <c r="K26" s="9">
        <v>20231</v>
      </c>
      <c r="L26" s="8" t="s">
        <v>791</v>
      </c>
      <c r="M26" s="8" t="s">
        <v>30</v>
      </c>
      <c r="N26" s="8" t="s">
        <v>31</v>
      </c>
      <c r="O26" s="8" t="s">
        <v>195</v>
      </c>
      <c r="P26" s="8" t="s">
        <v>33</v>
      </c>
      <c r="Q26" s="5" t="s">
        <v>42</v>
      </c>
      <c r="R26" s="9">
        <v>110</v>
      </c>
      <c r="S26" s="9">
        <v>15</v>
      </c>
      <c r="T26" s="14" t="s">
        <v>792</v>
      </c>
      <c r="U26" s="14" t="s">
        <v>804</v>
      </c>
      <c r="V26" s="14" t="s">
        <v>805</v>
      </c>
      <c r="W26" s="5"/>
      <c r="X26" s="14" t="s">
        <v>806</v>
      </c>
      <c r="Y26" s="5"/>
      <c r="Z26" s="5"/>
      <c r="AA26" s="5"/>
      <c r="AB26" s="5"/>
      <c r="AC26" s="5"/>
      <c r="AD26" s="5"/>
    </row>
    <row r="27" spans="1:30" ht="14.5">
      <c r="A27" s="8"/>
      <c r="B27" s="32" t="s">
        <v>807</v>
      </c>
      <c r="C27" s="8" t="s">
        <v>808</v>
      </c>
      <c r="D27" s="8" t="s">
        <v>58</v>
      </c>
      <c r="E27" s="2" t="s">
        <v>46</v>
      </c>
      <c r="F27" s="9">
        <v>2021</v>
      </c>
      <c r="G27" s="8" t="s">
        <v>789</v>
      </c>
      <c r="H27" s="8" t="s">
        <v>790</v>
      </c>
      <c r="I27" s="12">
        <v>45193</v>
      </c>
      <c r="J27" s="8" t="s">
        <v>61</v>
      </c>
      <c r="K27" s="9">
        <v>20231</v>
      </c>
      <c r="L27" s="8" t="s">
        <v>809</v>
      </c>
      <c r="M27" s="8" t="s">
        <v>30</v>
      </c>
      <c r="N27" s="8" t="s">
        <v>31</v>
      </c>
      <c r="O27" s="8" t="s">
        <v>195</v>
      </c>
      <c r="P27" s="8" t="s">
        <v>33</v>
      </c>
      <c r="Q27" s="5" t="s">
        <v>42</v>
      </c>
      <c r="R27" s="9">
        <v>22</v>
      </c>
      <c r="S27" s="9">
        <v>15</v>
      </c>
      <c r="T27" s="5"/>
      <c r="U27" s="14" t="s">
        <v>810</v>
      </c>
      <c r="V27" s="14" t="s">
        <v>811</v>
      </c>
      <c r="W27" s="5"/>
      <c r="X27" s="14" t="s">
        <v>812</v>
      </c>
      <c r="Y27" s="5"/>
      <c r="Z27" s="5"/>
      <c r="AA27" s="5"/>
      <c r="AB27" s="5"/>
      <c r="AC27" s="5"/>
      <c r="AD27" s="5"/>
    </row>
    <row r="28" spans="1:30" ht="14.5">
      <c r="A28" s="8"/>
      <c r="B28" s="32" t="s">
        <v>813</v>
      </c>
      <c r="C28" s="8" t="s">
        <v>814</v>
      </c>
      <c r="D28" s="8" t="s">
        <v>58</v>
      </c>
      <c r="E28" s="2" t="s">
        <v>46</v>
      </c>
      <c r="F28" s="9">
        <v>2022</v>
      </c>
      <c r="G28" s="8" t="s">
        <v>789</v>
      </c>
      <c r="H28" s="8" t="s">
        <v>790</v>
      </c>
      <c r="I28" s="12">
        <v>45193</v>
      </c>
      <c r="J28" s="8" t="s">
        <v>61</v>
      </c>
      <c r="K28" s="9">
        <v>20231</v>
      </c>
      <c r="L28" s="8" t="s">
        <v>798</v>
      </c>
      <c r="M28" s="8" t="s">
        <v>30</v>
      </c>
      <c r="N28" s="8" t="s">
        <v>31</v>
      </c>
      <c r="O28" s="8" t="s">
        <v>195</v>
      </c>
      <c r="P28" s="8" t="s">
        <v>33</v>
      </c>
      <c r="Q28" s="5" t="s">
        <v>42</v>
      </c>
      <c r="R28" s="9">
        <v>22</v>
      </c>
      <c r="S28" s="9">
        <v>15</v>
      </c>
      <c r="T28" s="14" t="s">
        <v>792</v>
      </c>
      <c r="U28" s="14" t="s">
        <v>815</v>
      </c>
      <c r="V28" s="14" t="s">
        <v>816</v>
      </c>
      <c r="W28" s="5"/>
      <c r="X28" s="14" t="s">
        <v>817</v>
      </c>
      <c r="Y28" s="5"/>
      <c r="Z28" s="5"/>
      <c r="AA28" s="5"/>
      <c r="AB28" s="5"/>
      <c r="AC28" s="5"/>
      <c r="AD28" s="5"/>
    </row>
    <row r="29" spans="1:30" ht="14.5">
      <c r="A29" s="8"/>
      <c r="B29" s="32" t="s">
        <v>802</v>
      </c>
      <c r="C29" s="8" t="s">
        <v>803</v>
      </c>
      <c r="D29" s="8" t="s">
        <v>58</v>
      </c>
      <c r="E29" s="2" t="s">
        <v>46</v>
      </c>
      <c r="F29" s="9">
        <v>2021</v>
      </c>
      <c r="G29" s="8" t="s">
        <v>818</v>
      </c>
      <c r="H29" s="8" t="s">
        <v>83</v>
      </c>
      <c r="I29" s="12">
        <v>45164</v>
      </c>
      <c r="J29" s="8" t="s">
        <v>351</v>
      </c>
      <c r="K29" s="9">
        <v>20222</v>
      </c>
      <c r="L29" s="8" t="s">
        <v>819</v>
      </c>
      <c r="M29" s="8" t="s">
        <v>30</v>
      </c>
      <c r="N29" s="8" t="s">
        <v>50</v>
      </c>
      <c r="O29" s="8" t="s">
        <v>195</v>
      </c>
      <c r="P29" s="8" t="s">
        <v>51</v>
      </c>
      <c r="Q29" s="5" t="s">
        <v>42</v>
      </c>
      <c r="R29" s="9">
        <v>30</v>
      </c>
      <c r="S29" s="9">
        <v>25</v>
      </c>
      <c r="T29" s="14" t="s">
        <v>820</v>
      </c>
      <c r="U29" s="14" t="s">
        <v>821</v>
      </c>
      <c r="V29" s="14" t="s">
        <v>822</v>
      </c>
      <c r="W29" s="5"/>
      <c r="X29" s="14" t="s">
        <v>823</v>
      </c>
      <c r="Y29" s="5"/>
      <c r="Z29" s="5"/>
      <c r="AA29" s="5"/>
      <c r="AB29" s="5"/>
      <c r="AC29" s="5"/>
      <c r="AD29" s="5"/>
    </row>
    <row r="30" spans="1:30" ht="14.5">
      <c r="A30" s="8"/>
      <c r="B30" s="32" t="s">
        <v>807</v>
      </c>
      <c r="C30" s="8" t="s">
        <v>808</v>
      </c>
      <c r="D30" s="8" t="s">
        <v>58</v>
      </c>
      <c r="E30" s="2" t="s">
        <v>46</v>
      </c>
      <c r="F30" s="9">
        <v>2021</v>
      </c>
      <c r="G30" s="8" t="s">
        <v>824</v>
      </c>
      <c r="H30" s="8" t="s">
        <v>83</v>
      </c>
      <c r="I30" s="12">
        <v>45225</v>
      </c>
      <c r="J30" s="8" t="s">
        <v>136</v>
      </c>
      <c r="K30" s="9">
        <v>20222</v>
      </c>
      <c r="L30" s="5"/>
      <c r="M30" s="8" t="s">
        <v>30</v>
      </c>
      <c r="N30" s="8" t="s">
        <v>50</v>
      </c>
      <c r="O30" s="8" t="s">
        <v>195</v>
      </c>
      <c r="P30" s="8" t="s">
        <v>33</v>
      </c>
      <c r="Q30" s="5" t="s">
        <v>42</v>
      </c>
      <c r="R30" s="9">
        <v>30</v>
      </c>
      <c r="S30" s="9">
        <v>25</v>
      </c>
      <c r="T30" s="5"/>
      <c r="U30" s="14" t="s">
        <v>825</v>
      </c>
      <c r="V30" s="14" t="s">
        <v>826</v>
      </c>
      <c r="W30" s="5"/>
      <c r="X30" s="14" t="s">
        <v>827</v>
      </c>
      <c r="Y30" s="5"/>
      <c r="Z30" s="5"/>
      <c r="AA30" s="5"/>
      <c r="AB30" s="5"/>
      <c r="AC30" s="5"/>
      <c r="AD30" s="5"/>
    </row>
    <row r="31" spans="1:30" ht="14.5">
      <c r="A31" s="5"/>
      <c r="B31" s="32" t="s">
        <v>802</v>
      </c>
      <c r="C31" s="45" t="s">
        <v>803</v>
      </c>
      <c r="D31" s="8" t="s">
        <v>58</v>
      </c>
      <c r="E31" s="2" t="s">
        <v>46</v>
      </c>
      <c r="F31" s="9">
        <v>2021</v>
      </c>
      <c r="G31" s="8" t="s">
        <v>824</v>
      </c>
      <c r="H31" s="8" t="s">
        <v>83</v>
      </c>
      <c r="I31" s="12">
        <v>45225</v>
      </c>
      <c r="J31" s="8" t="s">
        <v>136</v>
      </c>
      <c r="K31" s="9">
        <v>20222</v>
      </c>
      <c r="L31" s="5"/>
      <c r="M31" s="8" t="s">
        <v>30</v>
      </c>
      <c r="N31" s="8" t="s">
        <v>50</v>
      </c>
      <c r="O31" s="8" t="s">
        <v>195</v>
      </c>
      <c r="P31" s="8" t="s">
        <v>33</v>
      </c>
      <c r="Q31" s="5" t="s">
        <v>42</v>
      </c>
      <c r="R31" s="5"/>
      <c r="S31" s="5"/>
      <c r="T31" s="5"/>
      <c r="U31" s="5"/>
      <c r="V31" s="5"/>
      <c r="W31" s="5"/>
      <c r="X31" s="5"/>
      <c r="Y31" s="5"/>
      <c r="Z31" s="5"/>
      <c r="AA31" s="5"/>
      <c r="AB31" s="5"/>
      <c r="AC31" s="5"/>
      <c r="AD31" s="5"/>
    </row>
    <row r="32" spans="1:30" ht="14.5">
      <c r="A32" s="5"/>
      <c r="B32" s="66" t="s">
        <v>853</v>
      </c>
      <c r="C32" s="67" t="s">
        <v>854</v>
      </c>
      <c r="D32" s="8" t="s">
        <v>58</v>
      </c>
      <c r="E32" s="2" t="s">
        <v>46</v>
      </c>
      <c r="F32" s="9">
        <v>2019</v>
      </c>
      <c r="G32" s="8" t="s">
        <v>855</v>
      </c>
      <c r="H32" s="68">
        <v>45202</v>
      </c>
      <c r="I32" s="12">
        <v>45202</v>
      </c>
      <c r="J32" s="8" t="s">
        <v>136</v>
      </c>
      <c r="K32" s="9">
        <v>20222</v>
      </c>
      <c r="L32" s="8" t="s">
        <v>856</v>
      </c>
      <c r="M32" s="8" t="s">
        <v>30</v>
      </c>
      <c r="N32" s="8" t="s">
        <v>31</v>
      </c>
      <c r="O32" s="8" t="s">
        <v>195</v>
      </c>
      <c r="P32" s="8" t="s">
        <v>33</v>
      </c>
      <c r="Q32" s="5" t="s">
        <v>42</v>
      </c>
      <c r="R32" s="5"/>
      <c r="S32" s="5"/>
      <c r="T32" s="5"/>
      <c r="U32" s="5"/>
      <c r="V32" s="5"/>
      <c r="W32" s="5"/>
      <c r="X32" s="5"/>
      <c r="Y32" s="5"/>
      <c r="Z32" s="5"/>
      <c r="AA32" s="5"/>
      <c r="AB32" s="5"/>
      <c r="AC32" s="5"/>
      <c r="AD32" s="5"/>
    </row>
    <row r="33" spans="1:30" ht="14.5">
      <c r="A33" s="5"/>
      <c r="B33" s="66" t="s">
        <v>857</v>
      </c>
      <c r="C33" s="67" t="s">
        <v>858</v>
      </c>
      <c r="D33" s="8" t="s">
        <v>58</v>
      </c>
      <c r="E33" s="2" t="s">
        <v>46</v>
      </c>
      <c r="F33" s="9">
        <v>2019</v>
      </c>
      <c r="G33" s="8" t="s">
        <v>855</v>
      </c>
      <c r="H33" s="68">
        <v>45203</v>
      </c>
      <c r="I33" s="12">
        <v>45203</v>
      </c>
      <c r="J33" s="8" t="s">
        <v>136</v>
      </c>
      <c r="K33" s="9">
        <v>20222</v>
      </c>
      <c r="L33" s="8" t="s">
        <v>856</v>
      </c>
      <c r="M33" s="8" t="s">
        <v>30</v>
      </c>
      <c r="N33" s="8" t="s">
        <v>31</v>
      </c>
      <c r="O33" s="8" t="s">
        <v>195</v>
      </c>
      <c r="P33" s="8" t="s">
        <v>33</v>
      </c>
      <c r="Q33" s="5" t="s">
        <v>42</v>
      </c>
      <c r="R33" s="5"/>
      <c r="S33" s="5"/>
      <c r="T33" s="5"/>
      <c r="U33" s="5"/>
      <c r="V33" s="5"/>
      <c r="W33" s="5"/>
      <c r="X33" s="5"/>
      <c r="Y33" s="5"/>
      <c r="Z33" s="5"/>
      <c r="AA33" s="5"/>
      <c r="AB33" s="5"/>
      <c r="AC33" s="5"/>
      <c r="AD33" s="5"/>
    </row>
    <row r="34" spans="1:30" ht="14.5">
      <c r="A34" s="5"/>
      <c r="B34" s="66" t="s">
        <v>859</v>
      </c>
      <c r="C34" s="67" t="s">
        <v>860</v>
      </c>
      <c r="D34" s="8" t="s">
        <v>58</v>
      </c>
      <c r="E34" s="2" t="s">
        <v>46</v>
      </c>
      <c r="F34" s="9">
        <v>2019</v>
      </c>
      <c r="G34" s="8" t="s">
        <v>855</v>
      </c>
      <c r="H34" s="68">
        <v>45204</v>
      </c>
      <c r="I34" s="12">
        <v>45204</v>
      </c>
      <c r="J34" s="8" t="s">
        <v>136</v>
      </c>
      <c r="K34" s="9">
        <v>20222</v>
      </c>
      <c r="L34" s="8" t="s">
        <v>856</v>
      </c>
      <c r="M34" s="8" t="s">
        <v>30</v>
      </c>
      <c r="N34" s="8" t="s">
        <v>31</v>
      </c>
      <c r="O34" s="8" t="s">
        <v>195</v>
      </c>
      <c r="P34" s="8" t="s">
        <v>33</v>
      </c>
      <c r="Q34" s="5" t="s">
        <v>42</v>
      </c>
      <c r="R34" s="5"/>
      <c r="S34" s="5"/>
      <c r="T34" s="5"/>
      <c r="U34" s="5"/>
      <c r="V34" s="5"/>
      <c r="W34" s="5"/>
      <c r="X34" s="5"/>
      <c r="Y34" s="5"/>
      <c r="Z34" s="5"/>
      <c r="AA34" s="5"/>
      <c r="AB34" s="5"/>
      <c r="AC34" s="5"/>
      <c r="AD34" s="5"/>
    </row>
    <row r="35" spans="1:30" ht="14.5">
      <c r="A35" s="5"/>
      <c r="B35" s="66" t="s">
        <v>861</v>
      </c>
      <c r="C35" s="8" t="s">
        <v>862</v>
      </c>
      <c r="D35" s="8" t="s">
        <v>58</v>
      </c>
      <c r="E35" s="2" t="s">
        <v>46</v>
      </c>
      <c r="F35" s="9">
        <v>2019</v>
      </c>
      <c r="G35" s="8" t="s">
        <v>855</v>
      </c>
      <c r="H35" s="68">
        <v>45204</v>
      </c>
      <c r="I35" s="12">
        <v>45204</v>
      </c>
      <c r="J35" s="8" t="s">
        <v>136</v>
      </c>
      <c r="K35" s="9">
        <v>20222</v>
      </c>
      <c r="L35" s="8" t="s">
        <v>856</v>
      </c>
      <c r="M35" s="8" t="s">
        <v>30</v>
      </c>
      <c r="N35" s="8" t="s">
        <v>31</v>
      </c>
      <c r="O35" s="8" t="s">
        <v>195</v>
      </c>
      <c r="P35" s="8" t="s">
        <v>33</v>
      </c>
      <c r="Q35" s="5" t="s">
        <v>42</v>
      </c>
      <c r="R35" s="5"/>
      <c r="S35" s="5"/>
      <c r="T35" s="5"/>
      <c r="U35" s="5"/>
      <c r="V35" s="5"/>
      <c r="W35" s="5"/>
      <c r="X35" s="5"/>
      <c r="Y35" s="5"/>
      <c r="Z35" s="5"/>
      <c r="AA35" s="5"/>
      <c r="AB35" s="5"/>
      <c r="AC35" s="5"/>
      <c r="AD35" s="5"/>
    </row>
    <row r="36" spans="1:30" ht="14.5">
      <c r="A36" s="5"/>
      <c r="B36" s="66" t="s">
        <v>863</v>
      </c>
      <c r="C36" s="29" t="s">
        <v>864</v>
      </c>
      <c r="D36" s="8" t="s">
        <v>58</v>
      </c>
      <c r="E36" s="2" t="s">
        <v>46</v>
      </c>
      <c r="F36" s="9">
        <v>2019</v>
      </c>
      <c r="G36" s="8" t="s">
        <v>855</v>
      </c>
      <c r="H36" s="68">
        <v>45205</v>
      </c>
      <c r="I36" s="12">
        <v>45205</v>
      </c>
      <c r="J36" s="8" t="s">
        <v>136</v>
      </c>
      <c r="K36" s="9">
        <v>20222</v>
      </c>
      <c r="L36" s="8" t="s">
        <v>856</v>
      </c>
      <c r="M36" s="8" t="s">
        <v>30</v>
      </c>
      <c r="N36" s="8" t="s">
        <v>31</v>
      </c>
      <c r="O36" s="8" t="s">
        <v>195</v>
      </c>
      <c r="P36" s="8" t="s">
        <v>33</v>
      </c>
      <c r="Q36" s="5" t="s">
        <v>42</v>
      </c>
      <c r="R36" s="5"/>
      <c r="S36" s="5"/>
      <c r="T36" s="5"/>
      <c r="U36" s="5"/>
      <c r="V36" s="5"/>
      <c r="W36" s="5"/>
      <c r="X36" s="5"/>
      <c r="Y36" s="5"/>
      <c r="Z36" s="5"/>
      <c r="AA36" s="5"/>
      <c r="AB36" s="5"/>
      <c r="AC36" s="5"/>
      <c r="AD36" s="5"/>
    </row>
    <row r="37" spans="1:30" ht="14.5">
      <c r="A37" s="106"/>
      <c r="B37" s="107" t="s">
        <v>1352</v>
      </c>
      <c r="C37" s="17" t="s">
        <v>1353</v>
      </c>
      <c r="D37" s="137" t="s">
        <v>58</v>
      </c>
      <c r="E37" s="18" t="s">
        <v>46</v>
      </c>
      <c r="F37" s="19">
        <v>2020</v>
      </c>
      <c r="G37" s="17" t="s">
        <v>1354</v>
      </c>
      <c r="H37" s="108">
        <v>45159</v>
      </c>
      <c r="I37" s="22">
        <v>45259</v>
      </c>
      <c r="J37" s="17" t="s">
        <v>158</v>
      </c>
      <c r="K37" s="25">
        <v>20231</v>
      </c>
      <c r="L37" s="25"/>
      <c r="M37" s="17" t="s">
        <v>30</v>
      </c>
      <c r="N37" s="17" t="s">
        <v>50</v>
      </c>
      <c r="O37" s="17" t="s">
        <v>195</v>
      </c>
      <c r="P37" s="17" t="s">
        <v>33</v>
      </c>
      <c r="Q37" s="25" t="s">
        <v>42</v>
      </c>
      <c r="R37" s="106"/>
      <c r="S37" s="106"/>
      <c r="T37" s="106"/>
      <c r="U37" s="106"/>
      <c r="V37" s="106"/>
      <c r="W37" s="106"/>
      <c r="X37" s="106"/>
      <c r="Y37" s="106"/>
      <c r="Z37" s="106"/>
      <c r="AA37" s="106"/>
      <c r="AB37" s="106"/>
      <c r="AC37" s="106"/>
      <c r="AD37" s="106"/>
    </row>
    <row r="38" spans="1:30" ht="14.5">
      <c r="A38" s="106"/>
      <c r="B38" s="107" t="s">
        <v>1357</v>
      </c>
      <c r="C38" s="17" t="s">
        <v>1358</v>
      </c>
      <c r="D38" s="137" t="s">
        <v>58</v>
      </c>
      <c r="E38" s="18" t="s">
        <v>46</v>
      </c>
      <c r="F38" s="19">
        <v>2020</v>
      </c>
      <c r="G38" s="17" t="s">
        <v>1354</v>
      </c>
      <c r="H38" s="108">
        <v>45159</v>
      </c>
      <c r="I38" s="22">
        <v>45259</v>
      </c>
      <c r="J38" s="17" t="s">
        <v>158</v>
      </c>
      <c r="K38" s="25">
        <v>20231</v>
      </c>
      <c r="L38" s="25"/>
      <c r="M38" s="17" t="s">
        <v>30</v>
      </c>
      <c r="N38" s="17" t="s">
        <v>50</v>
      </c>
      <c r="O38" s="17" t="s">
        <v>195</v>
      </c>
      <c r="P38" s="17" t="s">
        <v>33</v>
      </c>
      <c r="Q38" s="25" t="s">
        <v>42</v>
      </c>
      <c r="R38" s="106"/>
      <c r="S38" s="106"/>
      <c r="T38" s="106"/>
      <c r="U38" s="106"/>
      <c r="V38" s="106"/>
      <c r="W38" s="106"/>
      <c r="X38" s="106"/>
      <c r="Y38" s="106"/>
      <c r="Z38" s="106"/>
      <c r="AA38" s="106"/>
      <c r="AB38" s="106"/>
      <c r="AC38" s="106"/>
      <c r="AD38" s="106"/>
    </row>
    <row r="39" spans="1:30" ht="14.5">
      <c r="A39" s="106"/>
      <c r="B39" s="107" t="s">
        <v>1359</v>
      </c>
      <c r="C39" s="17" t="s">
        <v>1360</v>
      </c>
      <c r="D39" s="137" t="s">
        <v>58</v>
      </c>
      <c r="E39" s="18" t="s">
        <v>46</v>
      </c>
      <c r="F39" s="19">
        <v>2023</v>
      </c>
      <c r="G39" s="17" t="s">
        <v>1361</v>
      </c>
      <c r="H39" s="108">
        <v>45159</v>
      </c>
      <c r="I39" s="22">
        <v>45259</v>
      </c>
      <c r="J39" s="17" t="s">
        <v>158</v>
      </c>
      <c r="K39" s="25">
        <v>20231</v>
      </c>
      <c r="L39" s="25"/>
      <c r="M39" s="17" t="s">
        <v>30</v>
      </c>
      <c r="N39" s="17" t="s">
        <v>86</v>
      </c>
      <c r="O39" s="17" t="s">
        <v>195</v>
      </c>
      <c r="P39" s="17" t="s">
        <v>33</v>
      </c>
      <c r="Q39" s="25" t="s">
        <v>42</v>
      </c>
      <c r="R39" s="106"/>
      <c r="S39" s="106"/>
      <c r="T39" s="106"/>
      <c r="U39" s="106"/>
      <c r="V39" s="106"/>
      <c r="W39" s="106"/>
      <c r="X39" s="106"/>
      <c r="Y39" s="106"/>
      <c r="Z39" s="106"/>
      <c r="AA39" s="106"/>
      <c r="AB39" s="106"/>
      <c r="AC39" s="106"/>
      <c r="AD39" s="106"/>
    </row>
    <row r="40" spans="1:30" ht="14.5">
      <c r="A40" s="106"/>
      <c r="B40" s="107" t="s">
        <v>1362</v>
      </c>
      <c r="C40" s="17" t="s">
        <v>1363</v>
      </c>
      <c r="D40" s="137" t="s">
        <v>58</v>
      </c>
      <c r="E40" s="18" t="s">
        <v>46</v>
      </c>
      <c r="F40" s="19">
        <v>2023</v>
      </c>
      <c r="G40" s="17" t="s">
        <v>1361</v>
      </c>
      <c r="H40" s="108">
        <v>45159</v>
      </c>
      <c r="I40" s="22">
        <v>45259</v>
      </c>
      <c r="J40" s="17" t="s">
        <v>158</v>
      </c>
      <c r="K40" s="25">
        <v>20231</v>
      </c>
      <c r="L40" s="25"/>
      <c r="M40" s="17" t="s">
        <v>30</v>
      </c>
      <c r="N40" s="17" t="s">
        <v>86</v>
      </c>
      <c r="O40" s="17" t="s">
        <v>195</v>
      </c>
      <c r="P40" s="17" t="s">
        <v>33</v>
      </c>
      <c r="Q40" s="25" t="s">
        <v>42</v>
      </c>
      <c r="R40" s="106"/>
      <c r="S40" s="106"/>
      <c r="T40" s="106"/>
      <c r="U40" s="106"/>
      <c r="V40" s="106"/>
      <c r="W40" s="106"/>
      <c r="X40" s="106"/>
      <c r="Y40" s="106"/>
      <c r="Z40" s="106"/>
      <c r="AA40" s="106"/>
      <c r="AB40" s="106"/>
      <c r="AC40" s="106"/>
      <c r="AD40" s="106"/>
    </row>
    <row r="41" spans="1:30" ht="14.5">
      <c r="A41" s="106"/>
      <c r="B41" s="107" t="s">
        <v>1364</v>
      </c>
      <c r="C41" s="17" t="s">
        <v>1365</v>
      </c>
      <c r="D41" s="137" t="s">
        <v>58</v>
      </c>
      <c r="E41" s="18" t="s">
        <v>46</v>
      </c>
      <c r="F41" s="19">
        <v>2023</v>
      </c>
      <c r="G41" s="17" t="s">
        <v>1361</v>
      </c>
      <c r="H41" s="108">
        <v>45159</v>
      </c>
      <c r="I41" s="22">
        <v>45259</v>
      </c>
      <c r="J41" s="17" t="s">
        <v>158</v>
      </c>
      <c r="K41" s="25">
        <v>20231</v>
      </c>
      <c r="L41" s="25"/>
      <c r="M41" s="17" t="s">
        <v>30</v>
      </c>
      <c r="N41" s="17" t="s">
        <v>86</v>
      </c>
      <c r="O41" s="17" t="s">
        <v>195</v>
      </c>
      <c r="P41" s="17" t="s">
        <v>33</v>
      </c>
      <c r="Q41" s="25" t="s">
        <v>42</v>
      </c>
      <c r="R41" s="106"/>
      <c r="S41" s="106"/>
      <c r="T41" s="106"/>
      <c r="U41" s="106"/>
      <c r="V41" s="106"/>
      <c r="W41" s="106"/>
      <c r="X41" s="106"/>
      <c r="Y41" s="106"/>
      <c r="Z41" s="106"/>
      <c r="AA41" s="106"/>
      <c r="AB41" s="106"/>
      <c r="AC41" s="106"/>
      <c r="AD41" s="106"/>
    </row>
    <row r="42" spans="1:30" ht="14.5">
      <c r="A42" s="106"/>
      <c r="B42" s="107" t="s">
        <v>1366</v>
      </c>
      <c r="C42" s="17" t="s">
        <v>1367</v>
      </c>
      <c r="D42" s="137" t="s">
        <v>58</v>
      </c>
      <c r="E42" s="18" t="s">
        <v>46</v>
      </c>
      <c r="F42" s="19">
        <v>2023</v>
      </c>
      <c r="G42" s="17" t="s">
        <v>1361</v>
      </c>
      <c r="H42" s="108">
        <v>45159</v>
      </c>
      <c r="I42" s="22">
        <v>45259</v>
      </c>
      <c r="J42" s="17" t="s">
        <v>158</v>
      </c>
      <c r="K42" s="25">
        <v>20231</v>
      </c>
      <c r="L42" s="25"/>
      <c r="M42" s="17" t="s">
        <v>30</v>
      </c>
      <c r="N42" s="17" t="s">
        <v>86</v>
      </c>
      <c r="O42" s="17" t="s">
        <v>195</v>
      </c>
      <c r="P42" s="17" t="s">
        <v>33</v>
      </c>
      <c r="Q42" s="25" t="s">
        <v>42</v>
      </c>
      <c r="R42" s="106"/>
      <c r="S42" s="106"/>
      <c r="T42" s="106"/>
      <c r="U42" s="106"/>
      <c r="V42" s="106"/>
      <c r="W42" s="106"/>
      <c r="X42" s="106"/>
      <c r="Y42" s="106"/>
      <c r="Z42" s="106"/>
      <c r="AA42" s="106"/>
      <c r="AB42" s="106"/>
      <c r="AC42" s="106"/>
      <c r="AD42" s="106"/>
    </row>
    <row r="43" spans="1:30" ht="14.5">
      <c r="A43" s="106"/>
      <c r="B43" s="107" t="s">
        <v>1368</v>
      </c>
      <c r="C43" s="17" t="s">
        <v>1369</v>
      </c>
      <c r="D43" s="137" t="s">
        <v>58</v>
      </c>
      <c r="E43" s="18" t="s">
        <v>46</v>
      </c>
      <c r="F43" s="19">
        <v>2023</v>
      </c>
      <c r="G43" s="17" t="s">
        <v>1361</v>
      </c>
      <c r="H43" s="108">
        <v>45159</v>
      </c>
      <c r="I43" s="22">
        <v>45259</v>
      </c>
      <c r="J43" s="17" t="s">
        <v>158</v>
      </c>
      <c r="K43" s="25">
        <v>20231</v>
      </c>
      <c r="L43" s="25"/>
      <c r="M43" s="17" t="s">
        <v>30</v>
      </c>
      <c r="N43" s="17" t="s">
        <v>86</v>
      </c>
      <c r="O43" s="17" t="s">
        <v>195</v>
      </c>
      <c r="P43" s="17" t="s">
        <v>33</v>
      </c>
      <c r="Q43" s="25" t="s">
        <v>42</v>
      </c>
      <c r="R43" s="106"/>
      <c r="S43" s="106"/>
      <c r="T43" s="106"/>
      <c r="U43" s="106"/>
      <c r="V43" s="106"/>
      <c r="W43" s="106"/>
      <c r="X43" s="106"/>
      <c r="Y43" s="106"/>
      <c r="Z43" s="106"/>
      <c r="AA43" s="106"/>
      <c r="AB43" s="106"/>
      <c r="AC43" s="106"/>
      <c r="AD43" s="106"/>
    </row>
    <row r="44" spans="1:30" ht="14.5">
      <c r="A44" s="106"/>
      <c r="B44" s="107" t="s">
        <v>1370</v>
      </c>
      <c r="C44" s="17" t="s">
        <v>1371</v>
      </c>
      <c r="D44" s="137" t="s">
        <v>58</v>
      </c>
      <c r="E44" s="18" t="s">
        <v>46</v>
      </c>
      <c r="F44" s="19">
        <v>2022</v>
      </c>
      <c r="G44" s="17" t="s">
        <v>1361</v>
      </c>
      <c r="H44" s="108">
        <v>45159</v>
      </c>
      <c r="I44" s="22">
        <v>45259</v>
      </c>
      <c r="J44" s="17" t="s">
        <v>158</v>
      </c>
      <c r="K44" s="25">
        <v>20231</v>
      </c>
      <c r="L44" s="25"/>
      <c r="M44" s="17" t="s">
        <v>30</v>
      </c>
      <c r="N44" s="17" t="s">
        <v>31</v>
      </c>
      <c r="O44" s="17" t="s">
        <v>195</v>
      </c>
      <c r="P44" s="17" t="s">
        <v>33</v>
      </c>
      <c r="Q44" s="25" t="s">
        <v>42</v>
      </c>
      <c r="R44" s="106"/>
      <c r="S44" s="106"/>
      <c r="T44" s="106"/>
      <c r="U44" s="106"/>
      <c r="V44" s="106"/>
      <c r="W44" s="106"/>
      <c r="X44" s="106"/>
      <c r="Y44" s="106"/>
      <c r="Z44" s="106"/>
      <c r="AA44" s="106"/>
      <c r="AB44" s="106"/>
      <c r="AC44" s="106"/>
      <c r="AD44" s="106"/>
    </row>
    <row r="45" spans="1:30" ht="14.5">
      <c r="A45" s="106"/>
      <c r="B45" s="107" t="s">
        <v>1374</v>
      </c>
      <c r="C45" s="17" t="s">
        <v>1375</v>
      </c>
      <c r="D45" s="137" t="s">
        <v>58</v>
      </c>
      <c r="E45" s="18" t="s">
        <v>46</v>
      </c>
      <c r="F45" s="19">
        <v>2022</v>
      </c>
      <c r="G45" s="17" t="s">
        <v>1361</v>
      </c>
      <c r="H45" s="108">
        <v>45159</v>
      </c>
      <c r="I45" s="22">
        <v>45259</v>
      </c>
      <c r="J45" s="17" t="s">
        <v>158</v>
      </c>
      <c r="K45" s="25">
        <v>20231</v>
      </c>
      <c r="L45" s="25"/>
      <c r="M45" s="17" t="s">
        <v>30</v>
      </c>
      <c r="N45" s="17" t="s">
        <v>31</v>
      </c>
      <c r="O45" s="17" t="s">
        <v>195</v>
      </c>
      <c r="P45" s="17" t="s">
        <v>33</v>
      </c>
      <c r="Q45" s="25" t="s">
        <v>42</v>
      </c>
      <c r="R45" s="106"/>
      <c r="S45" s="106"/>
      <c r="T45" s="106"/>
      <c r="U45" s="106"/>
      <c r="V45" s="106"/>
      <c r="W45" s="106"/>
      <c r="X45" s="106"/>
      <c r="Y45" s="106"/>
      <c r="Z45" s="106"/>
      <c r="AA45" s="106"/>
      <c r="AB45" s="106"/>
      <c r="AC45" s="106"/>
      <c r="AD45" s="106"/>
    </row>
    <row r="46" spans="1:30" ht="14.5">
      <c r="A46" s="106"/>
      <c r="B46" s="107" t="s">
        <v>1376</v>
      </c>
      <c r="C46" s="17" t="s">
        <v>1377</v>
      </c>
      <c r="D46" s="137" t="s">
        <v>58</v>
      </c>
      <c r="E46" s="18" t="s">
        <v>46</v>
      </c>
      <c r="F46" s="19">
        <v>2022</v>
      </c>
      <c r="G46" s="17" t="s">
        <v>1361</v>
      </c>
      <c r="H46" s="108">
        <v>45159</v>
      </c>
      <c r="I46" s="22">
        <v>45259</v>
      </c>
      <c r="J46" s="17" t="s">
        <v>158</v>
      </c>
      <c r="K46" s="25">
        <v>20231</v>
      </c>
      <c r="L46" s="25"/>
      <c r="M46" s="17" t="s">
        <v>30</v>
      </c>
      <c r="N46" s="17" t="s">
        <v>31</v>
      </c>
      <c r="O46" s="17" t="s">
        <v>195</v>
      </c>
      <c r="P46" s="17" t="s">
        <v>33</v>
      </c>
      <c r="Q46" s="25" t="s">
        <v>42</v>
      </c>
      <c r="R46" s="106"/>
      <c r="S46" s="106"/>
      <c r="T46" s="106"/>
      <c r="U46" s="106"/>
      <c r="V46" s="106"/>
      <c r="W46" s="106"/>
      <c r="X46" s="106"/>
      <c r="Y46" s="106"/>
      <c r="Z46" s="106"/>
      <c r="AA46" s="106"/>
      <c r="AB46" s="106"/>
      <c r="AC46" s="106"/>
      <c r="AD46" s="106"/>
    </row>
    <row r="47" spans="1:30" ht="14.5">
      <c r="A47" s="80"/>
      <c r="B47" s="81" t="s">
        <v>1403</v>
      </c>
      <c r="C47" s="8" t="s">
        <v>1404</v>
      </c>
      <c r="D47" s="8" t="s">
        <v>58</v>
      </c>
      <c r="E47" s="2" t="s">
        <v>46</v>
      </c>
      <c r="F47" s="9">
        <v>2022</v>
      </c>
      <c r="G47" s="8" t="s">
        <v>1402</v>
      </c>
      <c r="H47" s="68">
        <v>45159</v>
      </c>
      <c r="I47" s="12">
        <v>45259</v>
      </c>
      <c r="J47" s="8" t="s">
        <v>158</v>
      </c>
      <c r="K47" s="5">
        <v>20231</v>
      </c>
      <c r="L47" s="5"/>
      <c r="M47" s="8" t="s">
        <v>30</v>
      </c>
      <c r="N47" s="8" t="s">
        <v>50</v>
      </c>
      <c r="O47" s="8" t="s">
        <v>195</v>
      </c>
      <c r="P47" s="8" t="s">
        <v>33</v>
      </c>
      <c r="Q47" s="5" t="s">
        <v>34</v>
      </c>
      <c r="R47" s="80"/>
      <c r="S47" s="80"/>
      <c r="T47" s="80"/>
      <c r="U47" s="80"/>
      <c r="V47" s="80"/>
      <c r="W47" s="80"/>
      <c r="X47" s="80"/>
      <c r="Y47" s="80"/>
      <c r="Z47" s="80"/>
      <c r="AA47" s="80"/>
      <c r="AB47" s="80"/>
      <c r="AC47" s="80"/>
      <c r="AD47" s="80"/>
    </row>
    <row r="48" spans="1:30" ht="14.5">
      <c r="A48" s="80"/>
      <c r="B48" s="81" t="s">
        <v>1411</v>
      </c>
      <c r="C48" s="8" t="s">
        <v>1412</v>
      </c>
      <c r="D48" s="8" t="s">
        <v>58</v>
      </c>
      <c r="E48" s="2" t="s">
        <v>46</v>
      </c>
      <c r="F48" s="9">
        <v>2022</v>
      </c>
      <c r="G48" s="8" t="s">
        <v>1402</v>
      </c>
      <c r="H48" s="68">
        <v>45159</v>
      </c>
      <c r="I48" s="12">
        <v>45259</v>
      </c>
      <c r="J48" s="8" t="s">
        <v>158</v>
      </c>
      <c r="K48" s="5">
        <v>20231</v>
      </c>
      <c r="L48" s="5"/>
      <c r="M48" s="8" t="s">
        <v>30</v>
      </c>
      <c r="N48" s="8" t="s">
        <v>50</v>
      </c>
      <c r="O48" s="8" t="s">
        <v>195</v>
      </c>
      <c r="P48" s="8" t="s">
        <v>33</v>
      </c>
      <c r="Q48" s="5" t="s">
        <v>34</v>
      </c>
      <c r="R48" s="80"/>
      <c r="S48" s="80"/>
      <c r="T48" s="80"/>
      <c r="U48" s="80"/>
      <c r="V48" s="80"/>
      <c r="W48" s="80"/>
      <c r="X48" s="80"/>
      <c r="Y48" s="80"/>
      <c r="Z48" s="80"/>
      <c r="AA48" s="80"/>
      <c r="AB48" s="80"/>
      <c r="AC48" s="80"/>
      <c r="AD48" s="80"/>
    </row>
    <row r="49" spans="1:30" ht="14.5">
      <c r="B49" s="138" t="s">
        <v>1749</v>
      </c>
      <c r="C49" s="139" t="s">
        <v>1750</v>
      </c>
      <c r="D49" s="139" t="s">
        <v>1751</v>
      </c>
      <c r="E49" s="49" t="s">
        <v>46</v>
      </c>
      <c r="F49" s="140">
        <v>2023</v>
      </c>
      <c r="G49" s="139" t="s">
        <v>1752</v>
      </c>
      <c r="H49" s="141">
        <v>45230</v>
      </c>
      <c r="I49" s="142" t="s">
        <v>169</v>
      </c>
      <c r="J49" s="139"/>
      <c r="K49" s="140">
        <v>20231</v>
      </c>
      <c r="L49" s="139"/>
      <c r="M49" s="143" t="s">
        <v>30</v>
      </c>
      <c r="N49" s="139" t="s">
        <v>86</v>
      </c>
      <c r="O49" s="139" t="s">
        <v>1457</v>
      </c>
      <c r="P49" s="139" t="s">
        <v>33</v>
      </c>
      <c r="Q49" s="50" t="s">
        <v>1458</v>
      </c>
      <c r="R49" s="139"/>
      <c r="S49" s="139"/>
      <c r="T49" s="139"/>
      <c r="U49" s="139"/>
      <c r="V49" s="144"/>
      <c r="W49" s="144"/>
      <c r="X49" s="144"/>
      <c r="Y49" s="144"/>
      <c r="Z49" s="144"/>
      <c r="AA49" s="144"/>
      <c r="AB49" s="144"/>
      <c r="AC49" s="144"/>
      <c r="AD49" s="144"/>
    </row>
    <row r="50" spans="1:30" ht="14.5">
      <c r="B50" s="145" t="s">
        <v>1775</v>
      </c>
      <c r="C50" s="146" t="s">
        <v>1776</v>
      </c>
      <c r="D50" s="146" t="s">
        <v>1751</v>
      </c>
      <c r="E50" s="72" t="s">
        <v>46</v>
      </c>
      <c r="F50" s="147">
        <v>2020</v>
      </c>
      <c r="G50" s="148" t="s">
        <v>1777</v>
      </c>
      <c r="H50" s="149">
        <v>45180</v>
      </c>
      <c r="I50" s="149">
        <v>45260</v>
      </c>
      <c r="J50" s="148"/>
      <c r="K50" s="147">
        <v>20231</v>
      </c>
      <c r="L50" s="148"/>
      <c r="M50" s="146" t="s">
        <v>30</v>
      </c>
      <c r="N50" s="148" t="s">
        <v>50</v>
      </c>
      <c r="O50" s="148" t="s">
        <v>1457</v>
      </c>
      <c r="P50" s="148" t="s">
        <v>51</v>
      </c>
      <c r="Q50" s="41" t="s">
        <v>1458</v>
      </c>
      <c r="R50" s="148"/>
      <c r="S50" s="148"/>
      <c r="T50" s="148"/>
      <c r="U50" s="148"/>
      <c r="V50" s="144"/>
      <c r="W50" s="144"/>
      <c r="X50" s="144"/>
      <c r="Y50" s="144"/>
      <c r="Z50" s="144"/>
      <c r="AA50" s="144"/>
      <c r="AB50" s="144"/>
      <c r="AC50" s="144"/>
      <c r="AD50" s="144"/>
    </row>
    <row r="51" spans="1:30" ht="14.5">
      <c r="A51" s="114"/>
      <c r="B51" s="112" t="s">
        <v>1403</v>
      </c>
      <c r="C51" s="110" t="s">
        <v>1404</v>
      </c>
      <c r="D51" s="110" t="s">
        <v>58</v>
      </c>
      <c r="E51" s="121" t="s">
        <v>46</v>
      </c>
      <c r="F51" s="122">
        <v>2022</v>
      </c>
      <c r="G51" s="124" t="s">
        <v>1402</v>
      </c>
      <c r="H51" s="125">
        <v>45159</v>
      </c>
      <c r="I51" s="126">
        <v>45259</v>
      </c>
      <c r="J51" s="110" t="s">
        <v>158</v>
      </c>
      <c r="K51" s="110">
        <v>20231</v>
      </c>
      <c r="L51" s="127"/>
      <c r="M51" s="110" t="s">
        <v>30</v>
      </c>
      <c r="N51" s="110" t="s">
        <v>50</v>
      </c>
      <c r="O51" s="110" t="s">
        <v>195</v>
      </c>
      <c r="P51" s="110" t="s">
        <v>33</v>
      </c>
      <c r="Q51" s="127" t="s">
        <v>34</v>
      </c>
      <c r="R51" s="114"/>
      <c r="S51" s="114"/>
      <c r="T51" s="114"/>
      <c r="U51" s="114"/>
      <c r="V51" s="114"/>
      <c r="W51" s="114"/>
      <c r="X51" s="114"/>
      <c r="Y51" s="114"/>
      <c r="Z51" s="114"/>
      <c r="AA51" s="114"/>
      <c r="AB51" s="114"/>
      <c r="AC51" s="114"/>
      <c r="AD51" s="114"/>
    </row>
    <row r="52" spans="1:30" ht="14.5">
      <c r="A52" s="114"/>
      <c r="B52" s="112" t="s">
        <v>1411</v>
      </c>
      <c r="C52" s="110" t="s">
        <v>1412</v>
      </c>
      <c r="D52" s="110" t="s">
        <v>58</v>
      </c>
      <c r="E52" s="121" t="s">
        <v>46</v>
      </c>
      <c r="F52" s="122">
        <v>2022</v>
      </c>
      <c r="G52" s="124" t="s">
        <v>1402</v>
      </c>
      <c r="H52" s="125">
        <v>45159</v>
      </c>
      <c r="I52" s="126">
        <v>45259</v>
      </c>
      <c r="J52" s="110" t="s">
        <v>158</v>
      </c>
      <c r="K52" s="110">
        <v>20231</v>
      </c>
      <c r="L52" s="127"/>
      <c r="M52" s="110" t="s">
        <v>30</v>
      </c>
      <c r="N52" s="110" t="s">
        <v>50</v>
      </c>
      <c r="O52" s="110" t="s">
        <v>195</v>
      </c>
      <c r="P52" s="110" t="s">
        <v>33</v>
      </c>
      <c r="Q52" s="127" t="s">
        <v>34</v>
      </c>
      <c r="R52" s="114"/>
      <c r="S52" s="114"/>
      <c r="T52" s="114"/>
      <c r="U52" s="114"/>
      <c r="V52" s="114"/>
      <c r="W52" s="114"/>
      <c r="X52" s="114"/>
      <c r="Y52" s="114"/>
      <c r="Z52" s="114"/>
      <c r="AA52" s="114"/>
      <c r="AB52" s="114"/>
      <c r="AC52" s="114"/>
      <c r="AD52" s="114"/>
    </row>
    <row r="56" spans="1:30" ht="12.5">
      <c r="A56" s="96" t="s">
        <v>1797</v>
      </c>
    </row>
    <row r="57" spans="1:30" ht="12.5">
      <c r="A57" s="106"/>
      <c r="B57" s="96" t="s">
        <v>1798</v>
      </c>
    </row>
    <row r="58" spans="1:30" ht="14.5">
      <c r="A58" s="110"/>
      <c r="B58" s="96" t="s">
        <v>1799</v>
      </c>
    </row>
  </sheetData>
  <dataValidations count="3">
    <dataValidation type="list" allowBlank="1" showErrorMessage="1" sqref="Q2:Q48 Q51:Q52" xr:uid="{00000000-0002-0000-0A00-000000000000}">
      <formula1>"Akademik,Non Akademik"</formula1>
    </dataValidation>
    <dataValidation type="list" allowBlank="1" showErrorMessage="1" sqref="E2:E52" xr:uid="{00000000-0002-0000-0A00-000001000000}">
      <formula1>"SBM,SCI,SIFT,SoC,SoM,SoP,SoT"</formula1>
    </dataValidation>
    <dataValidation type="list" allowBlank="1" showErrorMessage="1" sqref="Q49:Q50" xr:uid="{00000000-0002-0000-0A00-000002000000}">
      <formula1>"Akademik,Non akademik"</formula1>
    </dataValidation>
  </dataValidations>
  <hyperlinks>
    <hyperlink ref="T2" r:id="rId1" xr:uid="{00000000-0004-0000-0A00-000000000000}"/>
    <hyperlink ref="U2" r:id="rId2" xr:uid="{00000000-0004-0000-0A00-000001000000}"/>
    <hyperlink ref="V2" r:id="rId3" xr:uid="{00000000-0004-0000-0A00-000002000000}"/>
    <hyperlink ref="X2" r:id="rId4" xr:uid="{00000000-0004-0000-0A00-000003000000}"/>
    <hyperlink ref="T3" r:id="rId5" xr:uid="{00000000-0004-0000-0A00-000004000000}"/>
    <hyperlink ref="U3" r:id="rId6" xr:uid="{00000000-0004-0000-0A00-000005000000}"/>
    <hyperlink ref="V3" r:id="rId7" xr:uid="{00000000-0004-0000-0A00-000006000000}"/>
    <hyperlink ref="X3" r:id="rId8" xr:uid="{00000000-0004-0000-0A00-000007000000}"/>
    <hyperlink ref="T9" r:id="rId9" xr:uid="{00000000-0004-0000-0A00-000008000000}"/>
    <hyperlink ref="U9" r:id="rId10" xr:uid="{00000000-0004-0000-0A00-000009000000}"/>
    <hyperlink ref="V9" r:id="rId11" xr:uid="{00000000-0004-0000-0A00-00000A000000}"/>
    <hyperlink ref="X9" r:id="rId12" xr:uid="{00000000-0004-0000-0A00-00000B000000}"/>
    <hyperlink ref="T10" r:id="rId13" xr:uid="{00000000-0004-0000-0A00-00000C000000}"/>
    <hyperlink ref="U10" r:id="rId14" xr:uid="{00000000-0004-0000-0A00-00000D000000}"/>
    <hyperlink ref="V10" r:id="rId15" xr:uid="{00000000-0004-0000-0A00-00000E000000}"/>
    <hyperlink ref="X10" r:id="rId16" xr:uid="{00000000-0004-0000-0A00-00000F000000}"/>
    <hyperlink ref="T11" r:id="rId17" xr:uid="{00000000-0004-0000-0A00-000010000000}"/>
    <hyperlink ref="U11" r:id="rId18" xr:uid="{00000000-0004-0000-0A00-000011000000}"/>
    <hyperlink ref="V11" r:id="rId19" xr:uid="{00000000-0004-0000-0A00-000012000000}"/>
    <hyperlink ref="X11" r:id="rId20" xr:uid="{00000000-0004-0000-0A00-000013000000}"/>
    <hyperlink ref="T13" r:id="rId21" xr:uid="{00000000-0004-0000-0A00-000014000000}"/>
    <hyperlink ref="U13" r:id="rId22" xr:uid="{00000000-0004-0000-0A00-000015000000}"/>
    <hyperlink ref="V13" r:id="rId23" xr:uid="{00000000-0004-0000-0A00-000016000000}"/>
    <hyperlink ref="X13" r:id="rId24" xr:uid="{00000000-0004-0000-0A00-000017000000}"/>
    <hyperlink ref="T16" r:id="rId25" xr:uid="{00000000-0004-0000-0A00-000018000000}"/>
    <hyperlink ref="U16" r:id="rId26" xr:uid="{00000000-0004-0000-0A00-000019000000}"/>
    <hyperlink ref="V16" r:id="rId27" xr:uid="{00000000-0004-0000-0A00-00001A000000}"/>
    <hyperlink ref="X16" r:id="rId28" xr:uid="{00000000-0004-0000-0A00-00001B000000}"/>
    <hyperlink ref="T17" r:id="rId29" xr:uid="{00000000-0004-0000-0A00-00001C000000}"/>
    <hyperlink ref="U17" r:id="rId30" xr:uid="{00000000-0004-0000-0A00-00001D000000}"/>
    <hyperlink ref="V17" r:id="rId31" xr:uid="{00000000-0004-0000-0A00-00001E000000}"/>
    <hyperlink ref="T19" r:id="rId32" xr:uid="{00000000-0004-0000-0A00-00001F000000}"/>
    <hyperlink ref="U19" r:id="rId33" xr:uid="{00000000-0004-0000-0A00-000020000000}"/>
    <hyperlink ref="V19" r:id="rId34" xr:uid="{00000000-0004-0000-0A00-000021000000}"/>
    <hyperlink ref="X19" r:id="rId35" xr:uid="{00000000-0004-0000-0A00-000022000000}"/>
    <hyperlink ref="T20" r:id="rId36" xr:uid="{00000000-0004-0000-0A00-000023000000}"/>
    <hyperlink ref="U20" r:id="rId37" xr:uid="{00000000-0004-0000-0A00-000024000000}"/>
    <hyperlink ref="V20" r:id="rId38" xr:uid="{00000000-0004-0000-0A00-000025000000}"/>
    <hyperlink ref="X20" r:id="rId39" xr:uid="{00000000-0004-0000-0A00-000026000000}"/>
    <hyperlink ref="T22" r:id="rId40" xr:uid="{00000000-0004-0000-0A00-000027000000}"/>
    <hyperlink ref="U22" r:id="rId41" xr:uid="{00000000-0004-0000-0A00-000028000000}"/>
    <hyperlink ref="V22" r:id="rId42" xr:uid="{00000000-0004-0000-0A00-000029000000}"/>
    <hyperlink ref="X22" r:id="rId43" xr:uid="{00000000-0004-0000-0A00-00002A000000}"/>
    <hyperlink ref="T24" r:id="rId44" xr:uid="{00000000-0004-0000-0A00-00002B000000}"/>
    <hyperlink ref="U24" r:id="rId45" xr:uid="{00000000-0004-0000-0A00-00002C000000}"/>
    <hyperlink ref="V24" r:id="rId46" xr:uid="{00000000-0004-0000-0A00-00002D000000}"/>
    <hyperlink ref="X24" r:id="rId47" xr:uid="{00000000-0004-0000-0A00-00002E000000}"/>
    <hyperlink ref="T25" r:id="rId48" xr:uid="{00000000-0004-0000-0A00-00002F000000}"/>
    <hyperlink ref="U25" r:id="rId49" xr:uid="{00000000-0004-0000-0A00-000030000000}"/>
    <hyperlink ref="V25" r:id="rId50" xr:uid="{00000000-0004-0000-0A00-000031000000}"/>
    <hyperlink ref="X25" r:id="rId51" xr:uid="{00000000-0004-0000-0A00-000032000000}"/>
    <hyperlink ref="T26" r:id="rId52" xr:uid="{00000000-0004-0000-0A00-000033000000}"/>
    <hyperlink ref="U26" r:id="rId53" xr:uid="{00000000-0004-0000-0A00-000034000000}"/>
    <hyperlink ref="V26" r:id="rId54" xr:uid="{00000000-0004-0000-0A00-000035000000}"/>
    <hyperlink ref="X26" r:id="rId55" xr:uid="{00000000-0004-0000-0A00-000036000000}"/>
    <hyperlink ref="U27" r:id="rId56" xr:uid="{00000000-0004-0000-0A00-000037000000}"/>
    <hyperlink ref="V27" r:id="rId57" xr:uid="{00000000-0004-0000-0A00-000038000000}"/>
    <hyperlink ref="X27" r:id="rId58" xr:uid="{00000000-0004-0000-0A00-000039000000}"/>
    <hyperlink ref="T28" r:id="rId59" xr:uid="{00000000-0004-0000-0A00-00003A000000}"/>
    <hyperlink ref="U28" r:id="rId60" xr:uid="{00000000-0004-0000-0A00-00003B000000}"/>
    <hyperlink ref="V28" r:id="rId61" xr:uid="{00000000-0004-0000-0A00-00003C000000}"/>
    <hyperlink ref="X28" r:id="rId62" xr:uid="{00000000-0004-0000-0A00-00003D000000}"/>
    <hyperlink ref="T29" r:id="rId63" xr:uid="{00000000-0004-0000-0A00-00003E000000}"/>
    <hyperlink ref="U29" r:id="rId64" xr:uid="{00000000-0004-0000-0A00-00003F000000}"/>
    <hyperlink ref="V29" r:id="rId65" xr:uid="{00000000-0004-0000-0A00-000040000000}"/>
    <hyperlink ref="X29" r:id="rId66" xr:uid="{00000000-0004-0000-0A00-000041000000}"/>
    <hyperlink ref="U30" r:id="rId67" xr:uid="{00000000-0004-0000-0A00-000042000000}"/>
    <hyperlink ref="V30" r:id="rId68" xr:uid="{00000000-0004-0000-0A00-000043000000}"/>
    <hyperlink ref="X30" r:id="rId69" xr:uid="{00000000-0004-0000-0A00-000044000000}"/>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AD25"/>
  <sheetViews>
    <sheetView workbookViewId="0"/>
  </sheetViews>
  <sheetFormatPr defaultColWidth="12.6328125" defaultRowHeight="15.75" customHeight="1"/>
  <sheetData>
    <row r="1" spans="1:30" ht="14.5">
      <c r="A1" s="2" t="s">
        <v>187</v>
      </c>
      <c r="B1" s="43" t="s">
        <v>0</v>
      </c>
      <c r="C1" s="2" t="s">
        <v>1</v>
      </c>
      <c r="D1" s="2" t="s">
        <v>2</v>
      </c>
      <c r="E1" s="2" t="s">
        <v>188</v>
      </c>
      <c r="F1" s="2" t="s">
        <v>4</v>
      </c>
      <c r="G1" s="2" t="s">
        <v>5</v>
      </c>
      <c r="H1" s="2" t="s">
        <v>6</v>
      </c>
      <c r="I1" s="2" t="s">
        <v>7</v>
      </c>
      <c r="J1" s="2" t="s">
        <v>8</v>
      </c>
      <c r="K1" s="2" t="s">
        <v>9</v>
      </c>
      <c r="L1" s="5"/>
      <c r="M1" s="2" t="s">
        <v>10</v>
      </c>
      <c r="N1" s="2" t="s">
        <v>11</v>
      </c>
      <c r="O1" s="2" t="s">
        <v>12</v>
      </c>
      <c r="P1" s="2" t="s">
        <v>189</v>
      </c>
      <c r="Q1" s="2" t="s">
        <v>14</v>
      </c>
      <c r="R1" s="2" t="s">
        <v>15</v>
      </c>
      <c r="S1" s="2" t="s">
        <v>16</v>
      </c>
      <c r="T1" s="2" t="s">
        <v>17</v>
      </c>
      <c r="U1" s="2" t="s">
        <v>18</v>
      </c>
      <c r="V1" s="2" t="s">
        <v>19</v>
      </c>
      <c r="W1" s="2" t="s">
        <v>20</v>
      </c>
      <c r="X1" s="2" t="s">
        <v>21</v>
      </c>
      <c r="Y1" s="5"/>
      <c r="Z1" s="5"/>
      <c r="AA1" s="5"/>
      <c r="AB1" s="5"/>
      <c r="AC1" s="5"/>
      <c r="AD1" s="5"/>
    </row>
    <row r="2" spans="1:30" ht="14.5">
      <c r="A2" s="80"/>
      <c r="B2" s="32" t="s">
        <v>43</v>
      </c>
      <c r="C2" s="8" t="s">
        <v>44</v>
      </c>
      <c r="D2" s="8" t="s">
        <v>45</v>
      </c>
      <c r="E2" s="2" t="s">
        <v>46</v>
      </c>
      <c r="F2" s="9">
        <v>2020</v>
      </c>
      <c r="G2" s="8" t="s">
        <v>47</v>
      </c>
      <c r="H2" s="8" t="s">
        <v>48</v>
      </c>
      <c r="I2" s="12">
        <v>45055</v>
      </c>
      <c r="J2" s="13" t="s">
        <v>49</v>
      </c>
      <c r="K2" s="9">
        <v>20222</v>
      </c>
      <c r="L2" s="5"/>
      <c r="M2" s="8" t="s">
        <v>30</v>
      </c>
      <c r="N2" s="8" t="s">
        <v>50</v>
      </c>
      <c r="O2" s="8" t="s">
        <v>32</v>
      </c>
      <c r="P2" s="13" t="s">
        <v>51</v>
      </c>
      <c r="Q2" s="13" t="s">
        <v>42</v>
      </c>
      <c r="R2" s="9">
        <v>375</v>
      </c>
      <c r="S2" s="9">
        <v>30</v>
      </c>
      <c r="T2" s="14" t="s">
        <v>52</v>
      </c>
      <c r="U2" s="14" t="s">
        <v>53</v>
      </c>
      <c r="V2" s="14" t="s">
        <v>54</v>
      </c>
      <c r="W2" s="5"/>
      <c r="X2" s="14" t="s">
        <v>55</v>
      </c>
      <c r="Y2" s="5"/>
      <c r="Z2" s="5"/>
      <c r="AA2" s="5"/>
      <c r="AB2" s="5"/>
      <c r="AC2" s="5"/>
      <c r="AD2" s="5"/>
    </row>
    <row r="3" spans="1:30" ht="14.5">
      <c r="A3" s="8"/>
      <c r="B3" s="32" t="s">
        <v>828</v>
      </c>
      <c r="C3" s="8" t="s">
        <v>829</v>
      </c>
      <c r="D3" s="8" t="s">
        <v>45</v>
      </c>
      <c r="E3" s="2" t="s">
        <v>46</v>
      </c>
      <c r="F3" s="9">
        <v>2019</v>
      </c>
      <c r="G3" s="8" t="s">
        <v>830</v>
      </c>
      <c r="H3" s="8" t="s">
        <v>831</v>
      </c>
      <c r="I3" s="12">
        <v>44982</v>
      </c>
      <c r="J3" s="8" t="s">
        <v>28</v>
      </c>
      <c r="K3" s="9">
        <v>20222</v>
      </c>
      <c r="L3" s="8" t="s">
        <v>832</v>
      </c>
      <c r="M3" s="8" t="s">
        <v>30</v>
      </c>
      <c r="N3" s="8" t="s">
        <v>86</v>
      </c>
      <c r="O3" s="8" t="s">
        <v>195</v>
      </c>
      <c r="P3" s="8" t="s">
        <v>33</v>
      </c>
      <c r="Q3" s="5" t="s">
        <v>42</v>
      </c>
      <c r="R3" s="9">
        <v>30</v>
      </c>
      <c r="S3" s="9">
        <v>20</v>
      </c>
      <c r="T3" s="14" t="s">
        <v>833</v>
      </c>
      <c r="U3" s="14" t="s">
        <v>834</v>
      </c>
      <c r="V3" s="14" t="s">
        <v>835</v>
      </c>
      <c r="W3" s="5"/>
      <c r="X3" s="14" t="s">
        <v>836</v>
      </c>
      <c r="Y3" s="5"/>
      <c r="Z3" s="5"/>
      <c r="AA3" s="5"/>
      <c r="AB3" s="5"/>
      <c r="AC3" s="5"/>
      <c r="AD3" s="5"/>
    </row>
    <row r="4" spans="1:30" ht="14.5">
      <c r="A4" s="5"/>
      <c r="B4" s="32" t="s">
        <v>1327</v>
      </c>
      <c r="C4" s="8" t="s">
        <v>1328</v>
      </c>
      <c r="D4" s="8" t="s">
        <v>45</v>
      </c>
      <c r="E4" s="2" t="s">
        <v>46</v>
      </c>
      <c r="F4" s="9">
        <v>2021</v>
      </c>
      <c r="G4" s="8" t="s">
        <v>1329</v>
      </c>
      <c r="H4" s="8" t="s">
        <v>1330</v>
      </c>
      <c r="I4" s="12">
        <v>45060</v>
      </c>
      <c r="J4" s="8" t="s">
        <v>49</v>
      </c>
      <c r="K4" s="9">
        <v>20222</v>
      </c>
      <c r="L4" s="8" t="s">
        <v>1331</v>
      </c>
      <c r="M4" s="8" t="s">
        <v>30</v>
      </c>
      <c r="N4" s="8" t="s">
        <v>86</v>
      </c>
      <c r="O4" s="8" t="s">
        <v>195</v>
      </c>
      <c r="P4" s="8" t="s">
        <v>51</v>
      </c>
      <c r="Q4" s="5" t="s">
        <v>34</v>
      </c>
      <c r="R4" s="9">
        <v>24</v>
      </c>
      <c r="S4" s="9">
        <v>20</v>
      </c>
      <c r="T4" s="14" t="s">
        <v>1332</v>
      </c>
      <c r="U4" s="14" t="s">
        <v>1333</v>
      </c>
      <c r="V4" s="14" t="s">
        <v>1334</v>
      </c>
      <c r="W4" s="5"/>
      <c r="X4" s="14" t="s">
        <v>1335</v>
      </c>
      <c r="Y4" s="5"/>
      <c r="Z4" s="5"/>
      <c r="AA4" s="5"/>
      <c r="AB4" s="5"/>
      <c r="AC4" s="5"/>
      <c r="AD4" s="5"/>
    </row>
    <row r="5" spans="1:30" ht="20.25" customHeight="1">
      <c r="A5" s="5"/>
      <c r="B5" s="32" t="s">
        <v>837</v>
      </c>
      <c r="C5" s="8" t="s">
        <v>838</v>
      </c>
      <c r="D5" s="8" t="s">
        <v>45</v>
      </c>
      <c r="E5" s="2" t="s">
        <v>46</v>
      </c>
      <c r="F5" s="9">
        <v>2022</v>
      </c>
      <c r="G5" s="8" t="s">
        <v>839</v>
      </c>
      <c r="H5" s="8" t="s">
        <v>265</v>
      </c>
      <c r="I5" s="12">
        <v>45069</v>
      </c>
      <c r="J5" s="8" t="s">
        <v>49</v>
      </c>
      <c r="K5" s="9">
        <v>20222</v>
      </c>
      <c r="L5" s="8" t="s">
        <v>839</v>
      </c>
      <c r="M5" s="8" t="s">
        <v>30</v>
      </c>
      <c r="N5" s="8" t="s">
        <v>50</v>
      </c>
      <c r="O5" s="8" t="s">
        <v>195</v>
      </c>
      <c r="P5" s="8" t="s">
        <v>33</v>
      </c>
      <c r="Q5" s="5" t="s">
        <v>34</v>
      </c>
      <c r="R5" s="9">
        <v>1000</v>
      </c>
      <c r="S5" s="9">
        <v>25</v>
      </c>
      <c r="T5" s="5"/>
      <c r="U5" s="14" t="s">
        <v>840</v>
      </c>
      <c r="V5" s="14" t="s">
        <v>841</v>
      </c>
      <c r="W5" s="5"/>
      <c r="X5" s="14" t="s">
        <v>842</v>
      </c>
      <c r="Y5" s="5"/>
      <c r="Z5" s="5"/>
      <c r="AA5" s="5"/>
      <c r="AB5" s="5"/>
      <c r="AC5" s="5"/>
      <c r="AD5" s="5"/>
    </row>
    <row r="6" spans="1:30" ht="14.5">
      <c r="A6" s="5"/>
      <c r="B6" s="32" t="s">
        <v>843</v>
      </c>
      <c r="C6" s="8" t="s">
        <v>844</v>
      </c>
      <c r="D6" s="8" t="s">
        <v>45</v>
      </c>
      <c r="E6" s="2" t="s">
        <v>46</v>
      </c>
      <c r="F6" s="9">
        <v>2022</v>
      </c>
      <c r="G6" s="8" t="s">
        <v>839</v>
      </c>
      <c r="H6" s="8" t="s">
        <v>265</v>
      </c>
      <c r="I6" s="12">
        <v>45069</v>
      </c>
      <c r="J6" s="8" t="s">
        <v>49</v>
      </c>
      <c r="K6" s="9">
        <v>20222</v>
      </c>
      <c r="L6" s="8" t="s">
        <v>839</v>
      </c>
      <c r="M6" s="8" t="s">
        <v>30</v>
      </c>
      <c r="N6" s="8" t="s">
        <v>50</v>
      </c>
      <c r="O6" s="8" t="s">
        <v>195</v>
      </c>
      <c r="P6" s="8" t="s">
        <v>33</v>
      </c>
      <c r="Q6" s="5" t="s">
        <v>34</v>
      </c>
      <c r="R6" s="9">
        <v>1000</v>
      </c>
      <c r="S6" s="9">
        <v>25</v>
      </c>
      <c r="T6" s="5"/>
      <c r="U6" s="14" t="s">
        <v>840</v>
      </c>
      <c r="V6" s="14" t="s">
        <v>841</v>
      </c>
      <c r="W6" s="5"/>
      <c r="X6" s="14" t="s">
        <v>842</v>
      </c>
      <c r="Y6" s="5"/>
      <c r="Z6" s="5"/>
      <c r="AA6" s="5"/>
      <c r="AB6" s="5"/>
      <c r="AC6" s="5"/>
      <c r="AD6" s="5"/>
    </row>
    <row r="7" spans="1:30" ht="14.5">
      <c r="A7" s="5"/>
      <c r="B7" s="32" t="s">
        <v>845</v>
      </c>
      <c r="C7" s="8" t="s">
        <v>846</v>
      </c>
      <c r="D7" s="8" t="s">
        <v>45</v>
      </c>
      <c r="E7" s="2" t="s">
        <v>46</v>
      </c>
      <c r="F7" s="9">
        <v>2022</v>
      </c>
      <c r="G7" s="8" t="s">
        <v>839</v>
      </c>
      <c r="H7" s="8" t="s">
        <v>265</v>
      </c>
      <c r="I7" s="12">
        <v>45069</v>
      </c>
      <c r="J7" s="8" t="s">
        <v>49</v>
      </c>
      <c r="K7" s="9">
        <v>20222</v>
      </c>
      <c r="L7" s="8" t="s">
        <v>839</v>
      </c>
      <c r="M7" s="8" t="s">
        <v>30</v>
      </c>
      <c r="N7" s="8" t="s">
        <v>50</v>
      </c>
      <c r="O7" s="8" t="s">
        <v>195</v>
      </c>
      <c r="P7" s="8" t="s">
        <v>33</v>
      </c>
      <c r="Q7" s="5" t="s">
        <v>34</v>
      </c>
      <c r="R7" s="9">
        <v>1000</v>
      </c>
      <c r="S7" s="9">
        <v>25</v>
      </c>
      <c r="T7" s="5"/>
      <c r="U7" s="14" t="s">
        <v>840</v>
      </c>
      <c r="V7" s="14" t="s">
        <v>841</v>
      </c>
      <c r="W7" s="5"/>
      <c r="X7" s="14" t="s">
        <v>842</v>
      </c>
      <c r="Y7" s="5"/>
      <c r="Z7" s="5"/>
      <c r="AA7" s="5"/>
      <c r="AB7" s="5"/>
      <c r="AC7" s="5"/>
      <c r="AD7" s="5"/>
    </row>
    <row r="8" spans="1:30" ht="14.5">
      <c r="A8" s="5"/>
      <c r="B8" s="32" t="s">
        <v>847</v>
      </c>
      <c r="C8" s="8" t="s">
        <v>848</v>
      </c>
      <c r="D8" s="8" t="s">
        <v>45</v>
      </c>
      <c r="E8" s="2" t="s">
        <v>46</v>
      </c>
      <c r="F8" s="9">
        <v>2022</v>
      </c>
      <c r="G8" s="8" t="s">
        <v>839</v>
      </c>
      <c r="H8" s="8" t="s">
        <v>265</v>
      </c>
      <c r="I8" s="12">
        <v>45069</v>
      </c>
      <c r="J8" s="8" t="s">
        <v>49</v>
      </c>
      <c r="K8" s="9">
        <v>20222</v>
      </c>
      <c r="L8" s="8" t="s">
        <v>839</v>
      </c>
      <c r="M8" s="8" t="s">
        <v>30</v>
      </c>
      <c r="N8" s="8" t="s">
        <v>50</v>
      </c>
      <c r="O8" s="8" t="s">
        <v>195</v>
      </c>
      <c r="P8" s="8" t="s">
        <v>33</v>
      </c>
      <c r="Q8" s="5" t="s">
        <v>34</v>
      </c>
      <c r="R8" s="9">
        <v>1000</v>
      </c>
      <c r="S8" s="9">
        <v>25</v>
      </c>
      <c r="T8" s="5"/>
      <c r="U8" s="14" t="s">
        <v>840</v>
      </c>
      <c r="V8" s="14" t="s">
        <v>841</v>
      </c>
      <c r="W8" s="5"/>
      <c r="X8" s="14" t="s">
        <v>842</v>
      </c>
      <c r="Y8" s="5"/>
      <c r="Z8" s="5"/>
      <c r="AA8" s="5"/>
      <c r="AB8" s="5"/>
      <c r="AC8" s="5"/>
      <c r="AD8" s="5"/>
    </row>
    <row r="9" spans="1:30" ht="14.5">
      <c r="A9" s="5"/>
      <c r="B9" s="32" t="s">
        <v>1687</v>
      </c>
      <c r="C9" s="8" t="s">
        <v>1688</v>
      </c>
      <c r="D9" s="8" t="s">
        <v>45</v>
      </c>
      <c r="E9" s="2" t="s">
        <v>46</v>
      </c>
      <c r="F9" s="9">
        <v>2022</v>
      </c>
      <c r="G9" s="8" t="s">
        <v>1805</v>
      </c>
      <c r="H9" s="8" t="s">
        <v>1806</v>
      </c>
      <c r="I9" s="12">
        <v>45004</v>
      </c>
      <c r="J9" s="8" t="s">
        <v>97</v>
      </c>
      <c r="K9" s="9">
        <v>20222</v>
      </c>
      <c r="L9" s="8" t="s">
        <v>1807</v>
      </c>
      <c r="M9" s="8" t="s">
        <v>30</v>
      </c>
      <c r="N9" s="8" t="s">
        <v>86</v>
      </c>
      <c r="O9" s="8" t="s">
        <v>195</v>
      </c>
      <c r="P9" s="8" t="s">
        <v>51</v>
      </c>
      <c r="Q9" s="5" t="s">
        <v>34</v>
      </c>
      <c r="R9" s="9">
        <v>8</v>
      </c>
      <c r="S9" s="9">
        <v>20</v>
      </c>
      <c r="T9" s="14" t="s">
        <v>1808</v>
      </c>
      <c r="U9" s="14" t="s">
        <v>1809</v>
      </c>
      <c r="V9" s="14" t="s">
        <v>1810</v>
      </c>
      <c r="W9" s="5"/>
      <c r="X9" s="14" t="s">
        <v>1811</v>
      </c>
      <c r="Y9" s="5"/>
      <c r="Z9" s="5"/>
      <c r="AA9" s="5"/>
      <c r="AB9" s="5"/>
      <c r="AC9" s="5"/>
      <c r="AD9" s="5"/>
    </row>
    <row r="10" spans="1:30" ht="14.5">
      <c r="A10" s="80"/>
      <c r="B10" s="32" t="s">
        <v>1687</v>
      </c>
      <c r="C10" s="8" t="s">
        <v>1688</v>
      </c>
      <c r="D10" s="8" t="s">
        <v>45</v>
      </c>
      <c r="E10" s="2" t="s">
        <v>46</v>
      </c>
      <c r="F10" s="9">
        <v>2022</v>
      </c>
      <c r="G10" s="8" t="s">
        <v>1689</v>
      </c>
      <c r="H10" s="8" t="s">
        <v>1652</v>
      </c>
      <c r="I10" s="12">
        <v>44997</v>
      </c>
      <c r="J10" s="8" t="s">
        <v>97</v>
      </c>
      <c r="K10" s="9">
        <v>20222</v>
      </c>
      <c r="L10" s="8" t="s">
        <v>1690</v>
      </c>
      <c r="M10" s="8" t="s">
        <v>30</v>
      </c>
      <c r="N10" s="8" t="s">
        <v>50</v>
      </c>
      <c r="O10" s="8" t="s">
        <v>1457</v>
      </c>
      <c r="P10" s="8" t="s">
        <v>51</v>
      </c>
      <c r="Q10" s="9" t="s">
        <v>1458</v>
      </c>
      <c r="R10" s="9">
        <v>5</v>
      </c>
      <c r="S10" s="9">
        <v>20</v>
      </c>
      <c r="T10" s="5"/>
      <c r="U10" s="14" t="s">
        <v>1691</v>
      </c>
      <c r="V10" s="14" t="s">
        <v>1692</v>
      </c>
      <c r="W10" s="5"/>
      <c r="X10" s="14" t="s">
        <v>1693</v>
      </c>
      <c r="Y10" s="5"/>
      <c r="Z10" s="5"/>
      <c r="AA10" s="5"/>
      <c r="AB10" s="5"/>
      <c r="AC10" s="5"/>
      <c r="AD10" s="5"/>
    </row>
    <row r="11" spans="1:30" ht="14.5">
      <c r="A11" s="80"/>
      <c r="B11" s="32" t="s">
        <v>1327</v>
      </c>
      <c r="C11" s="8" t="s">
        <v>1328</v>
      </c>
      <c r="D11" s="8" t="s">
        <v>45</v>
      </c>
      <c r="E11" s="2" t="s">
        <v>46</v>
      </c>
      <c r="F11" s="9">
        <v>2021</v>
      </c>
      <c r="G11" s="8" t="s">
        <v>1715</v>
      </c>
      <c r="H11" s="8" t="s">
        <v>1716</v>
      </c>
      <c r="I11" s="12">
        <v>44955</v>
      </c>
      <c r="J11" s="8" t="s">
        <v>71</v>
      </c>
      <c r="K11" s="9">
        <v>20221</v>
      </c>
      <c r="L11" s="8" t="s">
        <v>1717</v>
      </c>
      <c r="M11" s="8" t="s">
        <v>30</v>
      </c>
      <c r="N11" s="8" t="s">
        <v>31</v>
      </c>
      <c r="O11" s="8" t="s">
        <v>1457</v>
      </c>
      <c r="P11" s="8" t="s">
        <v>51</v>
      </c>
      <c r="Q11" s="9" t="s">
        <v>1458</v>
      </c>
      <c r="R11" s="9">
        <v>50</v>
      </c>
      <c r="S11" s="9">
        <v>12</v>
      </c>
      <c r="T11" s="14" t="s">
        <v>1718</v>
      </c>
      <c r="U11" s="14" t="s">
        <v>1719</v>
      </c>
      <c r="V11" s="14" t="s">
        <v>1720</v>
      </c>
      <c r="W11" s="5"/>
      <c r="X11" s="14" t="s">
        <v>1721</v>
      </c>
      <c r="Y11" s="5"/>
      <c r="Z11" s="5"/>
      <c r="AA11" s="5"/>
      <c r="AB11" s="5"/>
      <c r="AC11" s="5"/>
      <c r="AD11" s="5"/>
    </row>
    <row r="12" spans="1:30" ht="14.5">
      <c r="B12" s="150" t="s">
        <v>165</v>
      </c>
      <c r="C12" s="110" t="s">
        <v>166</v>
      </c>
      <c r="D12" s="110" t="s">
        <v>167</v>
      </c>
      <c r="E12" s="121" t="s">
        <v>46</v>
      </c>
      <c r="F12" s="110">
        <v>2020</v>
      </c>
      <c r="G12" s="110" t="s">
        <v>168</v>
      </c>
      <c r="H12" s="151">
        <v>45227</v>
      </c>
      <c r="I12" s="110" t="s">
        <v>169</v>
      </c>
      <c r="J12" s="110"/>
      <c r="K12" s="110">
        <v>20231</v>
      </c>
      <c r="L12" s="110"/>
      <c r="M12" s="110" t="s">
        <v>30</v>
      </c>
      <c r="N12" s="110" t="s">
        <v>50</v>
      </c>
      <c r="O12" s="110" t="s">
        <v>32</v>
      </c>
      <c r="P12" s="110" t="s">
        <v>51</v>
      </c>
      <c r="Q12" s="152" t="s">
        <v>34</v>
      </c>
      <c r="R12" s="110"/>
      <c r="S12" s="153"/>
      <c r="T12" s="153"/>
      <c r="U12" s="153"/>
      <c r="V12" s="153"/>
      <c r="W12" s="153"/>
      <c r="X12" s="153"/>
      <c r="Y12" s="153"/>
      <c r="Z12" s="153"/>
      <c r="AA12" s="153"/>
      <c r="AB12" s="153"/>
      <c r="AC12" s="153"/>
      <c r="AD12" s="153"/>
    </row>
    <row r="13" spans="1:30" ht="14.5">
      <c r="B13" s="112" t="s">
        <v>845</v>
      </c>
      <c r="C13" s="114" t="s">
        <v>846</v>
      </c>
      <c r="D13" s="120" t="s">
        <v>167</v>
      </c>
      <c r="E13" s="121" t="s">
        <v>46</v>
      </c>
      <c r="F13" s="114">
        <v>2022</v>
      </c>
      <c r="G13" s="114" t="s">
        <v>1744</v>
      </c>
      <c r="H13" s="115">
        <v>45207</v>
      </c>
      <c r="I13" s="114" t="s">
        <v>169</v>
      </c>
      <c r="J13" s="114"/>
      <c r="K13" s="114">
        <v>20231</v>
      </c>
      <c r="L13" s="114"/>
      <c r="M13" s="110" t="s">
        <v>30</v>
      </c>
      <c r="N13" s="114" t="s">
        <v>86</v>
      </c>
      <c r="O13" s="114" t="s">
        <v>1457</v>
      </c>
      <c r="P13" s="114" t="s">
        <v>33</v>
      </c>
      <c r="Q13" s="122" t="s">
        <v>1458</v>
      </c>
      <c r="R13" s="114"/>
      <c r="S13" s="114"/>
      <c r="T13" s="114"/>
      <c r="U13" s="114"/>
      <c r="V13" s="111"/>
      <c r="W13" s="111"/>
      <c r="X13" s="111"/>
      <c r="Y13" s="111"/>
      <c r="Z13" s="111"/>
      <c r="AA13" s="111"/>
      <c r="AB13" s="111"/>
      <c r="AC13" s="111"/>
      <c r="AD13" s="111"/>
    </row>
    <row r="14" spans="1:30" ht="14.5">
      <c r="B14" s="112" t="s">
        <v>1747</v>
      </c>
      <c r="C14" s="114" t="s">
        <v>848</v>
      </c>
      <c r="D14" s="120" t="s">
        <v>167</v>
      </c>
      <c r="E14" s="121" t="s">
        <v>46</v>
      </c>
      <c r="F14" s="114">
        <v>2022</v>
      </c>
      <c r="G14" s="114" t="s">
        <v>1744</v>
      </c>
      <c r="H14" s="115">
        <v>45207</v>
      </c>
      <c r="I14" s="114" t="s">
        <v>169</v>
      </c>
      <c r="J14" s="114"/>
      <c r="K14" s="114">
        <v>20231</v>
      </c>
      <c r="L14" s="114"/>
      <c r="M14" s="110" t="s">
        <v>30</v>
      </c>
      <c r="N14" s="114" t="s">
        <v>86</v>
      </c>
      <c r="O14" s="114" t="s">
        <v>1457</v>
      </c>
      <c r="P14" s="114" t="s">
        <v>33</v>
      </c>
      <c r="Q14" s="122" t="s">
        <v>1458</v>
      </c>
      <c r="R14" s="114"/>
      <c r="S14" s="114"/>
      <c r="T14" s="114"/>
      <c r="U14" s="114"/>
      <c r="V14" s="111"/>
      <c r="W14" s="111"/>
      <c r="X14" s="111"/>
      <c r="Y14" s="111"/>
      <c r="Z14" s="111"/>
      <c r="AA14" s="111"/>
      <c r="AB14" s="111"/>
      <c r="AC14" s="111"/>
      <c r="AD14" s="111"/>
    </row>
    <row r="15" spans="1:30" ht="14.5">
      <c r="B15" s="112" t="s">
        <v>843</v>
      </c>
      <c r="C15" s="114" t="s">
        <v>844</v>
      </c>
      <c r="D15" s="120" t="s">
        <v>167</v>
      </c>
      <c r="E15" s="121" t="s">
        <v>46</v>
      </c>
      <c r="F15" s="114">
        <v>2022</v>
      </c>
      <c r="G15" s="114" t="s">
        <v>1744</v>
      </c>
      <c r="H15" s="115">
        <v>45207</v>
      </c>
      <c r="I15" s="114" t="s">
        <v>169</v>
      </c>
      <c r="J15" s="114"/>
      <c r="K15" s="114">
        <v>20231</v>
      </c>
      <c r="L15" s="114"/>
      <c r="M15" s="110" t="s">
        <v>30</v>
      </c>
      <c r="N15" s="114" t="s">
        <v>86</v>
      </c>
      <c r="O15" s="114" t="s">
        <v>1457</v>
      </c>
      <c r="P15" s="114" t="s">
        <v>33</v>
      </c>
      <c r="Q15" s="122" t="s">
        <v>1458</v>
      </c>
      <c r="R15" s="114"/>
      <c r="S15" s="114"/>
      <c r="T15" s="114"/>
      <c r="U15" s="114"/>
      <c r="V15" s="111"/>
      <c r="W15" s="111"/>
      <c r="X15" s="111"/>
      <c r="Y15" s="111"/>
      <c r="Z15" s="111"/>
      <c r="AA15" s="111"/>
      <c r="AB15" s="111"/>
      <c r="AC15" s="111"/>
      <c r="AD15" s="111"/>
    </row>
    <row r="16" spans="1:30" ht="14.5">
      <c r="B16" s="112" t="s">
        <v>837</v>
      </c>
      <c r="C16" s="114" t="s">
        <v>838</v>
      </c>
      <c r="D16" s="120" t="s">
        <v>167</v>
      </c>
      <c r="E16" s="121" t="s">
        <v>46</v>
      </c>
      <c r="F16" s="114">
        <v>2022</v>
      </c>
      <c r="G16" s="114" t="s">
        <v>1744</v>
      </c>
      <c r="H16" s="115">
        <v>45207</v>
      </c>
      <c r="I16" s="114" t="s">
        <v>169</v>
      </c>
      <c r="J16" s="114"/>
      <c r="K16" s="114">
        <v>20231</v>
      </c>
      <c r="L16" s="114"/>
      <c r="M16" s="110" t="s">
        <v>30</v>
      </c>
      <c r="N16" s="114" t="s">
        <v>86</v>
      </c>
      <c r="O16" s="114" t="s">
        <v>1457</v>
      </c>
      <c r="P16" s="114" t="s">
        <v>33</v>
      </c>
      <c r="Q16" s="122" t="s">
        <v>1458</v>
      </c>
      <c r="R16" s="114"/>
      <c r="S16" s="114"/>
      <c r="T16" s="114"/>
      <c r="U16" s="114"/>
      <c r="V16" s="111"/>
      <c r="W16" s="111"/>
      <c r="X16" s="111"/>
      <c r="Y16" s="111"/>
      <c r="Z16" s="111"/>
      <c r="AA16" s="111"/>
      <c r="AB16" s="111"/>
      <c r="AC16" s="111"/>
      <c r="AD16" s="111"/>
    </row>
    <row r="17" spans="1:30" ht="14.5">
      <c r="B17" s="112" t="s">
        <v>1769</v>
      </c>
      <c r="C17" s="110" t="s">
        <v>1770</v>
      </c>
      <c r="D17" s="113" t="s">
        <v>167</v>
      </c>
      <c r="E17" s="121" t="s">
        <v>46</v>
      </c>
      <c r="F17" s="114">
        <v>2022</v>
      </c>
      <c r="G17" s="114" t="s">
        <v>1771</v>
      </c>
      <c r="H17" s="115">
        <v>45249</v>
      </c>
      <c r="I17" s="115">
        <v>45249</v>
      </c>
      <c r="J17" s="114"/>
      <c r="K17" s="114">
        <v>20231</v>
      </c>
      <c r="L17" s="114"/>
      <c r="M17" s="110" t="s">
        <v>30</v>
      </c>
      <c r="N17" s="114" t="s">
        <v>50</v>
      </c>
      <c r="O17" s="114" t="s">
        <v>1457</v>
      </c>
      <c r="P17" s="114" t="s">
        <v>51</v>
      </c>
      <c r="Q17" s="122" t="s">
        <v>1458</v>
      </c>
      <c r="R17" s="114"/>
      <c r="S17" s="114"/>
      <c r="T17" s="114"/>
      <c r="U17" s="114"/>
      <c r="V17" s="111"/>
      <c r="W17" s="111"/>
      <c r="X17" s="111"/>
      <c r="Y17" s="111"/>
      <c r="Z17" s="111"/>
      <c r="AA17" s="111"/>
      <c r="AB17" s="111"/>
      <c r="AC17" s="111"/>
      <c r="AD17" s="111"/>
    </row>
    <row r="18" spans="1:30" ht="14.5">
      <c r="B18" s="112" t="s">
        <v>1327</v>
      </c>
      <c r="C18" s="110" t="s">
        <v>1328</v>
      </c>
      <c r="D18" s="113" t="s">
        <v>167</v>
      </c>
      <c r="E18" s="121" t="s">
        <v>46</v>
      </c>
      <c r="F18" s="114">
        <v>2021</v>
      </c>
      <c r="G18" s="114" t="s">
        <v>1774</v>
      </c>
      <c r="H18" s="115">
        <v>45235</v>
      </c>
      <c r="I18" s="115">
        <v>45235</v>
      </c>
      <c r="J18" s="114"/>
      <c r="K18" s="114">
        <v>20231</v>
      </c>
      <c r="L18" s="114"/>
      <c r="M18" s="110" t="s">
        <v>30</v>
      </c>
      <c r="N18" s="114" t="s">
        <v>86</v>
      </c>
      <c r="O18" s="114" t="s">
        <v>1457</v>
      </c>
      <c r="P18" s="114" t="s">
        <v>51</v>
      </c>
      <c r="Q18" s="122" t="s">
        <v>1458</v>
      </c>
      <c r="R18" s="114"/>
      <c r="S18" s="114"/>
      <c r="T18" s="114"/>
      <c r="U18" s="114"/>
      <c r="V18" s="111"/>
      <c r="W18" s="111"/>
      <c r="X18" s="111"/>
      <c r="Y18" s="111"/>
      <c r="Z18" s="111"/>
      <c r="AA18" s="111"/>
      <c r="AB18" s="111"/>
      <c r="AC18" s="111"/>
      <c r="AD18" s="111"/>
    </row>
    <row r="19" spans="1:30" ht="14.5">
      <c r="A19" s="111"/>
      <c r="B19" s="112" t="s">
        <v>1327</v>
      </c>
      <c r="C19" s="110" t="s">
        <v>1328</v>
      </c>
      <c r="D19" s="113" t="s">
        <v>167</v>
      </c>
      <c r="E19" s="2" t="s">
        <v>46</v>
      </c>
      <c r="F19" s="114">
        <v>2021</v>
      </c>
      <c r="G19" s="114" t="s">
        <v>1450</v>
      </c>
      <c r="H19" s="115">
        <v>45261</v>
      </c>
      <c r="I19" s="115">
        <v>45263</v>
      </c>
      <c r="J19" s="114"/>
      <c r="K19" s="114">
        <v>20231</v>
      </c>
      <c r="L19" s="114"/>
      <c r="M19" s="124" t="s">
        <v>30</v>
      </c>
      <c r="N19" s="114" t="s">
        <v>31</v>
      </c>
      <c r="O19" s="114" t="s">
        <v>195</v>
      </c>
      <c r="P19" s="114" t="s">
        <v>33</v>
      </c>
      <c r="Q19" s="5" t="s">
        <v>34</v>
      </c>
      <c r="R19" s="111"/>
      <c r="S19" s="111"/>
      <c r="T19" s="111"/>
      <c r="U19" s="111"/>
      <c r="V19" s="111"/>
      <c r="W19" s="111"/>
      <c r="X19" s="111"/>
      <c r="Y19" s="111"/>
      <c r="Z19" s="111"/>
      <c r="AA19" s="111"/>
      <c r="AB19" s="111"/>
      <c r="AC19" s="111"/>
      <c r="AD19" s="111"/>
    </row>
    <row r="23" spans="1:30" ht="12.5">
      <c r="A23" s="96" t="s">
        <v>1797</v>
      </c>
    </row>
    <row r="24" spans="1:30" ht="12.5">
      <c r="A24" s="106"/>
      <c r="B24" s="96" t="s">
        <v>1798</v>
      </c>
    </row>
    <row r="25" spans="1:30" ht="14.5">
      <c r="A25" s="110"/>
      <c r="B25" s="96" t="s">
        <v>1799</v>
      </c>
    </row>
  </sheetData>
  <dataValidations count="3">
    <dataValidation type="list" allowBlank="1" showErrorMessage="1" sqref="Q2:Q9 Q12 Q19" xr:uid="{00000000-0002-0000-0B00-000000000000}">
      <formula1>"Akademik,Non Akademik"</formula1>
    </dataValidation>
    <dataValidation type="list" allowBlank="1" showErrorMessage="1" sqref="E2:E19" xr:uid="{00000000-0002-0000-0B00-000001000000}">
      <formula1>"SBM,SCI,SIFT,SoC,SoM,SoP,SoT"</formula1>
    </dataValidation>
    <dataValidation type="list" allowBlank="1" showErrorMessage="1" sqref="Q10:Q11 Q13:Q18" xr:uid="{00000000-0002-0000-0B00-000002000000}">
      <formula1>"Akademik,Non akademik"</formula1>
    </dataValidation>
  </dataValidations>
  <hyperlinks>
    <hyperlink ref="T2" r:id="rId1" xr:uid="{00000000-0004-0000-0B00-000000000000}"/>
    <hyperlink ref="U2" r:id="rId2" xr:uid="{00000000-0004-0000-0B00-000001000000}"/>
    <hyperlink ref="V2" r:id="rId3" xr:uid="{00000000-0004-0000-0B00-000002000000}"/>
    <hyperlink ref="X2" r:id="rId4" xr:uid="{00000000-0004-0000-0B00-000003000000}"/>
    <hyperlink ref="T3" r:id="rId5" xr:uid="{00000000-0004-0000-0B00-000004000000}"/>
    <hyperlink ref="U3" r:id="rId6" xr:uid="{00000000-0004-0000-0B00-000005000000}"/>
    <hyperlink ref="V3" r:id="rId7" xr:uid="{00000000-0004-0000-0B00-000006000000}"/>
    <hyperlink ref="X3" r:id="rId8" xr:uid="{00000000-0004-0000-0B00-000007000000}"/>
    <hyperlink ref="T4" r:id="rId9" xr:uid="{00000000-0004-0000-0B00-000008000000}"/>
    <hyperlink ref="U4" r:id="rId10" xr:uid="{00000000-0004-0000-0B00-000009000000}"/>
    <hyperlink ref="V4" r:id="rId11" xr:uid="{00000000-0004-0000-0B00-00000A000000}"/>
    <hyperlink ref="X4" r:id="rId12" xr:uid="{00000000-0004-0000-0B00-00000B000000}"/>
    <hyperlink ref="U5" r:id="rId13" xr:uid="{00000000-0004-0000-0B00-00000C000000}"/>
    <hyperlink ref="V5" r:id="rId14" xr:uid="{00000000-0004-0000-0B00-00000D000000}"/>
    <hyperlink ref="X5" r:id="rId15" xr:uid="{00000000-0004-0000-0B00-00000E000000}"/>
    <hyperlink ref="U6" r:id="rId16" xr:uid="{00000000-0004-0000-0B00-00000F000000}"/>
    <hyperlink ref="V6" r:id="rId17" xr:uid="{00000000-0004-0000-0B00-000010000000}"/>
    <hyperlink ref="X6" r:id="rId18" xr:uid="{00000000-0004-0000-0B00-000011000000}"/>
    <hyperlink ref="U7" r:id="rId19" xr:uid="{00000000-0004-0000-0B00-000012000000}"/>
    <hyperlink ref="V7" r:id="rId20" xr:uid="{00000000-0004-0000-0B00-000013000000}"/>
    <hyperlink ref="X7" r:id="rId21" xr:uid="{00000000-0004-0000-0B00-000014000000}"/>
    <hyperlink ref="U8" r:id="rId22" xr:uid="{00000000-0004-0000-0B00-000015000000}"/>
    <hyperlink ref="V8" r:id="rId23" xr:uid="{00000000-0004-0000-0B00-000016000000}"/>
    <hyperlink ref="X8" r:id="rId24" xr:uid="{00000000-0004-0000-0B00-000017000000}"/>
    <hyperlink ref="T9" r:id="rId25" xr:uid="{00000000-0004-0000-0B00-000018000000}"/>
    <hyperlink ref="U9" r:id="rId26" xr:uid="{00000000-0004-0000-0B00-000019000000}"/>
    <hyperlink ref="V9" r:id="rId27" xr:uid="{00000000-0004-0000-0B00-00001A000000}"/>
    <hyperlink ref="X9" r:id="rId28" xr:uid="{00000000-0004-0000-0B00-00001B000000}"/>
    <hyperlink ref="U10" r:id="rId29" xr:uid="{00000000-0004-0000-0B00-00001C000000}"/>
    <hyperlink ref="V10" r:id="rId30" xr:uid="{00000000-0004-0000-0B00-00001D000000}"/>
    <hyperlink ref="X10" r:id="rId31" xr:uid="{00000000-0004-0000-0B00-00001E000000}"/>
    <hyperlink ref="T11" r:id="rId32" xr:uid="{00000000-0004-0000-0B00-00001F000000}"/>
    <hyperlink ref="U11" r:id="rId33" xr:uid="{00000000-0004-0000-0B00-000020000000}"/>
    <hyperlink ref="V11" r:id="rId34" xr:uid="{00000000-0004-0000-0B00-000021000000}"/>
    <hyperlink ref="X11" r:id="rId35" xr:uid="{00000000-0004-0000-0B00-000022000000}"/>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AD11"/>
  <sheetViews>
    <sheetView workbookViewId="0"/>
  </sheetViews>
  <sheetFormatPr defaultColWidth="12.6328125" defaultRowHeight="15.75" customHeight="1"/>
  <sheetData>
    <row r="1" spans="1:30" ht="15.75" customHeight="1">
      <c r="A1" s="2" t="s">
        <v>187</v>
      </c>
      <c r="B1" s="43" t="s">
        <v>0</v>
      </c>
      <c r="C1" s="2" t="s">
        <v>1</v>
      </c>
      <c r="D1" s="2" t="s">
        <v>2</v>
      </c>
      <c r="E1" s="2" t="s">
        <v>188</v>
      </c>
      <c r="F1" s="2" t="s">
        <v>4</v>
      </c>
      <c r="G1" s="2" t="s">
        <v>5</v>
      </c>
      <c r="H1" s="2" t="s">
        <v>6</v>
      </c>
      <c r="I1" s="2" t="s">
        <v>7</v>
      </c>
      <c r="J1" s="2" t="s">
        <v>8</v>
      </c>
      <c r="K1" s="2" t="s">
        <v>9</v>
      </c>
      <c r="L1" s="5"/>
      <c r="M1" s="2" t="s">
        <v>10</v>
      </c>
      <c r="N1" s="2" t="s">
        <v>11</v>
      </c>
      <c r="O1" s="2" t="s">
        <v>12</v>
      </c>
      <c r="P1" s="2" t="s">
        <v>189</v>
      </c>
      <c r="Q1" s="2" t="s">
        <v>14</v>
      </c>
      <c r="R1" s="2" t="s">
        <v>15</v>
      </c>
      <c r="S1" s="2" t="s">
        <v>16</v>
      </c>
      <c r="T1" s="2" t="s">
        <v>17</v>
      </c>
      <c r="U1" s="2" t="s">
        <v>18</v>
      </c>
      <c r="V1" s="2" t="s">
        <v>19</v>
      </c>
      <c r="W1" s="2" t="s">
        <v>20</v>
      </c>
      <c r="X1" s="2" t="s">
        <v>21</v>
      </c>
      <c r="Y1" s="5"/>
      <c r="Z1" s="5"/>
      <c r="AA1" s="5"/>
      <c r="AB1" s="5"/>
      <c r="AC1" s="5"/>
      <c r="AD1" s="5"/>
    </row>
    <row r="2" spans="1:30" ht="15.75" customHeight="1">
      <c r="B2" s="7" t="s">
        <v>91</v>
      </c>
      <c r="C2" s="8" t="s">
        <v>92</v>
      </c>
      <c r="D2" s="8" t="s">
        <v>93</v>
      </c>
      <c r="E2" s="2" t="s">
        <v>94</v>
      </c>
      <c r="F2" s="9">
        <v>2022</v>
      </c>
      <c r="G2" s="8" t="s">
        <v>95</v>
      </c>
      <c r="H2" s="8" t="s">
        <v>96</v>
      </c>
      <c r="I2" s="12">
        <v>44999</v>
      </c>
      <c r="J2" s="13" t="s">
        <v>97</v>
      </c>
      <c r="K2" s="9">
        <v>20222</v>
      </c>
      <c r="L2" s="8" t="s">
        <v>98</v>
      </c>
      <c r="M2" s="8" t="s">
        <v>30</v>
      </c>
      <c r="N2" s="8" t="s">
        <v>31</v>
      </c>
      <c r="O2" s="8" t="s">
        <v>32</v>
      </c>
      <c r="P2" s="13" t="s">
        <v>51</v>
      </c>
      <c r="Q2" s="13" t="s">
        <v>34</v>
      </c>
      <c r="R2" s="9">
        <v>2300</v>
      </c>
      <c r="S2" s="9">
        <v>20</v>
      </c>
      <c r="T2" s="8" t="s">
        <v>99</v>
      </c>
      <c r="U2" s="14" t="s">
        <v>100</v>
      </c>
      <c r="V2" s="14" t="s">
        <v>101</v>
      </c>
      <c r="W2" s="5"/>
      <c r="X2" s="14" t="s">
        <v>102</v>
      </c>
      <c r="Y2" s="6"/>
      <c r="Z2" s="6"/>
      <c r="AA2" s="6"/>
      <c r="AB2" s="6"/>
      <c r="AC2" s="6"/>
      <c r="AD2" s="6"/>
    </row>
    <row r="3" spans="1:30" ht="15.75" customHeight="1">
      <c r="A3" s="8"/>
      <c r="B3" s="32" t="s">
        <v>282</v>
      </c>
      <c r="C3" s="8" t="s">
        <v>283</v>
      </c>
      <c r="D3" s="8" t="s">
        <v>93</v>
      </c>
      <c r="E3" s="2" t="s">
        <v>94</v>
      </c>
      <c r="F3" s="9">
        <v>2022</v>
      </c>
      <c r="G3" s="8" t="s">
        <v>284</v>
      </c>
      <c r="H3" s="8" t="s">
        <v>285</v>
      </c>
      <c r="I3" s="12">
        <v>45081</v>
      </c>
      <c r="J3" s="8" t="s">
        <v>286</v>
      </c>
      <c r="K3" s="9">
        <v>20222</v>
      </c>
      <c r="L3" s="8" t="s">
        <v>287</v>
      </c>
      <c r="M3" s="8" t="s">
        <v>30</v>
      </c>
      <c r="N3" s="8" t="s">
        <v>86</v>
      </c>
      <c r="O3" s="8" t="s">
        <v>195</v>
      </c>
      <c r="P3" s="8" t="s">
        <v>33</v>
      </c>
      <c r="Q3" s="5" t="s">
        <v>34</v>
      </c>
      <c r="R3" s="9">
        <v>50</v>
      </c>
      <c r="S3" s="9">
        <v>20</v>
      </c>
      <c r="T3" s="5"/>
      <c r="U3" s="14" t="s">
        <v>288</v>
      </c>
      <c r="V3" s="14" t="s">
        <v>289</v>
      </c>
      <c r="W3" s="5"/>
      <c r="X3" s="14" t="s">
        <v>290</v>
      </c>
      <c r="Y3" s="5"/>
      <c r="Z3" s="5"/>
      <c r="AA3" s="5"/>
      <c r="AB3" s="5"/>
      <c r="AC3" s="5"/>
      <c r="AD3" s="5"/>
    </row>
    <row r="4" spans="1:30" ht="15.75" customHeight="1">
      <c r="A4" s="8"/>
      <c r="B4" s="32" t="s">
        <v>282</v>
      </c>
      <c r="C4" s="8" t="s">
        <v>283</v>
      </c>
      <c r="D4" s="8" t="s">
        <v>93</v>
      </c>
      <c r="E4" s="2" t="s">
        <v>94</v>
      </c>
      <c r="F4" s="9">
        <v>2022</v>
      </c>
      <c r="G4" s="8" t="s">
        <v>291</v>
      </c>
      <c r="H4" s="8" t="s">
        <v>292</v>
      </c>
      <c r="I4" s="12">
        <v>45114</v>
      </c>
      <c r="J4" s="8" t="s">
        <v>293</v>
      </c>
      <c r="K4" s="9">
        <v>20222</v>
      </c>
      <c r="L4" s="8" t="s">
        <v>294</v>
      </c>
      <c r="M4" s="8" t="s">
        <v>30</v>
      </c>
      <c r="N4" s="8" t="s">
        <v>86</v>
      </c>
      <c r="O4" s="8" t="s">
        <v>195</v>
      </c>
      <c r="P4" s="8" t="s">
        <v>51</v>
      </c>
      <c r="Q4" s="5" t="s">
        <v>34</v>
      </c>
      <c r="R4" s="9">
        <v>40</v>
      </c>
      <c r="S4" s="9">
        <v>20</v>
      </c>
      <c r="T4" s="5"/>
      <c r="U4" s="14" t="s">
        <v>295</v>
      </c>
      <c r="V4" s="14" t="s">
        <v>296</v>
      </c>
      <c r="W4" s="5"/>
      <c r="X4" s="14" t="s">
        <v>297</v>
      </c>
      <c r="Y4" s="5"/>
      <c r="Z4" s="5"/>
      <c r="AA4" s="5"/>
      <c r="AB4" s="5"/>
      <c r="AC4" s="5"/>
      <c r="AD4" s="5"/>
    </row>
    <row r="5" spans="1:30" ht="15.75" customHeight="1">
      <c r="A5" s="8"/>
      <c r="B5" s="32" t="s">
        <v>282</v>
      </c>
      <c r="C5" s="8" t="s">
        <v>283</v>
      </c>
      <c r="D5" s="8" t="s">
        <v>93</v>
      </c>
      <c r="E5" s="2" t="s">
        <v>94</v>
      </c>
      <c r="F5" s="9">
        <v>2022</v>
      </c>
      <c r="G5" s="8" t="s">
        <v>298</v>
      </c>
      <c r="H5" s="8" t="s">
        <v>299</v>
      </c>
      <c r="I5" s="12">
        <v>45116</v>
      </c>
      <c r="J5" s="8" t="s">
        <v>293</v>
      </c>
      <c r="K5" s="9">
        <v>20222</v>
      </c>
      <c r="L5" s="8" t="s">
        <v>300</v>
      </c>
      <c r="M5" s="8" t="s">
        <v>30</v>
      </c>
      <c r="N5" s="8" t="s">
        <v>31</v>
      </c>
      <c r="O5" s="8" t="s">
        <v>195</v>
      </c>
      <c r="P5" s="8" t="s">
        <v>51</v>
      </c>
      <c r="Q5" s="5" t="s">
        <v>34</v>
      </c>
      <c r="R5" s="9">
        <v>40</v>
      </c>
      <c r="S5" s="9">
        <v>15</v>
      </c>
      <c r="T5" s="5"/>
      <c r="U5" s="14" t="s">
        <v>301</v>
      </c>
      <c r="V5" s="14" t="s">
        <v>302</v>
      </c>
      <c r="W5" s="5"/>
      <c r="X5" s="14" t="s">
        <v>303</v>
      </c>
      <c r="Y5" s="5"/>
      <c r="Z5" s="5"/>
      <c r="AA5" s="5"/>
      <c r="AB5" s="5"/>
      <c r="AC5" s="5"/>
      <c r="AD5" s="5"/>
    </row>
    <row r="9" spans="1:30" ht="15.75" customHeight="1">
      <c r="A9" s="96" t="s">
        <v>1797</v>
      </c>
    </row>
    <row r="10" spans="1:30" ht="15.75" customHeight="1">
      <c r="A10" s="106"/>
      <c r="B10" s="96" t="s">
        <v>1798</v>
      </c>
    </row>
    <row r="11" spans="1:30" ht="15.75" customHeight="1">
      <c r="A11" s="110"/>
      <c r="B11" s="96" t="s">
        <v>1799</v>
      </c>
    </row>
  </sheetData>
  <dataValidations count="2">
    <dataValidation type="list" allowBlank="1" showErrorMessage="1" sqref="Q2:Q5" xr:uid="{00000000-0002-0000-0C00-000000000000}">
      <formula1>"Akademik,Non Akademik"</formula1>
    </dataValidation>
    <dataValidation type="list" allowBlank="1" showErrorMessage="1" sqref="E2:E5" xr:uid="{00000000-0002-0000-0C00-000001000000}">
      <formula1>"SBM,SCI,SIFT,SoC,SoM,SoP,SoT"</formula1>
    </dataValidation>
  </dataValidations>
  <hyperlinks>
    <hyperlink ref="U2" r:id="rId1" xr:uid="{00000000-0004-0000-0C00-000000000000}"/>
    <hyperlink ref="V2" r:id="rId2" xr:uid="{00000000-0004-0000-0C00-000001000000}"/>
    <hyperlink ref="X2" r:id="rId3" xr:uid="{00000000-0004-0000-0C00-000002000000}"/>
    <hyperlink ref="U3" r:id="rId4" xr:uid="{00000000-0004-0000-0C00-000003000000}"/>
    <hyperlink ref="V3" r:id="rId5" xr:uid="{00000000-0004-0000-0C00-000004000000}"/>
    <hyperlink ref="X3" r:id="rId6" xr:uid="{00000000-0004-0000-0C00-000005000000}"/>
    <hyperlink ref="U4" r:id="rId7" xr:uid="{00000000-0004-0000-0C00-000006000000}"/>
    <hyperlink ref="V4" r:id="rId8" xr:uid="{00000000-0004-0000-0C00-000007000000}"/>
    <hyperlink ref="X4" r:id="rId9" xr:uid="{00000000-0004-0000-0C00-000008000000}"/>
    <hyperlink ref="U5" r:id="rId10" xr:uid="{00000000-0004-0000-0C00-000009000000}"/>
    <hyperlink ref="V5" r:id="rId11" xr:uid="{00000000-0004-0000-0C00-00000A000000}"/>
    <hyperlink ref="X5" r:id="rId12" xr:uid="{00000000-0004-0000-0C00-00000B000000}"/>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AD15"/>
  <sheetViews>
    <sheetView workbookViewId="0"/>
  </sheetViews>
  <sheetFormatPr defaultColWidth="12.6328125" defaultRowHeight="15.75" customHeight="1"/>
  <sheetData>
    <row r="1" spans="1:30" ht="15.75" customHeight="1">
      <c r="A1" s="2" t="s">
        <v>187</v>
      </c>
      <c r="B1" s="43" t="s">
        <v>0</v>
      </c>
      <c r="C1" s="2" t="s">
        <v>1</v>
      </c>
      <c r="D1" s="2" t="s">
        <v>2</v>
      </c>
      <c r="E1" s="2" t="s">
        <v>188</v>
      </c>
      <c r="F1" s="2" t="s">
        <v>4</v>
      </c>
      <c r="G1" s="2" t="s">
        <v>5</v>
      </c>
      <c r="H1" s="2" t="s">
        <v>6</v>
      </c>
      <c r="I1" s="2" t="s">
        <v>7</v>
      </c>
      <c r="J1" s="2" t="s">
        <v>8</v>
      </c>
      <c r="K1" s="2" t="s">
        <v>9</v>
      </c>
      <c r="L1" s="5"/>
      <c r="M1" s="2" t="s">
        <v>10</v>
      </c>
      <c r="N1" s="2" t="s">
        <v>11</v>
      </c>
      <c r="O1" s="2" t="s">
        <v>12</v>
      </c>
      <c r="P1" s="2" t="s">
        <v>189</v>
      </c>
      <c r="Q1" s="2" t="s">
        <v>14</v>
      </c>
      <c r="R1" s="2" t="s">
        <v>15</v>
      </c>
      <c r="S1" s="2" t="s">
        <v>16</v>
      </c>
      <c r="T1" s="2" t="s">
        <v>17</v>
      </c>
      <c r="U1" s="2" t="s">
        <v>18</v>
      </c>
      <c r="V1" s="2" t="s">
        <v>19</v>
      </c>
      <c r="W1" s="2" t="s">
        <v>20</v>
      </c>
      <c r="X1" s="2" t="s">
        <v>21</v>
      </c>
      <c r="Y1" s="5"/>
      <c r="Z1" s="5"/>
      <c r="AA1" s="5"/>
      <c r="AB1" s="5"/>
      <c r="AC1" s="5"/>
      <c r="AD1" s="5"/>
    </row>
    <row r="2" spans="1:30" ht="15.75" customHeight="1">
      <c r="A2" s="5"/>
      <c r="B2" s="32" t="s">
        <v>940</v>
      </c>
      <c r="C2" s="8" t="s">
        <v>941</v>
      </c>
      <c r="D2" s="8" t="s">
        <v>185</v>
      </c>
      <c r="E2" s="2" t="s">
        <v>25</v>
      </c>
      <c r="F2" s="9">
        <v>2020</v>
      </c>
      <c r="G2" s="8" t="s">
        <v>935</v>
      </c>
      <c r="H2" s="8" t="s">
        <v>870</v>
      </c>
      <c r="I2" s="12">
        <v>45077</v>
      </c>
      <c r="J2" s="8" t="s">
        <v>49</v>
      </c>
      <c r="K2" s="9">
        <v>20222</v>
      </c>
      <c r="L2" s="8" t="s">
        <v>935</v>
      </c>
      <c r="M2" s="8" t="s">
        <v>30</v>
      </c>
      <c r="N2" s="8" t="s">
        <v>31</v>
      </c>
      <c r="O2" s="8" t="s">
        <v>195</v>
      </c>
      <c r="P2" s="8" t="s">
        <v>33</v>
      </c>
      <c r="Q2" s="5" t="s">
        <v>42</v>
      </c>
      <c r="R2" s="9">
        <v>100</v>
      </c>
      <c r="S2" s="9">
        <v>20</v>
      </c>
      <c r="T2" s="5"/>
      <c r="U2" s="14" t="s">
        <v>942</v>
      </c>
      <c r="V2" s="14" t="s">
        <v>943</v>
      </c>
      <c r="W2" s="5"/>
      <c r="X2" s="14" t="s">
        <v>944</v>
      </c>
      <c r="Y2" s="5"/>
      <c r="Z2" s="5"/>
      <c r="AA2" s="5"/>
      <c r="AB2" s="5"/>
      <c r="AC2" s="5"/>
      <c r="AD2" s="5"/>
    </row>
    <row r="3" spans="1:30" ht="15.75" customHeight="1">
      <c r="A3" s="8" t="s">
        <v>1812</v>
      </c>
      <c r="B3" s="32" t="s">
        <v>1130</v>
      </c>
      <c r="C3" s="8" t="s">
        <v>1131</v>
      </c>
      <c r="D3" s="8" t="s">
        <v>185</v>
      </c>
      <c r="E3" s="2" t="s">
        <v>25</v>
      </c>
      <c r="F3" s="9">
        <v>2022</v>
      </c>
      <c r="G3" s="8" t="s">
        <v>256</v>
      </c>
      <c r="H3" s="8" t="s">
        <v>257</v>
      </c>
      <c r="I3" s="12">
        <v>44969</v>
      </c>
      <c r="J3" s="8" t="s">
        <v>28</v>
      </c>
      <c r="K3" s="9">
        <v>20221</v>
      </c>
      <c r="L3" s="8" t="s">
        <v>258</v>
      </c>
      <c r="M3" s="8" t="s">
        <v>30</v>
      </c>
      <c r="N3" s="8" t="s">
        <v>86</v>
      </c>
      <c r="O3" s="8" t="s">
        <v>195</v>
      </c>
      <c r="P3" s="8" t="s">
        <v>33</v>
      </c>
      <c r="Q3" s="5" t="s">
        <v>42</v>
      </c>
      <c r="R3" s="9">
        <v>32</v>
      </c>
      <c r="S3" s="9">
        <v>20</v>
      </c>
      <c r="T3" s="5"/>
      <c r="U3" s="14" t="s">
        <v>1132</v>
      </c>
      <c r="V3" s="14" t="s">
        <v>1133</v>
      </c>
      <c r="W3" s="5"/>
      <c r="X3" s="14" t="s">
        <v>1134</v>
      </c>
      <c r="Y3" s="5"/>
      <c r="Z3" s="5"/>
      <c r="AA3" s="5"/>
      <c r="AB3" s="5"/>
      <c r="AC3" s="5"/>
      <c r="AD3" s="5"/>
    </row>
    <row r="4" spans="1:30" ht="15.75" customHeight="1">
      <c r="A4" s="5"/>
      <c r="B4" s="32" t="s">
        <v>262</v>
      </c>
      <c r="C4" s="8" t="s">
        <v>263</v>
      </c>
      <c r="D4" s="8" t="s">
        <v>185</v>
      </c>
      <c r="E4" s="2" t="s">
        <v>25</v>
      </c>
      <c r="F4" s="9">
        <v>2021</v>
      </c>
      <c r="G4" s="8" t="s">
        <v>264</v>
      </c>
      <c r="H4" s="8" t="s">
        <v>265</v>
      </c>
      <c r="I4" s="12">
        <v>45068</v>
      </c>
      <c r="J4" s="8" t="s">
        <v>49</v>
      </c>
      <c r="K4" s="9">
        <v>20222</v>
      </c>
      <c r="L4" s="8" t="s">
        <v>266</v>
      </c>
      <c r="M4" s="8" t="s">
        <v>30</v>
      </c>
      <c r="N4" s="8" t="s">
        <v>86</v>
      </c>
      <c r="O4" s="8" t="s">
        <v>195</v>
      </c>
      <c r="P4" s="8" t="s">
        <v>33</v>
      </c>
      <c r="Q4" s="5" t="s">
        <v>34</v>
      </c>
      <c r="R4" s="9">
        <v>1000</v>
      </c>
      <c r="S4" s="9">
        <v>25</v>
      </c>
      <c r="T4" s="5"/>
      <c r="U4" s="14" t="s">
        <v>267</v>
      </c>
      <c r="V4" s="14" t="s">
        <v>268</v>
      </c>
      <c r="W4" s="5"/>
      <c r="X4" s="14" t="s">
        <v>269</v>
      </c>
      <c r="Y4" s="5"/>
      <c r="Z4" s="5"/>
      <c r="AA4" s="5"/>
      <c r="AB4" s="5"/>
      <c r="AC4" s="5"/>
      <c r="AD4" s="5"/>
    </row>
    <row r="5" spans="1:30" ht="15.75" customHeight="1">
      <c r="A5" s="5"/>
      <c r="B5" s="32" t="s">
        <v>270</v>
      </c>
      <c r="C5" s="8" t="s">
        <v>271</v>
      </c>
      <c r="D5" s="8" t="s">
        <v>185</v>
      </c>
      <c r="E5" s="2" t="s">
        <v>25</v>
      </c>
      <c r="F5" s="9">
        <v>2021</v>
      </c>
      <c r="G5" s="8" t="s">
        <v>264</v>
      </c>
      <c r="H5" s="8" t="s">
        <v>265</v>
      </c>
      <c r="I5" s="12">
        <v>45068</v>
      </c>
      <c r="J5" s="8" t="s">
        <v>49</v>
      </c>
      <c r="K5" s="9">
        <v>20222</v>
      </c>
      <c r="L5" s="8" t="s">
        <v>266</v>
      </c>
      <c r="M5" s="8" t="s">
        <v>30</v>
      </c>
      <c r="N5" s="8" t="s">
        <v>86</v>
      </c>
      <c r="O5" s="8" t="s">
        <v>195</v>
      </c>
      <c r="P5" s="8" t="s">
        <v>33</v>
      </c>
      <c r="Q5" s="5" t="s">
        <v>34</v>
      </c>
      <c r="R5" s="9">
        <v>1000</v>
      </c>
      <c r="S5" s="9">
        <v>25</v>
      </c>
      <c r="T5" s="5"/>
      <c r="U5" s="14" t="s">
        <v>267</v>
      </c>
      <c r="V5" s="14" t="s">
        <v>268</v>
      </c>
      <c r="W5" s="5"/>
      <c r="X5" s="14" t="s">
        <v>269</v>
      </c>
      <c r="Y5" s="5"/>
      <c r="Z5" s="5"/>
      <c r="AA5" s="5"/>
      <c r="AB5" s="5"/>
      <c r="AC5" s="5"/>
      <c r="AD5" s="5"/>
    </row>
    <row r="6" spans="1:30" ht="15.75" customHeight="1">
      <c r="A6" s="80"/>
      <c r="B6" s="44" t="s">
        <v>1519</v>
      </c>
      <c r="C6" s="8" t="s">
        <v>1520</v>
      </c>
      <c r="D6" s="8" t="s">
        <v>185</v>
      </c>
      <c r="E6" s="2" t="s">
        <v>25</v>
      </c>
      <c r="F6" s="9">
        <v>2019</v>
      </c>
      <c r="G6" s="8" t="s">
        <v>1509</v>
      </c>
      <c r="H6" s="8" t="s">
        <v>1510</v>
      </c>
      <c r="I6" s="12">
        <v>45009</v>
      </c>
      <c r="J6" s="8" t="s">
        <v>97</v>
      </c>
      <c r="K6" s="9">
        <v>20222</v>
      </c>
      <c r="L6" s="8" t="s">
        <v>1511</v>
      </c>
      <c r="M6" s="8" t="s">
        <v>30</v>
      </c>
      <c r="N6" s="8" t="s">
        <v>86</v>
      </c>
      <c r="O6" s="8" t="s">
        <v>1457</v>
      </c>
      <c r="P6" s="8" t="s">
        <v>33</v>
      </c>
      <c r="Q6" s="9" t="s">
        <v>1458</v>
      </c>
      <c r="R6" s="5"/>
      <c r="S6" s="5"/>
      <c r="T6" s="5"/>
      <c r="U6" s="5"/>
      <c r="V6" s="5"/>
      <c r="W6" s="5"/>
      <c r="X6" s="5"/>
      <c r="Y6" s="5"/>
      <c r="Z6" s="5"/>
      <c r="AA6" s="5"/>
      <c r="AB6" s="5"/>
      <c r="AC6" s="5"/>
      <c r="AD6" s="5"/>
    </row>
    <row r="7" spans="1:30" ht="15.75" customHeight="1">
      <c r="A7" s="80"/>
      <c r="B7" s="32" t="s">
        <v>940</v>
      </c>
      <c r="C7" s="8" t="s">
        <v>941</v>
      </c>
      <c r="D7" s="8" t="s">
        <v>185</v>
      </c>
      <c r="E7" s="2" t="s">
        <v>25</v>
      </c>
      <c r="F7" s="9">
        <v>2020</v>
      </c>
      <c r="G7" s="8" t="s">
        <v>256</v>
      </c>
      <c r="H7" s="8" t="s">
        <v>1523</v>
      </c>
      <c r="I7" s="12">
        <v>44975</v>
      </c>
      <c r="J7" s="8" t="s">
        <v>28</v>
      </c>
      <c r="K7" s="9">
        <v>20221</v>
      </c>
      <c r="L7" s="5"/>
      <c r="M7" s="8" t="s">
        <v>30</v>
      </c>
      <c r="N7" s="8" t="s">
        <v>31</v>
      </c>
      <c r="O7" s="8" t="s">
        <v>1457</v>
      </c>
      <c r="P7" s="8" t="s">
        <v>33</v>
      </c>
      <c r="Q7" s="9" t="s">
        <v>42</v>
      </c>
      <c r="R7" s="9">
        <v>32</v>
      </c>
      <c r="S7" s="9">
        <v>12</v>
      </c>
      <c r="T7" s="5"/>
      <c r="U7" s="14" t="s">
        <v>1524</v>
      </c>
      <c r="V7" s="5"/>
      <c r="W7" s="5"/>
      <c r="X7" s="5"/>
      <c r="Y7" s="5"/>
      <c r="Z7" s="5"/>
      <c r="AA7" s="5"/>
      <c r="AB7" s="5"/>
      <c r="AC7" s="5"/>
      <c r="AD7" s="5"/>
    </row>
    <row r="8" spans="1:30" ht="15.75" customHeight="1">
      <c r="A8" s="80"/>
      <c r="B8" s="32" t="s">
        <v>1627</v>
      </c>
      <c r="C8" s="8" t="s">
        <v>1628</v>
      </c>
      <c r="D8" s="8" t="s">
        <v>185</v>
      </c>
      <c r="E8" s="2" t="s">
        <v>25</v>
      </c>
      <c r="F8" s="9">
        <v>2022</v>
      </c>
      <c r="G8" s="8" t="s">
        <v>1629</v>
      </c>
      <c r="H8" s="8" t="s">
        <v>1630</v>
      </c>
      <c r="I8" s="12">
        <v>45233</v>
      </c>
      <c r="J8" s="8" t="s">
        <v>158</v>
      </c>
      <c r="K8" s="9">
        <v>20231</v>
      </c>
      <c r="L8" s="8" t="s">
        <v>1631</v>
      </c>
      <c r="M8" s="8" t="s">
        <v>30</v>
      </c>
      <c r="N8" s="8" t="s">
        <v>31</v>
      </c>
      <c r="O8" s="8" t="s">
        <v>1457</v>
      </c>
      <c r="P8" s="8" t="s">
        <v>51</v>
      </c>
      <c r="Q8" s="9" t="s">
        <v>1458</v>
      </c>
      <c r="R8" s="9">
        <v>27</v>
      </c>
      <c r="S8" s="9">
        <v>12</v>
      </c>
      <c r="T8" s="8" t="s">
        <v>1632</v>
      </c>
      <c r="U8" s="14" t="s">
        <v>1633</v>
      </c>
      <c r="V8" s="14" t="s">
        <v>1634</v>
      </c>
      <c r="W8" s="5"/>
      <c r="X8" s="14" t="s">
        <v>1635</v>
      </c>
      <c r="Y8" s="5"/>
      <c r="Z8" s="5"/>
      <c r="AA8" s="5"/>
      <c r="AB8" s="5"/>
      <c r="AC8" s="5"/>
      <c r="AD8" s="5"/>
    </row>
    <row r="9" spans="1:30" ht="15.75" customHeight="1">
      <c r="A9" s="80"/>
      <c r="B9" s="32" t="s">
        <v>1663</v>
      </c>
      <c r="C9" s="8" t="s">
        <v>1664</v>
      </c>
      <c r="D9" s="8" t="s">
        <v>185</v>
      </c>
      <c r="E9" s="2" t="s">
        <v>25</v>
      </c>
      <c r="F9" s="9">
        <v>2020</v>
      </c>
      <c r="G9" s="8" t="s">
        <v>1665</v>
      </c>
      <c r="H9" s="8" t="s">
        <v>376</v>
      </c>
      <c r="I9" s="12">
        <v>45075</v>
      </c>
      <c r="J9" s="8" t="s">
        <v>49</v>
      </c>
      <c r="K9" s="9">
        <v>20222</v>
      </c>
      <c r="L9" s="8" t="s">
        <v>1666</v>
      </c>
      <c r="M9" s="8" t="s">
        <v>30</v>
      </c>
      <c r="N9" s="8" t="s">
        <v>31</v>
      </c>
      <c r="O9" s="8" t="s">
        <v>1457</v>
      </c>
      <c r="P9" s="8" t="s">
        <v>51</v>
      </c>
      <c r="Q9" s="9" t="s">
        <v>1458</v>
      </c>
      <c r="R9" s="9">
        <v>1</v>
      </c>
      <c r="S9" s="9">
        <v>12</v>
      </c>
      <c r="T9" s="5"/>
      <c r="U9" s="78" t="s">
        <v>13</v>
      </c>
      <c r="V9" s="14" t="s">
        <v>1667</v>
      </c>
      <c r="W9" s="5"/>
      <c r="X9" s="14" t="s">
        <v>1668</v>
      </c>
      <c r="Y9" s="5"/>
      <c r="Z9" s="5"/>
      <c r="AA9" s="5"/>
      <c r="AB9" s="5"/>
      <c r="AC9" s="5"/>
      <c r="AD9" s="5"/>
    </row>
    <row r="10" spans="1:30" ht="15.75" customHeight="1">
      <c r="A10" s="111"/>
      <c r="B10" s="112" t="s">
        <v>1434</v>
      </c>
      <c r="C10" s="110" t="s">
        <v>1435</v>
      </c>
      <c r="D10" s="120" t="s">
        <v>1436</v>
      </c>
      <c r="E10" s="2" t="s">
        <v>25</v>
      </c>
      <c r="F10" s="114">
        <v>2023</v>
      </c>
      <c r="G10" s="114" t="s">
        <v>1437</v>
      </c>
      <c r="H10" s="115">
        <v>45253</v>
      </c>
      <c r="I10" s="115">
        <v>45260</v>
      </c>
      <c r="J10" s="114"/>
      <c r="K10" s="114">
        <v>20231</v>
      </c>
      <c r="L10" s="114"/>
      <c r="M10" s="110" t="s">
        <v>30</v>
      </c>
      <c r="N10" s="114" t="s">
        <v>50</v>
      </c>
      <c r="O10" s="114" t="s">
        <v>195</v>
      </c>
      <c r="P10" s="114" t="s">
        <v>51</v>
      </c>
      <c r="Q10" s="5" t="s">
        <v>34</v>
      </c>
      <c r="R10" s="111"/>
      <c r="S10" s="111"/>
      <c r="T10" s="111"/>
      <c r="U10" s="111"/>
      <c r="V10" s="111"/>
      <c r="W10" s="111"/>
      <c r="X10" s="111"/>
      <c r="Y10" s="111"/>
      <c r="Z10" s="111"/>
      <c r="AA10" s="111"/>
      <c r="AB10" s="111"/>
      <c r="AC10" s="111"/>
      <c r="AD10" s="111"/>
    </row>
    <row r="13" spans="1:30" ht="15.75" customHeight="1">
      <c r="A13" s="96" t="s">
        <v>1797</v>
      </c>
    </row>
    <row r="14" spans="1:30" ht="15.75" customHeight="1">
      <c r="A14" s="106"/>
      <c r="B14" s="96" t="s">
        <v>1798</v>
      </c>
    </row>
    <row r="15" spans="1:30" ht="15.75" customHeight="1">
      <c r="A15" s="110"/>
      <c r="B15" s="96" t="s">
        <v>1799</v>
      </c>
    </row>
  </sheetData>
  <dataValidations count="3">
    <dataValidation type="list" allowBlank="1" showErrorMessage="1" sqref="Q2:Q5 Q10" xr:uid="{00000000-0002-0000-0D00-000000000000}">
      <formula1>"Akademik,Non Akademik"</formula1>
    </dataValidation>
    <dataValidation type="list" allowBlank="1" showErrorMessage="1" sqref="E2:E10" xr:uid="{00000000-0002-0000-0D00-000001000000}">
      <formula1>"SBM,SCI,SIFT,SoC,SoM,SoP,SoT"</formula1>
    </dataValidation>
    <dataValidation type="list" allowBlank="1" showErrorMessage="1" sqref="Q6:Q9" xr:uid="{00000000-0002-0000-0D00-000002000000}">
      <formula1>"Akademik,Non akademik"</formula1>
    </dataValidation>
  </dataValidations>
  <hyperlinks>
    <hyperlink ref="U2" r:id="rId1" xr:uid="{00000000-0004-0000-0D00-000000000000}"/>
    <hyperlink ref="V2" r:id="rId2" xr:uid="{00000000-0004-0000-0D00-000001000000}"/>
    <hyperlink ref="X2" r:id="rId3" xr:uid="{00000000-0004-0000-0D00-000002000000}"/>
    <hyperlink ref="U3" r:id="rId4" xr:uid="{00000000-0004-0000-0D00-000003000000}"/>
    <hyperlink ref="V3" r:id="rId5" xr:uid="{00000000-0004-0000-0D00-000004000000}"/>
    <hyperlink ref="X3" r:id="rId6" xr:uid="{00000000-0004-0000-0D00-000005000000}"/>
    <hyperlink ref="U4" r:id="rId7" xr:uid="{00000000-0004-0000-0D00-000006000000}"/>
    <hyperlink ref="V4" r:id="rId8" xr:uid="{00000000-0004-0000-0D00-000007000000}"/>
    <hyperlink ref="X4" r:id="rId9" xr:uid="{00000000-0004-0000-0D00-000008000000}"/>
    <hyperlink ref="U5" r:id="rId10" xr:uid="{00000000-0004-0000-0D00-000009000000}"/>
    <hyperlink ref="V5" r:id="rId11" xr:uid="{00000000-0004-0000-0D00-00000A000000}"/>
    <hyperlink ref="X5" r:id="rId12" xr:uid="{00000000-0004-0000-0D00-00000B000000}"/>
    <hyperlink ref="U7" r:id="rId13" xr:uid="{00000000-0004-0000-0D00-00000C000000}"/>
    <hyperlink ref="U8" r:id="rId14" xr:uid="{00000000-0004-0000-0D00-00000D000000}"/>
    <hyperlink ref="V8" r:id="rId15" xr:uid="{00000000-0004-0000-0D00-00000E000000}"/>
    <hyperlink ref="X8" r:id="rId16" xr:uid="{00000000-0004-0000-0D00-00000F000000}"/>
    <hyperlink ref="V9" r:id="rId17" xr:uid="{00000000-0004-0000-0D00-000010000000}"/>
    <hyperlink ref="X9" r:id="rId18" xr:uid="{00000000-0004-0000-0D00-000011000000}"/>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outlinePr summaryBelow="0" summaryRight="0"/>
  </sheetPr>
  <dimension ref="A1:AD112"/>
  <sheetViews>
    <sheetView workbookViewId="0"/>
  </sheetViews>
  <sheetFormatPr defaultColWidth="12.6328125" defaultRowHeight="15.75" customHeight="1"/>
  <sheetData>
    <row r="1" spans="1:30" ht="14.5">
      <c r="A1" s="2" t="s">
        <v>187</v>
      </c>
      <c r="B1" s="43" t="s">
        <v>0</v>
      </c>
      <c r="C1" s="2" t="s">
        <v>1</v>
      </c>
      <c r="D1" s="2" t="s">
        <v>2</v>
      </c>
      <c r="E1" s="2" t="s">
        <v>188</v>
      </c>
      <c r="F1" s="2" t="s">
        <v>4</v>
      </c>
      <c r="G1" s="2" t="s">
        <v>5</v>
      </c>
      <c r="H1" s="2" t="s">
        <v>6</v>
      </c>
      <c r="I1" s="2" t="s">
        <v>7</v>
      </c>
      <c r="J1" s="2" t="s">
        <v>8</v>
      </c>
      <c r="K1" s="2" t="s">
        <v>9</v>
      </c>
      <c r="L1" s="5"/>
      <c r="M1" s="2" t="s">
        <v>10</v>
      </c>
      <c r="N1" s="2" t="s">
        <v>11</v>
      </c>
      <c r="O1" s="2" t="s">
        <v>12</v>
      </c>
      <c r="P1" s="2" t="s">
        <v>189</v>
      </c>
      <c r="Q1" s="2" t="s">
        <v>14</v>
      </c>
      <c r="R1" s="2" t="s">
        <v>15</v>
      </c>
      <c r="S1" s="2" t="s">
        <v>16</v>
      </c>
      <c r="T1" s="2" t="s">
        <v>17</v>
      </c>
      <c r="U1" s="2" t="s">
        <v>18</v>
      </c>
      <c r="V1" s="2" t="s">
        <v>19</v>
      </c>
      <c r="W1" s="2" t="s">
        <v>20</v>
      </c>
      <c r="X1" s="2" t="s">
        <v>21</v>
      </c>
      <c r="Y1" s="5"/>
      <c r="Z1" s="5"/>
      <c r="AA1" s="5"/>
      <c r="AB1" s="5"/>
      <c r="AC1" s="5"/>
      <c r="AD1" s="5"/>
    </row>
    <row r="2" spans="1:30" ht="14.5">
      <c r="A2" s="80"/>
      <c r="B2" s="32" t="s">
        <v>22</v>
      </c>
      <c r="C2" s="8" t="s">
        <v>23</v>
      </c>
      <c r="D2" s="8" t="s">
        <v>24</v>
      </c>
      <c r="E2" s="2" t="s">
        <v>25</v>
      </c>
      <c r="F2" s="9">
        <v>2020</v>
      </c>
      <c r="G2" s="13" t="s">
        <v>26</v>
      </c>
      <c r="H2" s="8" t="s">
        <v>27</v>
      </c>
      <c r="I2" s="12">
        <v>44985</v>
      </c>
      <c r="J2" s="13" t="s">
        <v>28</v>
      </c>
      <c r="K2" s="9">
        <v>20221</v>
      </c>
      <c r="L2" s="8" t="s">
        <v>29</v>
      </c>
      <c r="M2" s="8" t="s">
        <v>30</v>
      </c>
      <c r="N2" s="8" t="s">
        <v>31</v>
      </c>
      <c r="O2" s="8" t="s">
        <v>32</v>
      </c>
      <c r="P2" s="13" t="s">
        <v>33</v>
      </c>
      <c r="Q2" s="13" t="s">
        <v>34</v>
      </c>
      <c r="R2" s="9">
        <v>100</v>
      </c>
      <c r="S2" s="9">
        <v>25</v>
      </c>
      <c r="T2" s="5"/>
      <c r="U2" s="14" t="s">
        <v>35</v>
      </c>
      <c r="V2" s="14" t="s">
        <v>36</v>
      </c>
      <c r="W2" s="5"/>
      <c r="X2" s="14" t="s">
        <v>37</v>
      </c>
      <c r="Y2" s="5"/>
      <c r="Z2" s="5"/>
      <c r="AA2" s="5"/>
      <c r="AB2" s="5"/>
      <c r="AC2" s="5"/>
      <c r="AD2" s="5"/>
    </row>
    <row r="3" spans="1:30" ht="14.5">
      <c r="A3" s="80"/>
      <c r="B3" s="32" t="s">
        <v>67</v>
      </c>
      <c r="C3" s="8" t="s">
        <v>68</v>
      </c>
      <c r="D3" s="8" t="s">
        <v>24</v>
      </c>
      <c r="E3" s="2" t="s">
        <v>25</v>
      </c>
      <c r="F3" s="9">
        <v>2020</v>
      </c>
      <c r="G3" s="13" t="s">
        <v>69</v>
      </c>
      <c r="H3" s="8" t="s">
        <v>70</v>
      </c>
      <c r="I3" s="12">
        <v>44951</v>
      </c>
      <c r="J3" s="13" t="s">
        <v>71</v>
      </c>
      <c r="K3" s="9">
        <v>20221</v>
      </c>
      <c r="L3" s="8" t="s">
        <v>72</v>
      </c>
      <c r="M3" s="8" t="s">
        <v>30</v>
      </c>
      <c r="N3" s="8" t="s">
        <v>50</v>
      </c>
      <c r="O3" s="8" t="s">
        <v>32</v>
      </c>
      <c r="P3" s="13" t="s">
        <v>33</v>
      </c>
      <c r="Q3" s="13" t="s">
        <v>42</v>
      </c>
      <c r="R3" s="9">
        <v>42</v>
      </c>
      <c r="S3" s="9">
        <v>30</v>
      </c>
      <c r="T3" s="5"/>
      <c r="U3" s="14" t="s">
        <v>73</v>
      </c>
      <c r="V3" s="14" t="s">
        <v>74</v>
      </c>
      <c r="W3" s="5"/>
      <c r="X3" s="5"/>
      <c r="Y3" s="5"/>
      <c r="Z3" s="5"/>
      <c r="AA3" s="5"/>
      <c r="AB3" s="5"/>
      <c r="AC3" s="5"/>
      <c r="AD3" s="5"/>
    </row>
    <row r="4" spans="1:30" ht="14.5">
      <c r="A4" s="80"/>
      <c r="B4" s="32" t="s">
        <v>75</v>
      </c>
      <c r="C4" s="8" t="s">
        <v>76</v>
      </c>
      <c r="D4" s="8" t="s">
        <v>24</v>
      </c>
      <c r="E4" s="2" t="s">
        <v>25</v>
      </c>
      <c r="F4" s="9">
        <v>2020</v>
      </c>
      <c r="G4" s="13" t="s">
        <v>69</v>
      </c>
      <c r="H4" s="8" t="s">
        <v>70</v>
      </c>
      <c r="I4" s="12">
        <v>44951</v>
      </c>
      <c r="J4" s="13" t="s">
        <v>71</v>
      </c>
      <c r="K4" s="9">
        <v>20221</v>
      </c>
      <c r="L4" s="8" t="s">
        <v>72</v>
      </c>
      <c r="M4" s="8" t="s">
        <v>30</v>
      </c>
      <c r="N4" s="8" t="s">
        <v>50</v>
      </c>
      <c r="O4" s="8" t="s">
        <v>32</v>
      </c>
      <c r="P4" s="13" t="s">
        <v>33</v>
      </c>
      <c r="Q4" s="13" t="s">
        <v>42</v>
      </c>
      <c r="R4" s="5"/>
      <c r="S4" s="5"/>
      <c r="T4" s="5"/>
      <c r="U4" s="5"/>
      <c r="V4" s="5"/>
      <c r="W4" s="5"/>
      <c r="X4" s="5"/>
      <c r="Y4" s="5"/>
      <c r="Z4" s="5"/>
      <c r="AA4" s="5"/>
      <c r="AB4" s="5"/>
      <c r="AC4" s="5"/>
      <c r="AD4" s="5"/>
    </row>
    <row r="5" spans="1:30" ht="14.5">
      <c r="A5" s="80"/>
      <c r="B5" s="44" t="s">
        <v>77</v>
      </c>
      <c r="C5" s="8" t="s">
        <v>78</v>
      </c>
      <c r="D5" s="8" t="s">
        <v>24</v>
      </c>
      <c r="E5" s="2" t="s">
        <v>25</v>
      </c>
      <c r="F5" s="9">
        <v>2020</v>
      </c>
      <c r="G5" s="13" t="s">
        <v>69</v>
      </c>
      <c r="H5" s="8" t="s">
        <v>70</v>
      </c>
      <c r="I5" s="12">
        <v>44951</v>
      </c>
      <c r="J5" s="13" t="s">
        <v>71</v>
      </c>
      <c r="K5" s="9">
        <v>20221</v>
      </c>
      <c r="L5" s="8" t="s">
        <v>72</v>
      </c>
      <c r="M5" s="8" t="s">
        <v>30</v>
      </c>
      <c r="N5" s="8" t="s">
        <v>50</v>
      </c>
      <c r="O5" s="8" t="s">
        <v>32</v>
      </c>
      <c r="P5" s="13" t="s">
        <v>33</v>
      </c>
      <c r="Q5" s="13" t="s">
        <v>42</v>
      </c>
      <c r="R5" s="5"/>
      <c r="S5" s="5"/>
      <c r="T5" s="5"/>
      <c r="U5" s="5"/>
      <c r="V5" s="5"/>
      <c r="W5" s="5"/>
      <c r="X5" s="5"/>
      <c r="Y5" s="5"/>
      <c r="Z5" s="5"/>
      <c r="AA5" s="5"/>
      <c r="AB5" s="5"/>
      <c r="AC5" s="5"/>
      <c r="AD5" s="5"/>
    </row>
    <row r="6" spans="1:30" ht="14.5">
      <c r="A6" s="80"/>
      <c r="B6" s="32" t="s">
        <v>103</v>
      </c>
      <c r="C6" s="8" t="s">
        <v>104</v>
      </c>
      <c r="D6" s="8" t="s">
        <v>24</v>
      </c>
      <c r="E6" s="2" t="s">
        <v>25</v>
      </c>
      <c r="F6" s="9">
        <v>2021</v>
      </c>
      <c r="G6" s="8" t="s">
        <v>105</v>
      </c>
      <c r="H6" s="8" t="s">
        <v>106</v>
      </c>
      <c r="I6" s="12">
        <v>45179</v>
      </c>
      <c r="J6" s="13" t="s">
        <v>61</v>
      </c>
      <c r="K6" s="9">
        <v>20222</v>
      </c>
      <c r="L6" s="8" t="s">
        <v>107</v>
      </c>
      <c r="M6" s="8" t="s">
        <v>30</v>
      </c>
      <c r="N6" s="8" t="s">
        <v>50</v>
      </c>
      <c r="O6" s="8" t="s">
        <v>32</v>
      </c>
      <c r="P6" s="13" t="s">
        <v>51</v>
      </c>
      <c r="Q6" s="13" t="s">
        <v>34</v>
      </c>
      <c r="R6" s="9">
        <v>50</v>
      </c>
      <c r="S6" s="9">
        <v>30</v>
      </c>
      <c r="T6" s="14" t="s">
        <v>108</v>
      </c>
      <c r="U6" s="14" t="s">
        <v>109</v>
      </c>
      <c r="V6" s="14" t="s">
        <v>110</v>
      </c>
      <c r="W6" s="5"/>
      <c r="X6" s="14" t="s">
        <v>111</v>
      </c>
      <c r="Y6" s="5"/>
      <c r="Z6" s="5"/>
      <c r="AA6" s="5"/>
      <c r="AB6" s="5"/>
      <c r="AC6" s="5"/>
      <c r="AD6" s="5"/>
    </row>
    <row r="7" spans="1:30" ht="14.5">
      <c r="A7" s="80"/>
      <c r="B7" s="44" t="s">
        <v>120</v>
      </c>
      <c r="C7" s="8" t="s">
        <v>121</v>
      </c>
      <c r="D7" s="8" t="s">
        <v>24</v>
      </c>
      <c r="E7" s="2" t="s">
        <v>25</v>
      </c>
      <c r="F7" s="9">
        <v>2020</v>
      </c>
      <c r="G7" s="13" t="s">
        <v>115</v>
      </c>
      <c r="H7" s="8" t="s">
        <v>116</v>
      </c>
      <c r="I7" s="12">
        <v>45057</v>
      </c>
      <c r="J7" s="13" t="s">
        <v>49</v>
      </c>
      <c r="K7" s="9">
        <v>20222</v>
      </c>
      <c r="L7" s="8" t="s">
        <v>117</v>
      </c>
      <c r="M7" s="8" t="s">
        <v>30</v>
      </c>
      <c r="N7" s="8" t="s">
        <v>50</v>
      </c>
      <c r="O7" s="8" t="s">
        <v>32</v>
      </c>
      <c r="P7" s="13" t="s">
        <v>33</v>
      </c>
      <c r="Q7" s="13" t="s">
        <v>34</v>
      </c>
      <c r="R7" s="5"/>
      <c r="S7" s="5"/>
      <c r="T7" s="5"/>
      <c r="U7" s="5"/>
      <c r="V7" s="5"/>
      <c r="W7" s="5"/>
      <c r="X7" s="5"/>
      <c r="Y7" s="5"/>
      <c r="Z7" s="5"/>
      <c r="AA7" s="5"/>
      <c r="AB7" s="5"/>
      <c r="AC7" s="5"/>
      <c r="AD7" s="5"/>
    </row>
    <row r="8" spans="1:30" ht="14.5">
      <c r="B8" s="150" t="s">
        <v>170</v>
      </c>
      <c r="C8" s="110" t="s">
        <v>171</v>
      </c>
      <c r="D8" s="110" t="s">
        <v>172</v>
      </c>
      <c r="E8" s="121" t="s">
        <v>25</v>
      </c>
      <c r="F8" s="110">
        <v>2022</v>
      </c>
      <c r="G8" s="110" t="s">
        <v>173</v>
      </c>
      <c r="H8" s="151">
        <v>45226</v>
      </c>
      <c r="I8" s="154">
        <v>45228</v>
      </c>
      <c r="J8" s="110"/>
      <c r="K8" s="110">
        <v>20231</v>
      </c>
      <c r="L8" s="110"/>
      <c r="M8" s="110" t="s">
        <v>30</v>
      </c>
      <c r="N8" s="110" t="s">
        <v>50</v>
      </c>
      <c r="O8" s="110" t="s">
        <v>32</v>
      </c>
      <c r="P8" s="110" t="s">
        <v>33</v>
      </c>
      <c r="Q8" s="152" t="s">
        <v>42</v>
      </c>
      <c r="R8" s="110"/>
      <c r="S8" s="153"/>
      <c r="T8" s="153"/>
      <c r="U8" s="153"/>
      <c r="V8" s="153"/>
      <c r="W8" s="153"/>
      <c r="X8" s="153"/>
      <c r="Y8" s="153"/>
      <c r="Z8" s="153"/>
      <c r="AA8" s="153"/>
      <c r="AB8" s="153"/>
      <c r="AC8" s="153"/>
      <c r="AD8" s="153"/>
    </row>
    <row r="9" spans="1:30" ht="14.5">
      <c r="A9" s="5"/>
      <c r="B9" s="44" t="s">
        <v>190</v>
      </c>
      <c r="C9" s="45" t="s">
        <v>191</v>
      </c>
      <c r="D9" s="8" t="s">
        <v>24</v>
      </c>
      <c r="E9" s="2" t="s">
        <v>25</v>
      </c>
      <c r="F9" s="9">
        <v>2020</v>
      </c>
      <c r="G9" s="8" t="s">
        <v>192</v>
      </c>
      <c r="H9" s="8" t="s">
        <v>27</v>
      </c>
      <c r="I9" s="12">
        <v>45017</v>
      </c>
      <c r="J9" s="8" t="s">
        <v>193</v>
      </c>
      <c r="K9" s="9">
        <v>20221</v>
      </c>
      <c r="L9" s="8" t="s">
        <v>194</v>
      </c>
      <c r="M9" s="8" t="s">
        <v>30</v>
      </c>
      <c r="N9" s="8" t="s">
        <v>31</v>
      </c>
      <c r="O9" s="8" t="s">
        <v>195</v>
      </c>
      <c r="P9" s="8" t="s">
        <v>33</v>
      </c>
      <c r="Q9" s="5" t="s">
        <v>34</v>
      </c>
      <c r="R9" s="5"/>
      <c r="S9" s="5"/>
      <c r="T9" s="5"/>
      <c r="U9" s="5"/>
      <c r="V9" s="5"/>
      <c r="W9" s="5"/>
      <c r="X9" s="5"/>
      <c r="Y9" s="5"/>
      <c r="Z9" s="5"/>
      <c r="AA9" s="5"/>
      <c r="AB9" s="5"/>
      <c r="AC9" s="5"/>
      <c r="AD9" s="5"/>
    </row>
    <row r="10" spans="1:30" ht="14.5">
      <c r="A10" s="5"/>
      <c r="B10" s="44" t="s">
        <v>196</v>
      </c>
      <c r="C10" s="47" t="s">
        <v>197</v>
      </c>
      <c r="D10" s="8" t="s">
        <v>24</v>
      </c>
      <c r="E10" s="2" t="s">
        <v>25</v>
      </c>
      <c r="F10" s="9">
        <v>2020</v>
      </c>
      <c r="G10" s="8" t="s">
        <v>192</v>
      </c>
      <c r="H10" s="8" t="s">
        <v>27</v>
      </c>
      <c r="I10" s="12">
        <v>45017</v>
      </c>
      <c r="J10" s="8" t="s">
        <v>193</v>
      </c>
      <c r="K10" s="9">
        <v>20221</v>
      </c>
      <c r="L10" s="8" t="s">
        <v>194</v>
      </c>
      <c r="M10" s="8" t="s">
        <v>30</v>
      </c>
      <c r="N10" s="8" t="s">
        <v>31</v>
      </c>
      <c r="O10" s="8" t="s">
        <v>195</v>
      </c>
      <c r="P10" s="8" t="s">
        <v>33</v>
      </c>
      <c r="Q10" s="5" t="s">
        <v>34</v>
      </c>
      <c r="R10" s="5"/>
      <c r="S10" s="5"/>
      <c r="T10" s="5"/>
      <c r="U10" s="5"/>
      <c r="V10" s="5"/>
      <c r="W10" s="5"/>
      <c r="X10" s="5"/>
      <c r="Y10" s="5"/>
      <c r="Z10" s="5"/>
      <c r="AA10" s="5"/>
      <c r="AB10" s="5"/>
      <c r="AC10" s="5"/>
      <c r="AD10" s="5"/>
    </row>
    <row r="11" spans="1:30" ht="14.5">
      <c r="A11" s="5"/>
      <c r="B11" s="44" t="s">
        <v>198</v>
      </c>
      <c r="C11" s="47" t="s">
        <v>199</v>
      </c>
      <c r="D11" s="8" t="s">
        <v>24</v>
      </c>
      <c r="E11" s="2" t="s">
        <v>25</v>
      </c>
      <c r="F11" s="9">
        <v>2020</v>
      </c>
      <c r="G11" s="8" t="s">
        <v>192</v>
      </c>
      <c r="H11" s="8" t="s">
        <v>27</v>
      </c>
      <c r="I11" s="12">
        <v>45017</v>
      </c>
      <c r="J11" s="8" t="s">
        <v>193</v>
      </c>
      <c r="K11" s="9">
        <v>20221</v>
      </c>
      <c r="L11" s="8" t="s">
        <v>194</v>
      </c>
      <c r="M11" s="8" t="s">
        <v>30</v>
      </c>
      <c r="N11" s="8" t="s">
        <v>31</v>
      </c>
      <c r="O11" s="8" t="s">
        <v>195</v>
      </c>
      <c r="P11" s="8" t="s">
        <v>33</v>
      </c>
      <c r="Q11" s="5" t="s">
        <v>34</v>
      </c>
      <c r="R11" s="5"/>
      <c r="S11" s="5"/>
      <c r="T11" s="5"/>
      <c r="U11" s="5"/>
      <c r="V11" s="5"/>
      <c r="W11" s="5"/>
      <c r="X11" s="5"/>
      <c r="Y11" s="5"/>
      <c r="Z11" s="5"/>
      <c r="AA11" s="5"/>
      <c r="AB11" s="5"/>
      <c r="AC11" s="5"/>
      <c r="AD11" s="5"/>
    </row>
    <row r="12" spans="1:30" ht="14.5">
      <c r="A12" s="8"/>
      <c r="B12" s="32" t="s">
        <v>867</v>
      </c>
      <c r="C12" s="8" t="s">
        <v>868</v>
      </c>
      <c r="D12" s="8" t="s">
        <v>24</v>
      </c>
      <c r="E12" s="2" t="s">
        <v>25</v>
      </c>
      <c r="F12" s="9">
        <v>2019</v>
      </c>
      <c r="G12" s="8" t="s">
        <v>869</v>
      </c>
      <c r="H12" s="8" t="s">
        <v>870</v>
      </c>
      <c r="I12" s="12">
        <v>45078</v>
      </c>
      <c r="J12" s="8" t="s">
        <v>286</v>
      </c>
      <c r="K12" s="9">
        <v>20222</v>
      </c>
      <c r="L12" s="8" t="s">
        <v>871</v>
      </c>
      <c r="M12" s="8" t="s">
        <v>30</v>
      </c>
      <c r="N12" s="8" t="s">
        <v>86</v>
      </c>
      <c r="O12" s="8" t="s">
        <v>195</v>
      </c>
      <c r="P12" s="8" t="s">
        <v>33</v>
      </c>
      <c r="Q12" s="5" t="s">
        <v>34</v>
      </c>
      <c r="R12" s="9">
        <v>4</v>
      </c>
      <c r="S12" s="9">
        <v>20</v>
      </c>
      <c r="T12" s="14" t="s">
        <v>872</v>
      </c>
      <c r="U12" s="14" t="s">
        <v>873</v>
      </c>
      <c r="V12" s="14" t="s">
        <v>874</v>
      </c>
      <c r="W12" s="5"/>
      <c r="X12" s="14" t="s">
        <v>875</v>
      </c>
      <c r="Y12" s="5"/>
      <c r="Z12" s="5"/>
      <c r="AA12" s="5"/>
      <c r="AB12" s="5"/>
      <c r="AC12" s="5"/>
      <c r="AD12" s="5"/>
    </row>
    <row r="13" spans="1:30" ht="14.5">
      <c r="A13" s="8" t="s">
        <v>1813</v>
      </c>
      <c r="B13" s="32" t="s">
        <v>888</v>
      </c>
      <c r="C13" s="8" t="s">
        <v>889</v>
      </c>
      <c r="D13" s="8" t="s">
        <v>24</v>
      </c>
      <c r="E13" s="2" t="s">
        <v>25</v>
      </c>
      <c r="F13" s="9">
        <v>2020</v>
      </c>
      <c r="G13" s="8" t="s">
        <v>878</v>
      </c>
      <c r="H13" s="8" t="s">
        <v>879</v>
      </c>
      <c r="I13" s="12">
        <v>45158</v>
      </c>
      <c r="J13" s="8" t="s">
        <v>351</v>
      </c>
      <c r="K13" s="9">
        <v>20222</v>
      </c>
      <c r="L13" s="8" t="s">
        <v>880</v>
      </c>
      <c r="M13" s="8" t="s">
        <v>30</v>
      </c>
      <c r="N13" s="8" t="s">
        <v>50</v>
      </c>
      <c r="O13" s="8" t="s">
        <v>195</v>
      </c>
      <c r="P13" s="8" t="s">
        <v>33</v>
      </c>
      <c r="Q13" s="5" t="s">
        <v>34</v>
      </c>
      <c r="R13" s="9">
        <v>64</v>
      </c>
      <c r="S13" s="9">
        <v>25</v>
      </c>
      <c r="T13" s="5"/>
      <c r="U13" s="14" t="s">
        <v>890</v>
      </c>
      <c r="V13" s="14" t="s">
        <v>891</v>
      </c>
      <c r="W13" s="5"/>
      <c r="X13" s="14" t="s">
        <v>892</v>
      </c>
      <c r="Y13" s="5"/>
      <c r="Z13" s="5"/>
      <c r="AA13" s="5"/>
      <c r="AB13" s="5"/>
      <c r="AC13" s="5"/>
      <c r="AD13" s="5"/>
    </row>
    <row r="14" spans="1:30" ht="14.5">
      <c r="A14" s="8"/>
      <c r="B14" s="32" t="s">
        <v>893</v>
      </c>
      <c r="C14" s="8" t="s">
        <v>894</v>
      </c>
      <c r="D14" s="8" t="s">
        <v>24</v>
      </c>
      <c r="E14" s="2" t="s">
        <v>25</v>
      </c>
      <c r="F14" s="9">
        <v>2021</v>
      </c>
      <c r="G14" s="8" t="s">
        <v>878</v>
      </c>
      <c r="H14" s="8" t="s">
        <v>149</v>
      </c>
      <c r="I14" s="12">
        <v>45158</v>
      </c>
      <c r="J14" s="8" t="s">
        <v>351</v>
      </c>
      <c r="K14" s="9">
        <v>20222</v>
      </c>
      <c r="L14" s="8" t="s">
        <v>895</v>
      </c>
      <c r="M14" s="8" t="s">
        <v>30</v>
      </c>
      <c r="N14" s="8" t="s">
        <v>50</v>
      </c>
      <c r="O14" s="8" t="s">
        <v>195</v>
      </c>
      <c r="P14" s="8" t="s">
        <v>33</v>
      </c>
      <c r="Q14" s="5" t="s">
        <v>34</v>
      </c>
      <c r="R14" s="9">
        <v>32</v>
      </c>
      <c r="S14" s="9">
        <v>25</v>
      </c>
      <c r="T14" s="14" t="s">
        <v>896</v>
      </c>
      <c r="U14" s="14" t="s">
        <v>897</v>
      </c>
      <c r="V14" s="14" t="s">
        <v>898</v>
      </c>
      <c r="W14" s="5"/>
      <c r="X14" s="14" t="s">
        <v>899</v>
      </c>
      <c r="Y14" s="5"/>
      <c r="Z14" s="5"/>
      <c r="AA14" s="5"/>
      <c r="AB14" s="5"/>
      <c r="AC14" s="5"/>
      <c r="AD14" s="5"/>
    </row>
    <row r="15" spans="1:30" ht="14.5">
      <c r="A15" s="8"/>
      <c r="B15" s="32" t="s">
        <v>900</v>
      </c>
      <c r="C15" s="8" t="s">
        <v>901</v>
      </c>
      <c r="D15" s="8" t="s">
        <v>24</v>
      </c>
      <c r="E15" s="2" t="s">
        <v>25</v>
      </c>
      <c r="F15" s="9">
        <v>2020</v>
      </c>
      <c r="G15" s="8" t="s">
        <v>878</v>
      </c>
      <c r="H15" s="8" t="s">
        <v>879</v>
      </c>
      <c r="I15" s="12">
        <v>45158</v>
      </c>
      <c r="J15" s="8" t="s">
        <v>351</v>
      </c>
      <c r="K15" s="9">
        <v>20222</v>
      </c>
      <c r="L15" s="8" t="s">
        <v>902</v>
      </c>
      <c r="M15" s="8" t="s">
        <v>30</v>
      </c>
      <c r="N15" s="8" t="s">
        <v>50</v>
      </c>
      <c r="O15" s="8" t="s">
        <v>195</v>
      </c>
      <c r="P15" s="8" t="s">
        <v>33</v>
      </c>
      <c r="Q15" s="5" t="s">
        <v>34</v>
      </c>
      <c r="R15" s="9">
        <v>32</v>
      </c>
      <c r="S15" s="9">
        <v>25</v>
      </c>
      <c r="T15" s="14" t="s">
        <v>903</v>
      </c>
      <c r="U15" s="14" t="s">
        <v>904</v>
      </c>
      <c r="V15" s="14" t="s">
        <v>905</v>
      </c>
      <c r="W15" s="5"/>
      <c r="X15" s="14" t="s">
        <v>906</v>
      </c>
      <c r="Y15" s="5"/>
      <c r="Z15" s="5"/>
      <c r="AA15" s="5"/>
      <c r="AB15" s="5"/>
      <c r="AC15" s="5"/>
      <c r="AD15" s="5"/>
    </row>
    <row r="16" spans="1:30" ht="14.5">
      <c r="A16" s="5"/>
      <c r="B16" s="44" t="s">
        <v>900</v>
      </c>
      <c r="C16" s="45" t="s">
        <v>901</v>
      </c>
      <c r="D16" s="8" t="s">
        <v>24</v>
      </c>
      <c r="E16" s="2" t="s">
        <v>25</v>
      </c>
      <c r="F16" s="9">
        <v>2020</v>
      </c>
      <c r="G16" s="8" t="s">
        <v>907</v>
      </c>
      <c r="H16" s="8" t="s">
        <v>359</v>
      </c>
      <c r="I16" s="12">
        <v>45004</v>
      </c>
      <c r="J16" s="8" t="s">
        <v>97</v>
      </c>
      <c r="K16" s="9">
        <v>20222</v>
      </c>
      <c r="L16" s="8" t="s">
        <v>908</v>
      </c>
      <c r="M16" s="8" t="s">
        <v>30</v>
      </c>
      <c r="N16" s="8" t="s">
        <v>86</v>
      </c>
      <c r="O16" s="8" t="s">
        <v>195</v>
      </c>
      <c r="P16" s="8" t="s">
        <v>33</v>
      </c>
      <c r="Q16" s="5" t="s">
        <v>34</v>
      </c>
      <c r="R16" s="5"/>
      <c r="S16" s="5"/>
      <c r="T16" s="5"/>
      <c r="U16" s="5"/>
      <c r="V16" s="5"/>
      <c r="W16" s="5"/>
      <c r="X16" s="5"/>
      <c r="Y16" s="5"/>
      <c r="Z16" s="5"/>
      <c r="AA16" s="5"/>
      <c r="AB16" s="5"/>
      <c r="AC16" s="5"/>
      <c r="AD16" s="5"/>
    </row>
    <row r="17" spans="1:30" ht="14.5">
      <c r="A17" s="5"/>
      <c r="B17" s="44" t="s">
        <v>909</v>
      </c>
      <c r="C17" s="45" t="s">
        <v>910</v>
      </c>
      <c r="D17" s="8" t="s">
        <v>24</v>
      </c>
      <c r="E17" s="2" t="s">
        <v>25</v>
      </c>
      <c r="F17" s="9">
        <v>2021</v>
      </c>
      <c r="G17" s="8" t="s">
        <v>907</v>
      </c>
      <c r="H17" s="8" t="s">
        <v>359</v>
      </c>
      <c r="I17" s="12">
        <v>45004</v>
      </c>
      <c r="J17" s="8" t="s">
        <v>97</v>
      </c>
      <c r="K17" s="9">
        <v>20222</v>
      </c>
      <c r="L17" s="8" t="s">
        <v>908</v>
      </c>
      <c r="M17" s="8" t="s">
        <v>30</v>
      </c>
      <c r="N17" s="8" t="s">
        <v>86</v>
      </c>
      <c r="O17" s="8" t="s">
        <v>195</v>
      </c>
      <c r="P17" s="8" t="s">
        <v>33</v>
      </c>
      <c r="Q17" s="5" t="s">
        <v>34</v>
      </c>
      <c r="R17" s="5"/>
      <c r="S17" s="5"/>
      <c r="T17" s="5"/>
      <c r="U17" s="5"/>
      <c r="V17" s="5"/>
      <c r="W17" s="5"/>
      <c r="X17" s="5"/>
      <c r="Y17" s="5"/>
      <c r="Z17" s="5"/>
      <c r="AA17" s="5"/>
      <c r="AB17" s="5"/>
      <c r="AC17" s="5"/>
      <c r="AD17" s="5"/>
    </row>
    <row r="18" spans="1:30" ht="14.5">
      <c r="A18" s="8"/>
      <c r="B18" s="32" t="s">
        <v>893</v>
      </c>
      <c r="C18" s="8" t="s">
        <v>894</v>
      </c>
      <c r="D18" s="8" t="s">
        <v>24</v>
      </c>
      <c r="E18" s="2" t="s">
        <v>25</v>
      </c>
      <c r="F18" s="9">
        <v>2021</v>
      </c>
      <c r="G18" s="8" t="s">
        <v>907</v>
      </c>
      <c r="H18" s="8" t="s">
        <v>359</v>
      </c>
      <c r="I18" s="12">
        <v>45004</v>
      </c>
      <c r="J18" s="8" t="s">
        <v>97</v>
      </c>
      <c r="K18" s="9">
        <v>20222</v>
      </c>
      <c r="L18" s="8" t="s">
        <v>908</v>
      </c>
      <c r="M18" s="8" t="s">
        <v>30</v>
      </c>
      <c r="N18" s="8" t="s">
        <v>86</v>
      </c>
      <c r="O18" s="8" t="s">
        <v>195</v>
      </c>
      <c r="P18" s="8" t="s">
        <v>33</v>
      </c>
      <c r="Q18" s="5" t="s">
        <v>34</v>
      </c>
      <c r="R18" s="9">
        <v>32</v>
      </c>
      <c r="S18" s="9">
        <v>20</v>
      </c>
      <c r="T18" s="14" t="s">
        <v>916</v>
      </c>
      <c r="U18" s="14" t="s">
        <v>917</v>
      </c>
      <c r="V18" s="14" t="s">
        <v>918</v>
      </c>
      <c r="W18" s="5"/>
      <c r="X18" s="14" t="s">
        <v>919</v>
      </c>
      <c r="Y18" s="5"/>
      <c r="Z18" s="5"/>
      <c r="AA18" s="5"/>
      <c r="AB18" s="5"/>
      <c r="AC18" s="5"/>
      <c r="AD18" s="5"/>
    </row>
    <row r="19" spans="1:30" ht="14.5">
      <c r="A19" s="8"/>
      <c r="B19" s="32" t="s">
        <v>888</v>
      </c>
      <c r="C19" s="8" t="s">
        <v>889</v>
      </c>
      <c r="D19" s="8" t="s">
        <v>24</v>
      </c>
      <c r="E19" s="2" t="s">
        <v>25</v>
      </c>
      <c r="F19" s="9">
        <v>2020</v>
      </c>
      <c r="G19" s="8" t="s">
        <v>907</v>
      </c>
      <c r="H19" s="8" t="s">
        <v>359</v>
      </c>
      <c r="I19" s="12">
        <v>45004</v>
      </c>
      <c r="J19" s="8" t="s">
        <v>97</v>
      </c>
      <c r="K19" s="9">
        <v>20222</v>
      </c>
      <c r="L19" s="8" t="s">
        <v>920</v>
      </c>
      <c r="M19" s="8" t="s">
        <v>30</v>
      </c>
      <c r="N19" s="8" t="s">
        <v>86</v>
      </c>
      <c r="O19" s="8" t="s">
        <v>195</v>
      </c>
      <c r="P19" s="8" t="s">
        <v>33</v>
      </c>
      <c r="Q19" s="5" t="s">
        <v>34</v>
      </c>
      <c r="R19" s="9">
        <v>64</v>
      </c>
      <c r="S19" s="9">
        <v>20</v>
      </c>
      <c r="T19" s="14" t="s">
        <v>921</v>
      </c>
      <c r="U19" s="14" t="s">
        <v>922</v>
      </c>
      <c r="V19" s="14" t="s">
        <v>923</v>
      </c>
      <c r="W19" s="5"/>
      <c r="X19" s="14" t="s">
        <v>924</v>
      </c>
      <c r="Y19" s="5"/>
      <c r="Z19" s="5"/>
      <c r="AA19" s="5"/>
      <c r="AB19" s="5"/>
      <c r="AC19" s="5"/>
      <c r="AD19" s="5"/>
    </row>
    <row r="20" spans="1:30" ht="14.5">
      <c r="A20" s="5"/>
      <c r="B20" s="32" t="s">
        <v>925</v>
      </c>
      <c r="C20" s="8" t="s">
        <v>926</v>
      </c>
      <c r="D20" s="8" t="s">
        <v>24</v>
      </c>
      <c r="E20" s="2" t="s">
        <v>25</v>
      </c>
      <c r="F20" s="9">
        <v>2019</v>
      </c>
      <c r="G20" s="8" t="s">
        <v>927</v>
      </c>
      <c r="H20" s="8" t="s">
        <v>928</v>
      </c>
      <c r="I20" s="12">
        <v>44976</v>
      </c>
      <c r="J20" s="8" t="s">
        <v>28</v>
      </c>
      <c r="K20" s="9">
        <v>20221</v>
      </c>
      <c r="L20" s="8" t="s">
        <v>929</v>
      </c>
      <c r="M20" s="8" t="s">
        <v>30</v>
      </c>
      <c r="N20" s="8" t="s">
        <v>50</v>
      </c>
      <c r="O20" s="8" t="s">
        <v>195</v>
      </c>
      <c r="P20" s="8" t="s">
        <v>51</v>
      </c>
      <c r="Q20" s="5" t="s">
        <v>34</v>
      </c>
      <c r="R20" s="9">
        <v>30</v>
      </c>
      <c r="S20" s="9">
        <v>25</v>
      </c>
      <c r="T20" s="14" t="s">
        <v>930</v>
      </c>
      <c r="U20" s="14" t="s">
        <v>931</v>
      </c>
      <c r="V20" s="14" t="s">
        <v>932</v>
      </c>
      <c r="W20" s="5"/>
      <c r="X20" s="5"/>
      <c r="Y20" s="5"/>
      <c r="Z20" s="5"/>
      <c r="AA20" s="5"/>
      <c r="AB20" s="5"/>
      <c r="AC20" s="5"/>
      <c r="AD20" s="5"/>
    </row>
    <row r="21" spans="1:30" ht="14.5">
      <c r="A21" s="5"/>
      <c r="B21" s="32" t="s">
        <v>933</v>
      </c>
      <c r="C21" s="8" t="s">
        <v>934</v>
      </c>
      <c r="D21" s="8" t="s">
        <v>24</v>
      </c>
      <c r="E21" s="2" t="s">
        <v>25</v>
      </c>
      <c r="F21" s="9">
        <v>2020</v>
      </c>
      <c r="G21" s="8" t="s">
        <v>935</v>
      </c>
      <c r="H21" s="8" t="s">
        <v>870</v>
      </c>
      <c r="I21" s="12">
        <v>45059</v>
      </c>
      <c r="J21" s="8" t="s">
        <v>49</v>
      </c>
      <c r="K21" s="9">
        <v>20222</v>
      </c>
      <c r="L21" s="8" t="s">
        <v>936</v>
      </c>
      <c r="M21" s="8" t="s">
        <v>30</v>
      </c>
      <c r="N21" s="8" t="s">
        <v>31</v>
      </c>
      <c r="O21" s="8" t="s">
        <v>195</v>
      </c>
      <c r="P21" s="8" t="s">
        <v>33</v>
      </c>
      <c r="Q21" s="5" t="s">
        <v>42</v>
      </c>
      <c r="R21" s="9">
        <v>50</v>
      </c>
      <c r="S21" s="9">
        <v>20</v>
      </c>
      <c r="T21" s="5"/>
      <c r="U21" s="14" t="s">
        <v>937</v>
      </c>
      <c r="V21" s="14" t="s">
        <v>938</v>
      </c>
      <c r="W21" s="5"/>
      <c r="X21" s="14" t="s">
        <v>939</v>
      </c>
      <c r="Y21" s="5"/>
      <c r="Z21" s="5"/>
      <c r="AA21" s="5"/>
      <c r="AB21" s="5"/>
      <c r="AC21" s="5"/>
      <c r="AD21" s="5"/>
    </row>
    <row r="22" spans="1:30" ht="14.5">
      <c r="A22" s="5"/>
      <c r="B22" s="32" t="s">
        <v>67</v>
      </c>
      <c r="C22" s="8" t="s">
        <v>68</v>
      </c>
      <c r="D22" s="8" t="s">
        <v>24</v>
      </c>
      <c r="E22" s="2" t="s">
        <v>25</v>
      </c>
      <c r="F22" s="9">
        <v>2020</v>
      </c>
      <c r="G22" s="8" t="s">
        <v>935</v>
      </c>
      <c r="H22" s="8" t="s">
        <v>870</v>
      </c>
      <c r="I22" s="12">
        <v>45059</v>
      </c>
      <c r="J22" s="8" t="s">
        <v>49</v>
      </c>
      <c r="K22" s="9">
        <v>20222</v>
      </c>
      <c r="L22" s="8" t="s">
        <v>936</v>
      </c>
      <c r="M22" s="8" t="s">
        <v>30</v>
      </c>
      <c r="N22" s="8" t="s">
        <v>31</v>
      </c>
      <c r="O22" s="8" t="s">
        <v>195</v>
      </c>
      <c r="P22" s="8" t="s">
        <v>33</v>
      </c>
      <c r="Q22" s="5" t="s">
        <v>42</v>
      </c>
      <c r="R22" s="9">
        <v>50</v>
      </c>
      <c r="S22" s="9">
        <v>20</v>
      </c>
      <c r="T22" s="5"/>
      <c r="U22" s="14" t="s">
        <v>937</v>
      </c>
      <c r="V22" s="14" t="s">
        <v>938</v>
      </c>
      <c r="W22" s="5"/>
      <c r="X22" s="14" t="s">
        <v>939</v>
      </c>
      <c r="Y22" s="5"/>
      <c r="Z22" s="5"/>
      <c r="AA22" s="5"/>
      <c r="AB22" s="5"/>
      <c r="AC22" s="5"/>
      <c r="AD22" s="5"/>
    </row>
    <row r="23" spans="1:30" ht="14.5">
      <c r="A23" s="8" t="s">
        <v>1814</v>
      </c>
      <c r="B23" s="32" t="s">
        <v>900</v>
      </c>
      <c r="C23" s="8" t="s">
        <v>901</v>
      </c>
      <c r="D23" s="8" t="s">
        <v>24</v>
      </c>
      <c r="E23" s="2" t="s">
        <v>25</v>
      </c>
      <c r="F23" s="9">
        <v>2020</v>
      </c>
      <c r="G23" s="8" t="s">
        <v>946</v>
      </c>
      <c r="H23" s="8" t="s">
        <v>947</v>
      </c>
      <c r="I23" s="12">
        <v>44950</v>
      </c>
      <c r="J23" s="8" t="s">
        <v>71</v>
      </c>
      <c r="K23" s="9">
        <v>20221</v>
      </c>
      <c r="L23" s="8" t="s">
        <v>948</v>
      </c>
      <c r="M23" s="8" t="s">
        <v>30</v>
      </c>
      <c r="N23" s="8" t="s">
        <v>86</v>
      </c>
      <c r="O23" s="8" t="s">
        <v>195</v>
      </c>
      <c r="P23" s="8" t="s">
        <v>33</v>
      </c>
      <c r="Q23" s="5" t="s">
        <v>34</v>
      </c>
      <c r="R23" s="9">
        <v>64</v>
      </c>
      <c r="S23" s="9">
        <v>20</v>
      </c>
      <c r="T23" s="14" t="s">
        <v>949</v>
      </c>
      <c r="U23" s="14" t="s">
        <v>950</v>
      </c>
      <c r="V23" s="14" t="s">
        <v>951</v>
      </c>
      <c r="W23" s="5"/>
      <c r="X23" s="14" t="s">
        <v>952</v>
      </c>
      <c r="Y23" s="5"/>
      <c r="Z23" s="5"/>
      <c r="AA23" s="5"/>
      <c r="AB23" s="5"/>
      <c r="AC23" s="5"/>
      <c r="AD23" s="5"/>
    </row>
    <row r="24" spans="1:30" ht="14.5">
      <c r="A24" s="8"/>
      <c r="B24" s="32" t="s">
        <v>888</v>
      </c>
      <c r="C24" s="8" t="s">
        <v>889</v>
      </c>
      <c r="D24" s="8" t="s">
        <v>24</v>
      </c>
      <c r="E24" s="2" t="s">
        <v>25</v>
      </c>
      <c r="F24" s="9">
        <v>2020</v>
      </c>
      <c r="G24" s="8" t="s">
        <v>946</v>
      </c>
      <c r="H24" s="8" t="s">
        <v>947</v>
      </c>
      <c r="I24" s="12">
        <v>44955</v>
      </c>
      <c r="J24" s="8" t="s">
        <v>71</v>
      </c>
      <c r="K24" s="9">
        <v>20221</v>
      </c>
      <c r="L24" s="8" t="s">
        <v>953</v>
      </c>
      <c r="M24" s="8" t="s">
        <v>30</v>
      </c>
      <c r="N24" s="8" t="s">
        <v>86</v>
      </c>
      <c r="O24" s="8" t="s">
        <v>195</v>
      </c>
      <c r="P24" s="8" t="s">
        <v>33</v>
      </c>
      <c r="Q24" s="5" t="s">
        <v>34</v>
      </c>
      <c r="R24" s="9">
        <v>128</v>
      </c>
      <c r="S24" s="9">
        <v>20</v>
      </c>
      <c r="T24" s="14" t="s">
        <v>954</v>
      </c>
      <c r="U24" s="14" t="s">
        <v>955</v>
      </c>
      <c r="V24" s="14" t="s">
        <v>956</v>
      </c>
      <c r="W24" s="5"/>
      <c r="X24" s="14" t="s">
        <v>957</v>
      </c>
      <c r="Y24" s="5"/>
      <c r="Z24" s="5"/>
      <c r="AA24" s="5"/>
      <c r="AB24" s="5"/>
      <c r="AC24" s="5"/>
      <c r="AD24" s="5"/>
    </row>
    <row r="25" spans="1:30" ht="14.5">
      <c r="A25" s="8"/>
      <c r="B25" s="32" t="s">
        <v>893</v>
      </c>
      <c r="C25" s="8" t="s">
        <v>894</v>
      </c>
      <c r="D25" s="8" t="s">
        <v>24</v>
      </c>
      <c r="E25" s="2" t="s">
        <v>25</v>
      </c>
      <c r="F25" s="9">
        <v>2021</v>
      </c>
      <c r="G25" s="8" t="s">
        <v>946</v>
      </c>
      <c r="H25" s="8" t="s">
        <v>947</v>
      </c>
      <c r="I25" s="12">
        <v>44950</v>
      </c>
      <c r="J25" s="8" t="s">
        <v>71</v>
      </c>
      <c r="K25" s="9">
        <v>20221</v>
      </c>
      <c r="L25" s="8" t="s">
        <v>958</v>
      </c>
      <c r="M25" s="8" t="s">
        <v>30</v>
      </c>
      <c r="N25" s="8" t="s">
        <v>50</v>
      </c>
      <c r="O25" s="8" t="s">
        <v>195</v>
      </c>
      <c r="P25" s="8" t="s">
        <v>33</v>
      </c>
      <c r="Q25" s="5" t="s">
        <v>34</v>
      </c>
      <c r="R25" s="9">
        <v>32</v>
      </c>
      <c r="S25" s="9">
        <v>25</v>
      </c>
      <c r="T25" s="14" t="s">
        <v>959</v>
      </c>
      <c r="U25" s="14" t="s">
        <v>960</v>
      </c>
      <c r="V25" s="14" t="s">
        <v>961</v>
      </c>
      <c r="W25" s="5"/>
      <c r="X25" s="14" t="s">
        <v>962</v>
      </c>
      <c r="Y25" s="5"/>
      <c r="Z25" s="5"/>
      <c r="AA25" s="5"/>
      <c r="AB25" s="5"/>
      <c r="AC25" s="5"/>
      <c r="AD25" s="5"/>
    </row>
    <row r="26" spans="1:30" ht="14.5">
      <c r="A26" s="5"/>
      <c r="B26" s="44" t="s">
        <v>876</v>
      </c>
      <c r="C26" s="45" t="s">
        <v>877</v>
      </c>
      <c r="D26" s="8" t="s">
        <v>24</v>
      </c>
      <c r="E26" s="2" t="s">
        <v>25</v>
      </c>
      <c r="F26" s="9">
        <v>2020</v>
      </c>
      <c r="G26" s="8" t="s">
        <v>946</v>
      </c>
      <c r="H26" s="8" t="s">
        <v>947</v>
      </c>
      <c r="I26" s="12">
        <v>44950</v>
      </c>
      <c r="J26" s="8" t="s">
        <v>71</v>
      </c>
      <c r="K26" s="9">
        <v>20221</v>
      </c>
      <c r="L26" s="8" t="s">
        <v>963</v>
      </c>
      <c r="M26" s="8" t="s">
        <v>30</v>
      </c>
      <c r="N26" s="8" t="s">
        <v>86</v>
      </c>
      <c r="O26" s="8" t="s">
        <v>195</v>
      </c>
      <c r="P26" s="8" t="s">
        <v>33</v>
      </c>
      <c r="Q26" s="5" t="s">
        <v>34</v>
      </c>
      <c r="R26" s="5"/>
      <c r="S26" s="5"/>
      <c r="T26" s="5"/>
      <c r="U26" s="5"/>
      <c r="V26" s="5"/>
      <c r="W26" s="5"/>
      <c r="X26" s="5"/>
      <c r="Y26" s="5"/>
      <c r="Z26" s="5"/>
      <c r="AA26" s="5"/>
      <c r="AB26" s="5"/>
      <c r="AC26" s="5"/>
      <c r="AD26" s="5"/>
    </row>
    <row r="27" spans="1:30" ht="14.5">
      <c r="A27" s="8" t="s">
        <v>967</v>
      </c>
      <c r="B27" s="32" t="s">
        <v>900</v>
      </c>
      <c r="C27" s="8" t="s">
        <v>901</v>
      </c>
      <c r="D27" s="8" t="s">
        <v>24</v>
      </c>
      <c r="E27" s="2" t="s">
        <v>25</v>
      </c>
      <c r="F27" s="9">
        <v>2020</v>
      </c>
      <c r="G27" s="8" t="s">
        <v>968</v>
      </c>
      <c r="H27" s="8" t="s">
        <v>969</v>
      </c>
      <c r="I27" s="12">
        <v>44963</v>
      </c>
      <c r="J27" s="8" t="s">
        <v>28</v>
      </c>
      <c r="K27" s="9">
        <v>20221</v>
      </c>
      <c r="L27" s="8" t="s">
        <v>970</v>
      </c>
      <c r="M27" s="8" t="s">
        <v>30</v>
      </c>
      <c r="N27" s="8" t="s">
        <v>50</v>
      </c>
      <c r="O27" s="8" t="s">
        <v>195</v>
      </c>
      <c r="P27" s="8" t="s">
        <v>33</v>
      </c>
      <c r="Q27" s="5" t="s">
        <v>34</v>
      </c>
      <c r="R27" s="9">
        <v>32</v>
      </c>
      <c r="S27" s="9">
        <v>25</v>
      </c>
      <c r="T27" s="14" t="s">
        <v>971</v>
      </c>
      <c r="U27" s="14" t="s">
        <v>972</v>
      </c>
      <c r="V27" s="14" t="s">
        <v>973</v>
      </c>
      <c r="W27" s="5"/>
      <c r="X27" s="14" t="s">
        <v>974</v>
      </c>
      <c r="Y27" s="5"/>
      <c r="Z27" s="5"/>
      <c r="AA27" s="5"/>
      <c r="AB27" s="5"/>
      <c r="AC27" s="5"/>
      <c r="AD27" s="5"/>
    </row>
    <row r="28" spans="1:30" ht="14.5">
      <c r="A28" s="5"/>
      <c r="B28" s="44" t="s">
        <v>876</v>
      </c>
      <c r="C28" s="45" t="s">
        <v>877</v>
      </c>
      <c r="D28" s="8" t="s">
        <v>24</v>
      </c>
      <c r="E28" s="2" t="s">
        <v>25</v>
      </c>
      <c r="F28" s="9">
        <v>2020</v>
      </c>
      <c r="G28" s="8" t="s">
        <v>968</v>
      </c>
      <c r="H28" s="8" t="s">
        <v>969</v>
      </c>
      <c r="I28" s="12">
        <v>44963</v>
      </c>
      <c r="J28" s="8" t="s">
        <v>28</v>
      </c>
      <c r="K28" s="9">
        <v>20221</v>
      </c>
      <c r="L28" s="8" t="s">
        <v>970</v>
      </c>
      <c r="M28" s="8" t="s">
        <v>30</v>
      </c>
      <c r="N28" s="8" t="s">
        <v>50</v>
      </c>
      <c r="O28" s="8" t="s">
        <v>195</v>
      </c>
      <c r="P28" s="8" t="s">
        <v>33</v>
      </c>
      <c r="Q28" s="5" t="s">
        <v>34</v>
      </c>
      <c r="R28" s="5"/>
      <c r="S28" s="5"/>
      <c r="T28" s="5"/>
      <c r="U28" s="5"/>
      <c r="V28" s="5"/>
      <c r="W28" s="5"/>
      <c r="X28" s="5"/>
      <c r="Y28" s="5"/>
      <c r="Z28" s="5"/>
      <c r="AA28" s="5"/>
      <c r="AB28" s="5"/>
      <c r="AC28" s="5"/>
      <c r="AD28" s="5"/>
    </row>
    <row r="29" spans="1:30" ht="14.5">
      <c r="A29" s="5"/>
      <c r="B29" s="32" t="s">
        <v>888</v>
      </c>
      <c r="C29" s="45" t="s">
        <v>889</v>
      </c>
      <c r="D29" s="8" t="s">
        <v>24</v>
      </c>
      <c r="E29" s="2" t="s">
        <v>25</v>
      </c>
      <c r="F29" s="9">
        <v>2020</v>
      </c>
      <c r="G29" s="8" t="s">
        <v>968</v>
      </c>
      <c r="H29" s="8" t="s">
        <v>969</v>
      </c>
      <c r="I29" s="12">
        <v>44963</v>
      </c>
      <c r="J29" s="8" t="s">
        <v>28</v>
      </c>
      <c r="K29" s="9">
        <v>20221</v>
      </c>
      <c r="L29" s="8" t="s">
        <v>970</v>
      </c>
      <c r="M29" s="8" t="s">
        <v>30</v>
      </c>
      <c r="N29" s="8" t="s">
        <v>50</v>
      </c>
      <c r="O29" s="8" t="s">
        <v>195</v>
      </c>
      <c r="P29" s="8" t="s">
        <v>33</v>
      </c>
      <c r="Q29" s="5" t="s">
        <v>34</v>
      </c>
      <c r="R29" s="5"/>
      <c r="S29" s="5"/>
      <c r="T29" s="5"/>
      <c r="U29" s="5"/>
      <c r="V29" s="5"/>
      <c r="W29" s="5"/>
      <c r="X29" s="5"/>
      <c r="Y29" s="5"/>
      <c r="Z29" s="5"/>
      <c r="AA29" s="5"/>
      <c r="AB29" s="5"/>
      <c r="AC29" s="5"/>
      <c r="AD29" s="5"/>
    </row>
    <row r="30" spans="1:30" ht="14.5">
      <c r="A30" s="5"/>
      <c r="B30" s="32" t="s">
        <v>893</v>
      </c>
      <c r="C30" s="45" t="s">
        <v>975</v>
      </c>
      <c r="D30" s="8" t="s">
        <v>24</v>
      </c>
      <c r="E30" s="2" t="s">
        <v>25</v>
      </c>
      <c r="F30" s="9">
        <v>2020</v>
      </c>
      <c r="G30" s="8" t="s">
        <v>968</v>
      </c>
      <c r="H30" s="8" t="s">
        <v>969</v>
      </c>
      <c r="I30" s="12">
        <v>44963</v>
      </c>
      <c r="J30" s="8" t="s">
        <v>28</v>
      </c>
      <c r="K30" s="9">
        <v>20221</v>
      </c>
      <c r="L30" s="8" t="s">
        <v>970</v>
      </c>
      <c r="M30" s="8" t="s">
        <v>30</v>
      </c>
      <c r="N30" s="8" t="s">
        <v>50</v>
      </c>
      <c r="O30" s="8" t="s">
        <v>195</v>
      </c>
      <c r="P30" s="8" t="s">
        <v>33</v>
      </c>
      <c r="Q30" s="5" t="s">
        <v>34</v>
      </c>
      <c r="R30" s="5"/>
      <c r="S30" s="5"/>
      <c r="T30" s="5"/>
      <c r="U30" s="5"/>
      <c r="V30" s="5"/>
      <c r="W30" s="5"/>
      <c r="X30" s="5"/>
      <c r="Y30" s="5"/>
      <c r="Z30" s="5"/>
      <c r="AA30" s="5"/>
      <c r="AB30" s="5"/>
      <c r="AC30" s="5"/>
      <c r="AD30" s="5"/>
    </row>
    <row r="31" spans="1:30" ht="14.5">
      <c r="A31" s="8"/>
      <c r="B31" s="32" t="s">
        <v>900</v>
      </c>
      <c r="C31" s="8" t="s">
        <v>901</v>
      </c>
      <c r="D31" s="8" t="s">
        <v>24</v>
      </c>
      <c r="E31" s="2" t="s">
        <v>25</v>
      </c>
      <c r="F31" s="9">
        <v>2020</v>
      </c>
      <c r="G31" s="8" t="s">
        <v>976</v>
      </c>
      <c r="H31" s="8" t="s">
        <v>977</v>
      </c>
      <c r="I31" s="12">
        <v>45084</v>
      </c>
      <c r="J31" s="8" t="s">
        <v>286</v>
      </c>
      <c r="K31" s="9">
        <v>20222</v>
      </c>
      <c r="L31" s="8" t="s">
        <v>902</v>
      </c>
      <c r="M31" s="8" t="s">
        <v>30</v>
      </c>
      <c r="N31" s="8" t="s">
        <v>50</v>
      </c>
      <c r="O31" s="8" t="s">
        <v>195</v>
      </c>
      <c r="P31" s="8" t="s">
        <v>33</v>
      </c>
      <c r="Q31" s="5" t="s">
        <v>34</v>
      </c>
      <c r="R31" s="9">
        <v>32</v>
      </c>
      <c r="S31" s="9">
        <v>25</v>
      </c>
      <c r="T31" s="14" t="s">
        <v>978</v>
      </c>
      <c r="U31" s="14" t="s">
        <v>979</v>
      </c>
      <c r="V31" s="14" t="s">
        <v>980</v>
      </c>
      <c r="W31" s="5"/>
      <c r="X31" s="14" t="s">
        <v>981</v>
      </c>
      <c r="Y31" s="5"/>
      <c r="Z31" s="5"/>
      <c r="AA31" s="5"/>
      <c r="AB31" s="5"/>
      <c r="AC31" s="5"/>
      <c r="AD31" s="5"/>
    </row>
    <row r="32" spans="1:30" ht="14.5">
      <c r="A32" s="8"/>
      <c r="B32" s="32" t="s">
        <v>888</v>
      </c>
      <c r="C32" s="8" t="s">
        <v>889</v>
      </c>
      <c r="D32" s="8" t="s">
        <v>24</v>
      </c>
      <c r="E32" s="2" t="s">
        <v>25</v>
      </c>
      <c r="F32" s="9">
        <v>2020</v>
      </c>
      <c r="G32" s="8" t="s">
        <v>982</v>
      </c>
      <c r="H32" s="8" t="s">
        <v>983</v>
      </c>
      <c r="I32" s="12">
        <v>45032</v>
      </c>
      <c r="J32" s="8" t="s">
        <v>193</v>
      </c>
      <c r="K32" s="9">
        <v>20222</v>
      </c>
      <c r="L32" s="8" t="s">
        <v>984</v>
      </c>
      <c r="M32" s="8" t="s">
        <v>30</v>
      </c>
      <c r="N32" s="8" t="s">
        <v>50</v>
      </c>
      <c r="O32" s="8" t="s">
        <v>195</v>
      </c>
      <c r="P32" s="8" t="s">
        <v>33</v>
      </c>
      <c r="Q32" s="5" t="s">
        <v>34</v>
      </c>
      <c r="R32" s="9">
        <v>64</v>
      </c>
      <c r="S32" s="9">
        <v>25</v>
      </c>
      <c r="T32" s="14" t="s">
        <v>921</v>
      </c>
      <c r="U32" s="14" t="s">
        <v>985</v>
      </c>
      <c r="V32" s="14" t="s">
        <v>986</v>
      </c>
      <c r="W32" s="5"/>
      <c r="X32" s="14" t="s">
        <v>987</v>
      </c>
      <c r="Y32" s="5"/>
      <c r="Z32" s="5"/>
      <c r="AA32" s="5"/>
      <c r="AB32" s="5"/>
      <c r="AC32" s="5"/>
      <c r="AD32" s="5"/>
    </row>
    <row r="33" spans="1:30" ht="14.5">
      <c r="A33" s="8"/>
      <c r="B33" s="32" t="s">
        <v>893</v>
      </c>
      <c r="C33" s="8" t="s">
        <v>894</v>
      </c>
      <c r="D33" s="8" t="s">
        <v>24</v>
      </c>
      <c r="E33" s="2" t="s">
        <v>25</v>
      </c>
      <c r="F33" s="9">
        <v>2021</v>
      </c>
      <c r="G33" s="8" t="s">
        <v>988</v>
      </c>
      <c r="H33" s="8" t="s">
        <v>983</v>
      </c>
      <c r="I33" s="12">
        <v>45032</v>
      </c>
      <c r="J33" s="8" t="s">
        <v>193</v>
      </c>
      <c r="K33" s="9">
        <v>20222</v>
      </c>
      <c r="L33" s="8" t="s">
        <v>989</v>
      </c>
      <c r="M33" s="8" t="s">
        <v>30</v>
      </c>
      <c r="N33" s="8" t="s">
        <v>50</v>
      </c>
      <c r="O33" s="8" t="s">
        <v>195</v>
      </c>
      <c r="P33" s="8" t="s">
        <v>33</v>
      </c>
      <c r="Q33" s="5" t="s">
        <v>34</v>
      </c>
      <c r="R33" s="9">
        <v>32</v>
      </c>
      <c r="S33" s="9">
        <v>25</v>
      </c>
      <c r="T33" s="14" t="s">
        <v>990</v>
      </c>
      <c r="U33" s="14" t="s">
        <v>991</v>
      </c>
      <c r="V33" s="14" t="s">
        <v>992</v>
      </c>
      <c r="W33" s="5"/>
      <c r="X33" s="14" t="s">
        <v>993</v>
      </c>
      <c r="Y33" s="5"/>
      <c r="Z33" s="5"/>
      <c r="AA33" s="5"/>
      <c r="AB33" s="5"/>
      <c r="AC33" s="5"/>
      <c r="AD33" s="5"/>
    </row>
    <row r="34" spans="1:30" ht="14.5">
      <c r="A34" s="5"/>
      <c r="B34" s="44" t="s">
        <v>909</v>
      </c>
      <c r="C34" s="45" t="s">
        <v>910</v>
      </c>
      <c r="D34" s="8" t="s">
        <v>24</v>
      </c>
      <c r="E34" s="2" t="s">
        <v>25</v>
      </c>
      <c r="F34" s="9">
        <v>2021</v>
      </c>
      <c r="G34" s="8" t="s">
        <v>1000</v>
      </c>
      <c r="H34" s="8" t="s">
        <v>983</v>
      </c>
      <c r="I34" s="12">
        <v>45032</v>
      </c>
      <c r="J34" s="8" t="s">
        <v>193</v>
      </c>
      <c r="K34" s="9">
        <v>20222</v>
      </c>
      <c r="L34" s="8" t="s">
        <v>989</v>
      </c>
      <c r="M34" s="8" t="s">
        <v>30</v>
      </c>
      <c r="N34" s="8" t="s">
        <v>50</v>
      </c>
      <c r="O34" s="8" t="s">
        <v>195</v>
      </c>
      <c r="P34" s="8" t="s">
        <v>33</v>
      </c>
      <c r="Q34" s="5" t="s">
        <v>34</v>
      </c>
      <c r="R34" s="5"/>
      <c r="S34" s="5"/>
      <c r="T34" s="5"/>
      <c r="U34" s="5"/>
      <c r="V34" s="5"/>
      <c r="W34" s="5"/>
      <c r="X34" s="5"/>
      <c r="Y34" s="5"/>
      <c r="Z34" s="5"/>
      <c r="AA34" s="5"/>
      <c r="AB34" s="5"/>
      <c r="AC34" s="5"/>
      <c r="AD34" s="5"/>
    </row>
    <row r="35" spans="1:30" ht="14.5">
      <c r="A35" s="8"/>
      <c r="B35" s="32" t="s">
        <v>900</v>
      </c>
      <c r="C35" s="8" t="s">
        <v>901</v>
      </c>
      <c r="D35" s="8" t="s">
        <v>24</v>
      </c>
      <c r="E35" s="2" t="s">
        <v>25</v>
      </c>
      <c r="F35" s="9">
        <v>2020</v>
      </c>
      <c r="G35" s="8" t="s">
        <v>1001</v>
      </c>
      <c r="H35" s="8" t="s">
        <v>1002</v>
      </c>
      <c r="I35" s="12">
        <v>45123</v>
      </c>
      <c r="J35" s="8" t="s">
        <v>293</v>
      </c>
      <c r="K35" s="9">
        <v>20222</v>
      </c>
      <c r="L35" s="8" t="s">
        <v>1003</v>
      </c>
      <c r="M35" s="8" t="s">
        <v>30</v>
      </c>
      <c r="N35" s="8" t="s">
        <v>50</v>
      </c>
      <c r="O35" s="8" t="s">
        <v>195</v>
      </c>
      <c r="P35" s="8" t="s">
        <v>33</v>
      </c>
      <c r="Q35" s="5" t="s">
        <v>34</v>
      </c>
      <c r="R35" s="9">
        <v>16</v>
      </c>
      <c r="S35" s="9">
        <v>25</v>
      </c>
      <c r="T35" s="14" t="s">
        <v>1004</v>
      </c>
      <c r="U35" s="14" t="s">
        <v>1005</v>
      </c>
      <c r="V35" s="14" t="s">
        <v>1006</v>
      </c>
      <c r="W35" s="5"/>
      <c r="X35" s="14" t="s">
        <v>1007</v>
      </c>
      <c r="Y35" s="5"/>
      <c r="Z35" s="5"/>
      <c r="AA35" s="5"/>
      <c r="AB35" s="5"/>
      <c r="AC35" s="5"/>
      <c r="AD35" s="5"/>
    </row>
    <row r="36" spans="1:30" ht="14.5">
      <c r="A36" s="8"/>
      <c r="B36" s="32" t="s">
        <v>893</v>
      </c>
      <c r="C36" s="8" t="s">
        <v>894</v>
      </c>
      <c r="D36" s="8" t="s">
        <v>24</v>
      </c>
      <c r="E36" s="2" t="s">
        <v>25</v>
      </c>
      <c r="F36" s="9">
        <v>2021</v>
      </c>
      <c r="G36" s="8" t="s">
        <v>1001</v>
      </c>
      <c r="H36" s="8" t="s">
        <v>1002</v>
      </c>
      <c r="I36" s="12">
        <v>45123</v>
      </c>
      <c r="J36" s="8" t="s">
        <v>293</v>
      </c>
      <c r="K36" s="9">
        <v>20222</v>
      </c>
      <c r="L36" s="8" t="s">
        <v>1008</v>
      </c>
      <c r="M36" s="8" t="s">
        <v>30</v>
      </c>
      <c r="N36" s="8" t="s">
        <v>50</v>
      </c>
      <c r="O36" s="8" t="s">
        <v>195</v>
      </c>
      <c r="P36" s="8" t="s">
        <v>33</v>
      </c>
      <c r="Q36" s="5" t="s">
        <v>34</v>
      </c>
      <c r="R36" s="9">
        <v>16</v>
      </c>
      <c r="S36" s="9">
        <v>25</v>
      </c>
      <c r="T36" s="14" t="s">
        <v>1009</v>
      </c>
      <c r="U36" s="14" t="s">
        <v>1010</v>
      </c>
      <c r="V36" s="14" t="s">
        <v>1011</v>
      </c>
      <c r="W36" s="5"/>
      <c r="X36" s="5"/>
      <c r="Y36" s="5"/>
      <c r="Z36" s="5"/>
      <c r="AA36" s="5"/>
      <c r="AB36" s="5"/>
      <c r="AC36" s="5"/>
      <c r="AD36" s="5"/>
    </row>
    <row r="37" spans="1:30" ht="14.5">
      <c r="A37" s="5"/>
      <c r="B37" s="32" t="s">
        <v>888</v>
      </c>
      <c r="C37" s="45" t="s">
        <v>889</v>
      </c>
      <c r="D37" s="8" t="s">
        <v>24</v>
      </c>
      <c r="E37" s="2" t="s">
        <v>25</v>
      </c>
      <c r="F37" s="9">
        <v>2021</v>
      </c>
      <c r="G37" s="8" t="s">
        <v>1001</v>
      </c>
      <c r="H37" s="8" t="s">
        <v>1002</v>
      </c>
      <c r="I37" s="12">
        <v>45123</v>
      </c>
      <c r="J37" s="8" t="s">
        <v>293</v>
      </c>
      <c r="K37" s="9">
        <v>20222</v>
      </c>
      <c r="L37" s="8" t="s">
        <v>1008</v>
      </c>
      <c r="M37" s="8" t="s">
        <v>30</v>
      </c>
      <c r="N37" s="8" t="s">
        <v>50</v>
      </c>
      <c r="O37" s="8" t="s">
        <v>195</v>
      </c>
      <c r="P37" s="8" t="s">
        <v>33</v>
      </c>
      <c r="Q37" s="5" t="s">
        <v>34</v>
      </c>
      <c r="R37" s="5"/>
      <c r="S37" s="5"/>
      <c r="T37" s="5"/>
      <c r="U37" s="5"/>
      <c r="V37" s="5"/>
      <c r="W37" s="5"/>
      <c r="X37" s="5"/>
      <c r="Y37" s="5"/>
      <c r="Z37" s="5"/>
      <c r="AA37" s="5"/>
      <c r="AB37" s="5"/>
      <c r="AC37" s="5"/>
      <c r="AD37" s="5"/>
    </row>
    <row r="38" spans="1:30" ht="14.5">
      <c r="A38" s="5"/>
      <c r="B38" s="32" t="s">
        <v>200</v>
      </c>
      <c r="C38" s="8" t="s">
        <v>201</v>
      </c>
      <c r="D38" s="8" t="s">
        <v>24</v>
      </c>
      <c r="E38" s="2" t="s">
        <v>25</v>
      </c>
      <c r="F38" s="9">
        <v>2020</v>
      </c>
      <c r="G38" s="8" t="s">
        <v>202</v>
      </c>
      <c r="H38" s="8" t="s">
        <v>203</v>
      </c>
      <c r="I38" s="12">
        <v>44960</v>
      </c>
      <c r="J38" s="8" t="s">
        <v>28</v>
      </c>
      <c r="K38" s="9">
        <v>20221</v>
      </c>
      <c r="L38" s="8" t="s">
        <v>204</v>
      </c>
      <c r="M38" s="8" t="s">
        <v>30</v>
      </c>
      <c r="N38" s="8" t="s">
        <v>86</v>
      </c>
      <c r="O38" s="8" t="s">
        <v>195</v>
      </c>
      <c r="P38" s="8" t="s">
        <v>33</v>
      </c>
      <c r="Q38" s="5" t="s">
        <v>42</v>
      </c>
      <c r="R38" s="9">
        <v>30</v>
      </c>
      <c r="S38" s="9">
        <v>20</v>
      </c>
      <c r="T38" s="5"/>
      <c r="U38" s="14" t="s">
        <v>205</v>
      </c>
      <c r="V38" s="14" t="s">
        <v>206</v>
      </c>
      <c r="W38" s="5"/>
      <c r="X38" s="14" t="s">
        <v>207</v>
      </c>
      <c r="Y38" s="5"/>
      <c r="Z38" s="5"/>
      <c r="AA38" s="5"/>
      <c r="AB38" s="5"/>
      <c r="AC38" s="5"/>
      <c r="AD38" s="5"/>
    </row>
    <row r="39" spans="1:30" ht="14.5">
      <c r="A39" s="5"/>
      <c r="B39" s="32" t="s">
        <v>208</v>
      </c>
      <c r="C39" s="8" t="s">
        <v>209</v>
      </c>
      <c r="D39" s="8" t="s">
        <v>24</v>
      </c>
      <c r="E39" s="2" t="s">
        <v>25</v>
      </c>
      <c r="F39" s="9">
        <v>2020</v>
      </c>
      <c r="G39" s="8" t="s">
        <v>202</v>
      </c>
      <c r="H39" s="8" t="s">
        <v>210</v>
      </c>
      <c r="I39" s="12">
        <v>44970</v>
      </c>
      <c r="J39" s="8" t="s">
        <v>28</v>
      </c>
      <c r="K39" s="9">
        <v>20221</v>
      </c>
      <c r="L39" s="8" t="s">
        <v>211</v>
      </c>
      <c r="M39" s="8" t="s">
        <v>30</v>
      </c>
      <c r="N39" s="8" t="s">
        <v>86</v>
      </c>
      <c r="O39" s="8" t="s">
        <v>195</v>
      </c>
      <c r="P39" s="8" t="s">
        <v>33</v>
      </c>
      <c r="Q39" s="5" t="s">
        <v>42</v>
      </c>
      <c r="R39" s="9">
        <v>30</v>
      </c>
      <c r="S39" s="9">
        <v>20</v>
      </c>
      <c r="T39" s="5"/>
      <c r="U39" s="14" t="s">
        <v>212</v>
      </c>
      <c r="V39" s="14" t="s">
        <v>213</v>
      </c>
      <c r="W39" s="5"/>
      <c r="X39" s="14" t="s">
        <v>214</v>
      </c>
      <c r="Y39" s="5"/>
      <c r="Z39" s="5"/>
      <c r="AA39" s="5"/>
      <c r="AB39" s="5"/>
      <c r="AC39" s="5"/>
      <c r="AD39" s="5"/>
    </row>
    <row r="40" spans="1:30" ht="14.5">
      <c r="A40" s="5"/>
      <c r="B40" s="32" t="s">
        <v>67</v>
      </c>
      <c r="C40" s="8" t="s">
        <v>68</v>
      </c>
      <c r="D40" s="8" t="s">
        <v>24</v>
      </c>
      <c r="E40" s="2" t="s">
        <v>25</v>
      </c>
      <c r="F40" s="9">
        <v>2020</v>
      </c>
      <c r="G40" s="8" t="s">
        <v>1017</v>
      </c>
      <c r="H40" s="8" t="s">
        <v>928</v>
      </c>
      <c r="I40" s="12">
        <v>44976</v>
      </c>
      <c r="J40" s="8" t="s">
        <v>28</v>
      </c>
      <c r="K40" s="9">
        <v>20221</v>
      </c>
      <c r="L40" s="8" t="s">
        <v>1018</v>
      </c>
      <c r="M40" s="8" t="s">
        <v>30</v>
      </c>
      <c r="N40" s="8" t="s">
        <v>86</v>
      </c>
      <c r="O40" s="8" t="s">
        <v>195</v>
      </c>
      <c r="P40" s="8" t="s">
        <v>33</v>
      </c>
      <c r="Q40" s="5" t="s">
        <v>42</v>
      </c>
      <c r="R40" s="9">
        <v>30</v>
      </c>
      <c r="S40" s="9">
        <v>20</v>
      </c>
      <c r="T40" s="5"/>
      <c r="U40" s="14" t="s">
        <v>1019</v>
      </c>
      <c r="V40" s="14" t="s">
        <v>1020</v>
      </c>
      <c r="W40" s="5"/>
      <c r="X40" s="5"/>
      <c r="Y40" s="5"/>
      <c r="Z40" s="5"/>
      <c r="AA40" s="5"/>
      <c r="AB40" s="5"/>
      <c r="AC40" s="5"/>
      <c r="AD40" s="5"/>
    </row>
    <row r="41" spans="1:30" ht="14.5">
      <c r="A41" s="5"/>
      <c r="B41" s="44" t="s">
        <v>940</v>
      </c>
      <c r="C41" s="8" t="s">
        <v>941</v>
      </c>
      <c r="D41" s="8" t="s">
        <v>24</v>
      </c>
      <c r="E41" s="2" t="s">
        <v>25</v>
      </c>
      <c r="F41" s="9">
        <v>2020</v>
      </c>
      <c r="G41" s="8" t="s">
        <v>1017</v>
      </c>
      <c r="H41" s="8" t="s">
        <v>928</v>
      </c>
      <c r="I41" s="12">
        <v>44976</v>
      </c>
      <c r="J41" s="8" t="s">
        <v>97</v>
      </c>
      <c r="K41" s="9">
        <v>20221</v>
      </c>
      <c r="L41" s="8" t="s">
        <v>1018</v>
      </c>
      <c r="M41" s="8" t="s">
        <v>30</v>
      </c>
      <c r="N41" s="8" t="s">
        <v>86</v>
      </c>
      <c r="O41" s="8" t="s">
        <v>195</v>
      </c>
      <c r="P41" s="8" t="s">
        <v>33</v>
      </c>
      <c r="Q41" s="5" t="s">
        <v>42</v>
      </c>
      <c r="R41" s="5"/>
      <c r="S41" s="5"/>
      <c r="T41" s="5"/>
      <c r="U41" s="5"/>
      <c r="V41" s="5"/>
      <c r="W41" s="5"/>
      <c r="X41" s="5"/>
      <c r="Y41" s="5"/>
      <c r="Z41" s="5"/>
      <c r="AA41" s="5"/>
      <c r="AB41" s="5"/>
      <c r="AC41" s="5"/>
      <c r="AD41" s="5"/>
    </row>
    <row r="42" spans="1:30" ht="14.5">
      <c r="A42" s="5"/>
      <c r="B42" s="32" t="s">
        <v>67</v>
      </c>
      <c r="C42" s="8" t="s">
        <v>68</v>
      </c>
      <c r="D42" s="8" t="s">
        <v>24</v>
      </c>
      <c r="E42" s="2" t="s">
        <v>25</v>
      </c>
      <c r="F42" s="9">
        <v>2020</v>
      </c>
      <c r="G42" s="8" t="s">
        <v>1021</v>
      </c>
      <c r="H42" s="8" t="s">
        <v>1022</v>
      </c>
      <c r="I42" s="12">
        <v>45043</v>
      </c>
      <c r="J42" s="8" t="s">
        <v>193</v>
      </c>
      <c r="K42" s="9">
        <v>20222</v>
      </c>
      <c r="L42" s="8" t="s">
        <v>1023</v>
      </c>
      <c r="M42" s="8" t="s">
        <v>30</v>
      </c>
      <c r="N42" s="8" t="s">
        <v>50</v>
      </c>
      <c r="O42" s="8" t="s">
        <v>195</v>
      </c>
      <c r="P42" s="8" t="s">
        <v>33</v>
      </c>
      <c r="Q42" s="5" t="s">
        <v>42</v>
      </c>
      <c r="R42" s="9">
        <v>67</v>
      </c>
      <c r="S42" s="9">
        <v>25</v>
      </c>
      <c r="T42" s="5"/>
      <c r="U42" s="14" t="s">
        <v>1024</v>
      </c>
      <c r="V42" s="14" t="s">
        <v>1025</v>
      </c>
      <c r="W42" s="5"/>
      <c r="X42" s="5"/>
      <c r="Y42" s="5"/>
      <c r="Z42" s="5"/>
      <c r="AA42" s="5"/>
      <c r="AB42" s="5"/>
      <c r="AC42" s="5"/>
      <c r="AD42" s="5"/>
    </row>
    <row r="43" spans="1:30" ht="14.5">
      <c r="A43" s="5"/>
      <c r="B43" s="44" t="s">
        <v>75</v>
      </c>
      <c r="C43" s="45" t="s">
        <v>76</v>
      </c>
      <c r="D43" s="8" t="s">
        <v>24</v>
      </c>
      <c r="E43" s="2" t="s">
        <v>25</v>
      </c>
      <c r="F43" s="9">
        <v>2020</v>
      </c>
      <c r="G43" s="8" t="s">
        <v>1021</v>
      </c>
      <c r="H43" s="8" t="s">
        <v>1022</v>
      </c>
      <c r="I43" s="12">
        <v>45043</v>
      </c>
      <c r="J43" s="8" t="s">
        <v>193</v>
      </c>
      <c r="K43" s="9">
        <v>20222</v>
      </c>
      <c r="L43" s="8" t="s">
        <v>1023</v>
      </c>
      <c r="M43" s="8" t="s">
        <v>30</v>
      </c>
      <c r="N43" s="8" t="s">
        <v>50</v>
      </c>
      <c r="O43" s="8" t="s">
        <v>195</v>
      </c>
      <c r="P43" s="8" t="s">
        <v>33</v>
      </c>
      <c r="Q43" s="5" t="s">
        <v>42</v>
      </c>
      <c r="R43" s="5"/>
      <c r="S43" s="5"/>
      <c r="T43" s="5"/>
      <c r="U43" s="5"/>
      <c r="V43" s="5"/>
      <c r="W43" s="5"/>
      <c r="X43" s="5"/>
      <c r="Y43" s="5"/>
      <c r="Z43" s="5"/>
      <c r="AA43" s="5"/>
      <c r="AB43" s="5"/>
      <c r="AC43" s="5"/>
      <c r="AD43" s="5"/>
    </row>
    <row r="44" spans="1:30" ht="14.5">
      <c r="A44" s="5"/>
      <c r="B44" s="32" t="s">
        <v>22</v>
      </c>
      <c r="C44" s="8" t="s">
        <v>23</v>
      </c>
      <c r="D44" s="8" t="s">
        <v>24</v>
      </c>
      <c r="E44" s="2" t="s">
        <v>25</v>
      </c>
      <c r="F44" s="9">
        <v>2020</v>
      </c>
      <c r="G44" s="8" t="s">
        <v>1026</v>
      </c>
      <c r="H44" s="8" t="s">
        <v>1027</v>
      </c>
      <c r="I44" s="12">
        <v>45194</v>
      </c>
      <c r="J44" s="8" t="s">
        <v>61</v>
      </c>
      <c r="K44" s="9">
        <v>20231</v>
      </c>
      <c r="L44" s="8" t="s">
        <v>1028</v>
      </c>
      <c r="M44" s="8" t="s">
        <v>30</v>
      </c>
      <c r="N44" s="8" t="s">
        <v>86</v>
      </c>
      <c r="O44" s="8" t="s">
        <v>195</v>
      </c>
      <c r="P44" s="8" t="s">
        <v>51</v>
      </c>
      <c r="Q44" s="5" t="s">
        <v>34</v>
      </c>
      <c r="R44" s="9">
        <v>37</v>
      </c>
      <c r="S44" s="9">
        <v>20</v>
      </c>
      <c r="T44" s="5"/>
      <c r="U44" s="14" t="s">
        <v>1029</v>
      </c>
      <c r="V44" s="14" t="s">
        <v>1030</v>
      </c>
      <c r="W44" s="5"/>
      <c r="X44" s="5"/>
      <c r="Y44" s="5"/>
      <c r="Z44" s="5"/>
      <c r="AA44" s="5"/>
      <c r="AB44" s="5"/>
      <c r="AC44" s="5"/>
      <c r="AD44" s="5"/>
    </row>
    <row r="45" spans="1:30" ht="14.5">
      <c r="A45" s="8"/>
      <c r="B45" s="32" t="s">
        <v>1031</v>
      </c>
      <c r="C45" s="8" t="s">
        <v>1032</v>
      </c>
      <c r="D45" s="8" t="s">
        <v>24</v>
      </c>
      <c r="E45" s="2" t="s">
        <v>25</v>
      </c>
      <c r="F45" s="9">
        <v>2020</v>
      </c>
      <c r="G45" s="8" t="s">
        <v>1033</v>
      </c>
      <c r="H45" s="8" t="s">
        <v>1034</v>
      </c>
      <c r="I45" s="12">
        <v>45067</v>
      </c>
      <c r="J45" s="8" t="s">
        <v>49</v>
      </c>
      <c r="K45" s="9">
        <v>20222</v>
      </c>
      <c r="L45" s="8" t="s">
        <v>1035</v>
      </c>
      <c r="M45" s="8" t="s">
        <v>30</v>
      </c>
      <c r="N45" s="8" t="s">
        <v>50</v>
      </c>
      <c r="O45" s="8" t="s">
        <v>195</v>
      </c>
      <c r="P45" s="8" t="s">
        <v>51</v>
      </c>
      <c r="Q45" s="5" t="s">
        <v>34</v>
      </c>
      <c r="R45" s="9">
        <v>70</v>
      </c>
      <c r="S45" s="9">
        <v>25</v>
      </c>
      <c r="T45" s="5"/>
      <c r="U45" s="14" t="s">
        <v>1036</v>
      </c>
      <c r="V45" s="14" t="s">
        <v>1037</v>
      </c>
      <c r="W45" s="5"/>
      <c r="X45" s="5"/>
      <c r="Y45" s="5"/>
      <c r="Z45" s="5"/>
      <c r="AA45" s="5"/>
      <c r="AB45" s="5"/>
      <c r="AC45" s="5"/>
      <c r="AD45" s="5"/>
    </row>
    <row r="46" spans="1:30" ht="14.5">
      <c r="A46" s="5"/>
      <c r="B46" s="32" t="s">
        <v>1038</v>
      </c>
      <c r="C46" s="8" t="s">
        <v>1039</v>
      </c>
      <c r="D46" s="8" t="s">
        <v>24</v>
      </c>
      <c r="E46" s="2" t="s">
        <v>25</v>
      </c>
      <c r="F46" s="9">
        <v>2020</v>
      </c>
      <c r="G46" s="8" t="s">
        <v>1040</v>
      </c>
      <c r="H46" s="8" t="s">
        <v>1041</v>
      </c>
      <c r="I46" s="12">
        <v>45046</v>
      </c>
      <c r="J46" s="8" t="s">
        <v>193</v>
      </c>
      <c r="K46" s="9">
        <v>20222</v>
      </c>
      <c r="L46" s="8" t="s">
        <v>1042</v>
      </c>
      <c r="M46" s="8" t="s">
        <v>30</v>
      </c>
      <c r="N46" s="8" t="s">
        <v>50</v>
      </c>
      <c r="O46" s="8" t="s">
        <v>195</v>
      </c>
      <c r="P46" s="8" t="s">
        <v>51</v>
      </c>
      <c r="Q46" s="5" t="s">
        <v>34</v>
      </c>
      <c r="R46" s="9">
        <v>50</v>
      </c>
      <c r="S46" s="9">
        <v>25</v>
      </c>
      <c r="T46" s="8" t="s">
        <v>1043</v>
      </c>
      <c r="U46" s="14" t="s">
        <v>1044</v>
      </c>
      <c r="V46" s="78" t="s">
        <v>13</v>
      </c>
      <c r="W46" s="5"/>
      <c r="X46" s="14" t="s">
        <v>1045</v>
      </c>
      <c r="Y46" s="5"/>
      <c r="Z46" s="5"/>
      <c r="AA46" s="5"/>
      <c r="AB46" s="5"/>
      <c r="AC46" s="5"/>
      <c r="AD46" s="5"/>
    </row>
    <row r="47" spans="1:30" ht="14.5">
      <c r="A47" s="8"/>
      <c r="B47" s="32" t="s">
        <v>1038</v>
      </c>
      <c r="C47" s="8" t="s">
        <v>1039</v>
      </c>
      <c r="D47" s="8" t="s">
        <v>24</v>
      </c>
      <c r="E47" s="2" t="s">
        <v>25</v>
      </c>
      <c r="F47" s="9">
        <v>2020</v>
      </c>
      <c r="G47" s="8" t="s">
        <v>1040</v>
      </c>
      <c r="H47" s="8" t="s">
        <v>1041</v>
      </c>
      <c r="I47" s="12">
        <v>45046</v>
      </c>
      <c r="J47" s="8" t="s">
        <v>193</v>
      </c>
      <c r="K47" s="9">
        <v>20222</v>
      </c>
      <c r="L47" s="8" t="s">
        <v>1046</v>
      </c>
      <c r="M47" s="8" t="s">
        <v>30</v>
      </c>
      <c r="N47" s="8" t="s">
        <v>31</v>
      </c>
      <c r="O47" s="8" t="s">
        <v>195</v>
      </c>
      <c r="P47" s="8" t="s">
        <v>51</v>
      </c>
      <c r="Q47" s="5" t="s">
        <v>34</v>
      </c>
      <c r="R47" s="9">
        <v>50</v>
      </c>
      <c r="S47" s="9">
        <v>15</v>
      </c>
      <c r="T47" s="8" t="s">
        <v>1043</v>
      </c>
      <c r="U47" s="14" t="s">
        <v>1047</v>
      </c>
      <c r="V47" s="14" t="s">
        <v>1048</v>
      </c>
      <c r="W47" s="5"/>
      <c r="X47" s="5"/>
      <c r="Y47" s="5"/>
      <c r="Z47" s="5"/>
      <c r="AA47" s="5"/>
      <c r="AB47" s="5"/>
      <c r="AC47" s="5"/>
      <c r="AD47" s="5"/>
    </row>
    <row r="48" spans="1:30" ht="14.5">
      <c r="A48" s="8"/>
      <c r="B48" s="32" t="s">
        <v>1049</v>
      </c>
      <c r="C48" s="8" t="s">
        <v>1050</v>
      </c>
      <c r="D48" s="8" t="s">
        <v>24</v>
      </c>
      <c r="E48" s="2" t="s">
        <v>25</v>
      </c>
      <c r="F48" s="9">
        <v>2020</v>
      </c>
      <c r="G48" s="8" t="s">
        <v>1051</v>
      </c>
      <c r="H48" s="8" t="s">
        <v>1052</v>
      </c>
      <c r="I48" s="12">
        <v>45086</v>
      </c>
      <c r="J48" s="8" t="s">
        <v>286</v>
      </c>
      <c r="K48" s="9">
        <v>20222</v>
      </c>
      <c r="L48" s="8" t="s">
        <v>1053</v>
      </c>
      <c r="M48" s="8" t="s">
        <v>30</v>
      </c>
      <c r="N48" s="8" t="s">
        <v>50</v>
      </c>
      <c r="O48" s="8" t="s">
        <v>195</v>
      </c>
      <c r="P48" s="8" t="s">
        <v>51</v>
      </c>
      <c r="Q48" s="5" t="s">
        <v>34</v>
      </c>
      <c r="R48" s="9">
        <v>200</v>
      </c>
      <c r="S48" s="9">
        <v>25</v>
      </c>
      <c r="T48" s="14" t="s">
        <v>1054</v>
      </c>
      <c r="U48" s="14" t="s">
        <v>1055</v>
      </c>
      <c r="V48" s="14" t="s">
        <v>1056</v>
      </c>
      <c r="W48" s="5"/>
      <c r="X48" s="5"/>
      <c r="Y48" s="5"/>
      <c r="Z48" s="5"/>
      <c r="AA48" s="5"/>
      <c r="AB48" s="5"/>
      <c r="AC48" s="5"/>
      <c r="AD48" s="5"/>
    </row>
    <row r="49" spans="1:30" ht="14.5">
      <c r="A49" s="8"/>
      <c r="B49" s="32" t="s">
        <v>1049</v>
      </c>
      <c r="C49" s="8" t="s">
        <v>1050</v>
      </c>
      <c r="D49" s="8" t="s">
        <v>24</v>
      </c>
      <c r="E49" s="2" t="s">
        <v>25</v>
      </c>
      <c r="F49" s="9">
        <v>2020</v>
      </c>
      <c r="G49" s="8" t="s">
        <v>1051</v>
      </c>
      <c r="H49" s="8" t="s">
        <v>1052</v>
      </c>
      <c r="I49" s="12">
        <v>45086</v>
      </c>
      <c r="J49" s="8" t="s">
        <v>286</v>
      </c>
      <c r="K49" s="9">
        <v>20222</v>
      </c>
      <c r="L49" s="8" t="s">
        <v>1057</v>
      </c>
      <c r="M49" s="8" t="s">
        <v>30</v>
      </c>
      <c r="N49" s="8" t="s">
        <v>86</v>
      </c>
      <c r="O49" s="8" t="s">
        <v>195</v>
      </c>
      <c r="P49" s="8" t="s">
        <v>51</v>
      </c>
      <c r="Q49" s="5" t="s">
        <v>34</v>
      </c>
      <c r="R49" s="9">
        <v>200</v>
      </c>
      <c r="S49" s="9">
        <v>20</v>
      </c>
      <c r="T49" s="14" t="s">
        <v>1054</v>
      </c>
      <c r="U49" s="14" t="s">
        <v>1058</v>
      </c>
      <c r="V49" s="14" t="s">
        <v>1059</v>
      </c>
      <c r="W49" s="5"/>
      <c r="X49" s="5"/>
      <c r="Y49" s="5"/>
      <c r="Z49" s="5"/>
      <c r="AA49" s="5"/>
      <c r="AB49" s="5"/>
      <c r="AC49" s="5"/>
      <c r="AD49" s="5"/>
    </row>
    <row r="50" spans="1:30" ht="14.5">
      <c r="A50" s="5"/>
      <c r="B50" s="32" t="s">
        <v>1060</v>
      </c>
      <c r="C50" s="8" t="s">
        <v>1061</v>
      </c>
      <c r="D50" s="8" t="s">
        <v>24</v>
      </c>
      <c r="E50" s="2" t="s">
        <v>25</v>
      </c>
      <c r="F50" s="9">
        <v>2021</v>
      </c>
      <c r="G50" s="8" t="s">
        <v>1062</v>
      </c>
      <c r="H50" s="8" t="s">
        <v>1063</v>
      </c>
      <c r="I50" s="12">
        <v>45084</v>
      </c>
      <c r="J50" s="8" t="s">
        <v>286</v>
      </c>
      <c r="K50" s="9">
        <v>20222</v>
      </c>
      <c r="L50" s="8" t="s">
        <v>1064</v>
      </c>
      <c r="M50" s="8" t="s">
        <v>30</v>
      </c>
      <c r="N50" s="8" t="s">
        <v>86</v>
      </c>
      <c r="O50" s="8" t="s">
        <v>195</v>
      </c>
      <c r="P50" s="8" t="s">
        <v>33</v>
      </c>
      <c r="Q50" s="5" t="s">
        <v>34</v>
      </c>
      <c r="R50" s="9">
        <v>27</v>
      </c>
      <c r="S50" s="9">
        <v>20</v>
      </c>
      <c r="T50" s="5"/>
      <c r="U50" s="14" t="s">
        <v>1065</v>
      </c>
      <c r="V50" s="14" t="s">
        <v>1066</v>
      </c>
      <c r="W50" s="5"/>
      <c r="X50" s="14" t="s">
        <v>1067</v>
      </c>
      <c r="Y50" s="5"/>
      <c r="Z50" s="5"/>
      <c r="AA50" s="5"/>
      <c r="AB50" s="5"/>
      <c r="AC50" s="5"/>
      <c r="AD50" s="5"/>
    </row>
    <row r="51" spans="1:30" ht="14.5">
      <c r="A51" s="5"/>
      <c r="B51" s="32" t="s">
        <v>1068</v>
      </c>
      <c r="C51" s="8" t="s">
        <v>1069</v>
      </c>
      <c r="D51" s="8" t="s">
        <v>24</v>
      </c>
      <c r="E51" s="2" t="s">
        <v>25</v>
      </c>
      <c r="F51" s="9">
        <v>2021</v>
      </c>
      <c r="G51" s="8" t="s">
        <v>1062</v>
      </c>
      <c r="H51" s="8" t="s">
        <v>232</v>
      </c>
      <c r="I51" s="12">
        <v>45083</v>
      </c>
      <c r="J51" s="8" t="s">
        <v>286</v>
      </c>
      <c r="K51" s="9">
        <v>20222</v>
      </c>
      <c r="L51" s="8" t="s">
        <v>1070</v>
      </c>
      <c r="M51" s="8" t="s">
        <v>30</v>
      </c>
      <c r="N51" s="8" t="s">
        <v>86</v>
      </c>
      <c r="O51" s="8" t="s">
        <v>195</v>
      </c>
      <c r="P51" s="8" t="s">
        <v>33</v>
      </c>
      <c r="Q51" s="5" t="s">
        <v>34</v>
      </c>
      <c r="R51" s="9">
        <v>27</v>
      </c>
      <c r="S51" s="9">
        <v>20</v>
      </c>
      <c r="T51" s="5"/>
      <c r="U51" s="14" t="s">
        <v>1071</v>
      </c>
      <c r="V51" s="14" t="s">
        <v>1072</v>
      </c>
      <c r="W51" s="5"/>
      <c r="X51" s="14" t="s">
        <v>1073</v>
      </c>
      <c r="Y51" s="5"/>
      <c r="Z51" s="5"/>
      <c r="AA51" s="5"/>
      <c r="AB51" s="5"/>
      <c r="AC51" s="5"/>
      <c r="AD51" s="5"/>
    </row>
    <row r="52" spans="1:30" ht="14.5">
      <c r="A52" s="5"/>
      <c r="B52" s="32" t="s">
        <v>1074</v>
      </c>
      <c r="C52" s="8" t="s">
        <v>1075</v>
      </c>
      <c r="D52" s="8" t="s">
        <v>24</v>
      </c>
      <c r="E52" s="2" t="s">
        <v>25</v>
      </c>
      <c r="F52" s="9">
        <v>2021</v>
      </c>
      <c r="G52" s="8" t="s">
        <v>1062</v>
      </c>
      <c r="H52" s="8" t="s">
        <v>1076</v>
      </c>
      <c r="I52" s="12">
        <v>45083</v>
      </c>
      <c r="J52" s="8" t="s">
        <v>286</v>
      </c>
      <c r="K52" s="9">
        <v>20222</v>
      </c>
      <c r="L52" s="8" t="s">
        <v>1077</v>
      </c>
      <c r="M52" s="8" t="s">
        <v>30</v>
      </c>
      <c r="N52" s="8" t="s">
        <v>86</v>
      </c>
      <c r="O52" s="8" t="s">
        <v>195</v>
      </c>
      <c r="P52" s="8" t="s">
        <v>33</v>
      </c>
      <c r="Q52" s="5" t="s">
        <v>34</v>
      </c>
      <c r="R52" s="9">
        <v>28</v>
      </c>
      <c r="S52" s="9">
        <v>20</v>
      </c>
      <c r="T52" s="14" t="s">
        <v>1078</v>
      </c>
      <c r="U52" s="14" t="s">
        <v>1079</v>
      </c>
      <c r="V52" s="14" t="s">
        <v>1080</v>
      </c>
      <c r="W52" s="5"/>
      <c r="X52" s="14" t="s">
        <v>1081</v>
      </c>
      <c r="Y52" s="5"/>
      <c r="Z52" s="5"/>
      <c r="AA52" s="5"/>
      <c r="AB52" s="5"/>
      <c r="AC52" s="5"/>
      <c r="AD52" s="5"/>
    </row>
    <row r="53" spans="1:30" ht="14.5">
      <c r="A53" s="5"/>
      <c r="B53" s="44"/>
      <c r="C53" s="45" t="s">
        <v>1082</v>
      </c>
      <c r="D53" s="8" t="s">
        <v>24</v>
      </c>
      <c r="E53" s="2" t="s">
        <v>25</v>
      </c>
      <c r="F53" s="9">
        <v>2021</v>
      </c>
      <c r="G53" s="8" t="s">
        <v>1062</v>
      </c>
      <c r="H53" s="8" t="s">
        <v>1076</v>
      </c>
      <c r="I53" s="12">
        <v>45083</v>
      </c>
      <c r="J53" s="8" t="s">
        <v>286</v>
      </c>
      <c r="K53" s="9">
        <v>20222</v>
      </c>
      <c r="L53" s="8" t="s">
        <v>1077</v>
      </c>
      <c r="M53" s="8" t="s">
        <v>30</v>
      </c>
      <c r="N53" s="8" t="s">
        <v>86</v>
      </c>
      <c r="O53" s="8" t="s">
        <v>195</v>
      </c>
      <c r="P53" s="8" t="s">
        <v>33</v>
      </c>
      <c r="Q53" s="5" t="s">
        <v>34</v>
      </c>
      <c r="R53" s="5"/>
      <c r="S53" s="5"/>
      <c r="T53" s="5"/>
      <c r="U53" s="5"/>
      <c r="V53" s="5"/>
      <c r="W53" s="5"/>
      <c r="X53" s="5"/>
      <c r="Y53" s="5"/>
      <c r="Z53" s="5"/>
      <c r="AA53" s="5"/>
      <c r="AB53" s="5"/>
      <c r="AC53" s="5"/>
      <c r="AD53" s="5"/>
    </row>
    <row r="54" spans="1:30" ht="14.5">
      <c r="A54" s="5"/>
      <c r="B54" s="32" t="s">
        <v>215</v>
      </c>
      <c r="C54" s="8" t="s">
        <v>216</v>
      </c>
      <c r="D54" s="8" t="s">
        <v>24</v>
      </c>
      <c r="E54" s="2" t="s">
        <v>25</v>
      </c>
      <c r="F54" s="9">
        <v>2022</v>
      </c>
      <c r="G54" s="8" t="s">
        <v>217</v>
      </c>
      <c r="H54" s="8" t="s">
        <v>218</v>
      </c>
      <c r="I54" s="12">
        <v>45074</v>
      </c>
      <c r="J54" s="8" t="s">
        <v>49</v>
      </c>
      <c r="K54" s="9">
        <v>20222</v>
      </c>
      <c r="L54" s="8" t="s">
        <v>219</v>
      </c>
      <c r="M54" s="8" t="s">
        <v>30</v>
      </c>
      <c r="N54" s="8" t="s">
        <v>31</v>
      </c>
      <c r="O54" s="8" t="s">
        <v>195</v>
      </c>
      <c r="P54" s="8" t="s">
        <v>51</v>
      </c>
      <c r="Q54" s="5" t="s">
        <v>42</v>
      </c>
      <c r="R54" s="9">
        <v>58</v>
      </c>
      <c r="S54" s="9">
        <v>15</v>
      </c>
      <c r="T54" s="5"/>
      <c r="U54" s="14" t="s">
        <v>220</v>
      </c>
      <c r="V54" s="14" t="s">
        <v>221</v>
      </c>
      <c r="W54" s="5"/>
      <c r="X54" s="14" t="s">
        <v>222</v>
      </c>
      <c r="Y54" s="5"/>
      <c r="Z54" s="5"/>
      <c r="AA54" s="5"/>
      <c r="AB54" s="5"/>
      <c r="AC54" s="5"/>
      <c r="AD54" s="5"/>
    </row>
    <row r="55" spans="1:30" ht="14.5">
      <c r="A55" s="8"/>
      <c r="B55" s="32" t="s">
        <v>223</v>
      </c>
      <c r="C55" s="8" t="s">
        <v>224</v>
      </c>
      <c r="D55" s="8" t="s">
        <v>24</v>
      </c>
      <c r="E55" s="2" t="s">
        <v>25</v>
      </c>
      <c r="F55" s="9">
        <v>2022</v>
      </c>
      <c r="G55" s="8" t="s">
        <v>225</v>
      </c>
      <c r="H55" s="8" t="s">
        <v>226</v>
      </c>
      <c r="I55" s="12">
        <v>44956</v>
      </c>
      <c r="J55" s="8" t="s">
        <v>71</v>
      </c>
      <c r="K55" s="9">
        <v>20221</v>
      </c>
      <c r="L55" s="8" t="s">
        <v>227</v>
      </c>
      <c r="M55" s="8" t="s">
        <v>30</v>
      </c>
      <c r="N55" s="8" t="s">
        <v>31</v>
      </c>
      <c r="O55" s="8" t="s">
        <v>195</v>
      </c>
      <c r="P55" s="8" t="s">
        <v>51</v>
      </c>
      <c r="Q55" s="5" t="s">
        <v>34</v>
      </c>
      <c r="R55" s="9">
        <v>160</v>
      </c>
      <c r="S55" s="9">
        <v>15</v>
      </c>
      <c r="T55" s="5"/>
      <c r="U55" s="14" t="s">
        <v>228</v>
      </c>
      <c r="V55" s="14" t="s">
        <v>229</v>
      </c>
      <c r="W55" s="5"/>
      <c r="X55" s="14" t="s">
        <v>230</v>
      </c>
      <c r="Y55" s="5"/>
      <c r="Z55" s="5"/>
      <c r="AA55" s="5"/>
      <c r="AB55" s="5"/>
      <c r="AC55" s="5"/>
      <c r="AD55" s="5"/>
    </row>
    <row r="56" spans="1:30" ht="14.5">
      <c r="A56" s="8"/>
      <c r="B56" s="32" t="s">
        <v>223</v>
      </c>
      <c r="C56" s="8" t="s">
        <v>224</v>
      </c>
      <c r="D56" s="8" t="s">
        <v>24</v>
      </c>
      <c r="E56" s="2" t="s">
        <v>25</v>
      </c>
      <c r="F56" s="9">
        <v>2022</v>
      </c>
      <c r="G56" s="8" t="s">
        <v>231</v>
      </c>
      <c r="H56" s="8" t="s">
        <v>232</v>
      </c>
      <c r="I56" s="12">
        <v>45076</v>
      </c>
      <c r="J56" s="8" t="s">
        <v>49</v>
      </c>
      <c r="K56" s="9">
        <v>20222</v>
      </c>
      <c r="L56" s="8" t="s">
        <v>233</v>
      </c>
      <c r="M56" s="8" t="s">
        <v>30</v>
      </c>
      <c r="N56" s="8" t="s">
        <v>86</v>
      </c>
      <c r="O56" s="8" t="s">
        <v>195</v>
      </c>
      <c r="P56" s="8" t="s">
        <v>51</v>
      </c>
      <c r="Q56" s="5" t="s">
        <v>34</v>
      </c>
      <c r="R56" s="9">
        <v>170</v>
      </c>
      <c r="S56" s="9">
        <v>20</v>
      </c>
      <c r="T56" s="5"/>
      <c r="U56" s="14" t="s">
        <v>234</v>
      </c>
      <c r="V56" s="14" t="s">
        <v>235</v>
      </c>
      <c r="W56" s="5"/>
      <c r="X56" s="14" t="s">
        <v>236</v>
      </c>
      <c r="Y56" s="5"/>
      <c r="Z56" s="5"/>
      <c r="AA56" s="5"/>
      <c r="AB56" s="5"/>
      <c r="AC56" s="5"/>
      <c r="AD56" s="5"/>
    </row>
    <row r="57" spans="1:30" ht="14.5">
      <c r="A57" s="8"/>
      <c r="B57" s="32" t="s">
        <v>237</v>
      </c>
      <c r="C57" s="8" t="s">
        <v>238</v>
      </c>
      <c r="D57" s="8" t="s">
        <v>24</v>
      </c>
      <c r="E57" s="2" t="s">
        <v>25</v>
      </c>
      <c r="F57" s="9">
        <v>2022</v>
      </c>
      <c r="G57" s="8" t="s">
        <v>239</v>
      </c>
      <c r="H57" s="8" t="s">
        <v>240</v>
      </c>
      <c r="I57" s="12">
        <v>45216</v>
      </c>
      <c r="J57" s="8" t="s">
        <v>136</v>
      </c>
      <c r="K57" s="9">
        <v>20231</v>
      </c>
      <c r="L57" s="8" t="s">
        <v>241</v>
      </c>
      <c r="M57" s="8" t="s">
        <v>30</v>
      </c>
      <c r="N57" s="8" t="s">
        <v>50</v>
      </c>
      <c r="O57" s="8" t="s">
        <v>195</v>
      </c>
      <c r="P57" s="8" t="s">
        <v>51</v>
      </c>
      <c r="Q57" s="5" t="s">
        <v>34</v>
      </c>
      <c r="R57" s="9">
        <v>100</v>
      </c>
      <c r="S57" s="9">
        <v>25</v>
      </c>
      <c r="T57" s="14" t="s">
        <v>242</v>
      </c>
      <c r="U57" s="14" t="s">
        <v>243</v>
      </c>
      <c r="V57" s="14" t="s">
        <v>244</v>
      </c>
      <c r="W57" s="5"/>
      <c r="X57" s="14" t="s">
        <v>245</v>
      </c>
      <c r="Y57" s="5"/>
      <c r="Z57" s="5"/>
      <c r="AA57" s="5"/>
      <c r="AB57" s="5"/>
      <c r="AC57" s="5"/>
      <c r="AD57" s="5"/>
    </row>
    <row r="58" spans="1:30" ht="14.5">
      <c r="A58" s="8"/>
      <c r="B58" s="32" t="s">
        <v>1089</v>
      </c>
      <c r="C58" s="8" t="s">
        <v>1090</v>
      </c>
      <c r="D58" s="8" t="s">
        <v>24</v>
      </c>
      <c r="E58" s="2" t="s">
        <v>25</v>
      </c>
      <c r="F58" s="9">
        <v>2022</v>
      </c>
      <c r="G58" s="8" t="s">
        <v>1091</v>
      </c>
      <c r="H58" s="8" t="s">
        <v>299</v>
      </c>
      <c r="I58" s="12">
        <v>45185</v>
      </c>
      <c r="J58" s="8" t="s">
        <v>61</v>
      </c>
      <c r="K58" s="9">
        <v>20222</v>
      </c>
      <c r="L58" s="8" t="s">
        <v>1092</v>
      </c>
      <c r="M58" s="8" t="s">
        <v>30</v>
      </c>
      <c r="N58" s="8" t="s">
        <v>31</v>
      </c>
      <c r="O58" s="8" t="s">
        <v>195</v>
      </c>
      <c r="P58" s="8" t="s">
        <v>33</v>
      </c>
      <c r="Q58" s="5" t="s">
        <v>42</v>
      </c>
      <c r="R58" s="9">
        <v>20</v>
      </c>
      <c r="S58" s="9">
        <v>15</v>
      </c>
      <c r="T58" s="14" t="s">
        <v>1093</v>
      </c>
      <c r="U58" s="14" t="s">
        <v>1094</v>
      </c>
      <c r="V58" s="14" t="s">
        <v>1095</v>
      </c>
      <c r="W58" s="5"/>
      <c r="X58" s="14" t="s">
        <v>1096</v>
      </c>
      <c r="Y58" s="5"/>
      <c r="Z58" s="5"/>
      <c r="AA58" s="5"/>
      <c r="AB58" s="5"/>
      <c r="AC58" s="5"/>
      <c r="AD58" s="5"/>
    </row>
    <row r="59" spans="1:30" ht="14.5">
      <c r="A59" s="5"/>
      <c r="B59" s="44" t="s">
        <v>1068</v>
      </c>
      <c r="C59" s="45" t="s">
        <v>1097</v>
      </c>
      <c r="D59" s="8" t="s">
        <v>24</v>
      </c>
      <c r="E59" s="2" t="s">
        <v>25</v>
      </c>
      <c r="F59" s="9">
        <v>2022</v>
      </c>
      <c r="G59" s="8" t="s">
        <v>1091</v>
      </c>
      <c r="H59" s="8" t="s">
        <v>299</v>
      </c>
      <c r="I59" s="12">
        <v>45185</v>
      </c>
      <c r="J59" s="8" t="s">
        <v>61</v>
      </c>
      <c r="K59" s="9">
        <v>20222</v>
      </c>
      <c r="L59" s="8" t="s">
        <v>1092</v>
      </c>
      <c r="M59" s="8" t="s">
        <v>30</v>
      </c>
      <c r="N59" s="8" t="s">
        <v>31</v>
      </c>
      <c r="O59" s="8" t="s">
        <v>195</v>
      </c>
      <c r="P59" s="8" t="s">
        <v>33</v>
      </c>
      <c r="Q59" s="5" t="s">
        <v>42</v>
      </c>
      <c r="R59" s="5"/>
      <c r="S59" s="5"/>
      <c r="T59" s="5"/>
      <c r="U59" s="5"/>
      <c r="V59" s="5"/>
      <c r="W59" s="5"/>
      <c r="X59" s="5"/>
      <c r="Y59" s="5"/>
      <c r="Z59" s="5"/>
      <c r="AA59" s="5"/>
      <c r="AB59" s="5"/>
      <c r="AC59" s="5"/>
      <c r="AD59" s="5"/>
    </row>
    <row r="60" spans="1:30" ht="14.5">
      <c r="A60" s="8"/>
      <c r="B60" s="32" t="s">
        <v>1098</v>
      </c>
      <c r="C60" s="8" t="s">
        <v>1099</v>
      </c>
      <c r="D60" s="8" t="s">
        <v>24</v>
      </c>
      <c r="E60" s="2" t="s">
        <v>25</v>
      </c>
      <c r="F60" s="9">
        <v>2022</v>
      </c>
      <c r="G60" s="8" t="s">
        <v>1091</v>
      </c>
      <c r="H60" s="8" t="s">
        <v>299</v>
      </c>
      <c r="I60" s="12">
        <v>45185</v>
      </c>
      <c r="J60" s="8" t="s">
        <v>61</v>
      </c>
      <c r="K60" s="9">
        <v>20222</v>
      </c>
      <c r="L60" s="8" t="s">
        <v>1100</v>
      </c>
      <c r="M60" s="8" t="s">
        <v>30</v>
      </c>
      <c r="N60" s="8" t="s">
        <v>31</v>
      </c>
      <c r="O60" s="8" t="s">
        <v>195</v>
      </c>
      <c r="P60" s="8" t="s">
        <v>33</v>
      </c>
      <c r="Q60" s="5" t="s">
        <v>42</v>
      </c>
      <c r="R60" s="9">
        <v>20</v>
      </c>
      <c r="S60" s="9">
        <v>15</v>
      </c>
      <c r="T60" s="14" t="s">
        <v>1093</v>
      </c>
      <c r="U60" s="14" t="s">
        <v>1101</v>
      </c>
      <c r="V60" s="14" t="s">
        <v>1102</v>
      </c>
      <c r="W60" s="5"/>
      <c r="X60" s="14" t="s">
        <v>1103</v>
      </c>
      <c r="Y60" s="5"/>
      <c r="Z60" s="5"/>
      <c r="AA60" s="5"/>
      <c r="AB60" s="5"/>
      <c r="AC60" s="5"/>
      <c r="AD60" s="5"/>
    </row>
    <row r="61" spans="1:30" ht="14.5">
      <c r="A61" s="8" t="s">
        <v>1104</v>
      </c>
      <c r="B61" s="32" t="s">
        <v>1105</v>
      </c>
      <c r="C61" s="8" t="s">
        <v>1106</v>
      </c>
      <c r="D61" s="8" t="s">
        <v>24</v>
      </c>
      <c r="E61" s="2" t="s">
        <v>25</v>
      </c>
      <c r="F61" s="9">
        <v>2022</v>
      </c>
      <c r="G61" s="8" t="s">
        <v>1107</v>
      </c>
      <c r="H61" s="8" t="s">
        <v>1108</v>
      </c>
      <c r="I61" s="12">
        <v>45134</v>
      </c>
      <c r="J61" s="8" t="s">
        <v>293</v>
      </c>
      <c r="K61" s="9">
        <v>20222</v>
      </c>
      <c r="L61" s="8" t="s">
        <v>1109</v>
      </c>
      <c r="M61" s="8" t="s">
        <v>30</v>
      </c>
      <c r="N61" s="8" t="s">
        <v>31</v>
      </c>
      <c r="O61" s="8" t="s">
        <v>195</v>
      </c>
      <c r="P61" s="8" t="s">
        <v>33</v>
      </c>
      <c r="Q61" s="5" t="s">
        <v>42</v>
      </c>
      <c r="R61" s="9">
        <v>450</v>
      </c>
      <c r="S61" s="9">
        <v>15</v>
      </c>
      <c r="T61" s="14" t="s">
        <v>1110</v>
      </c>
      <c r="U61" s="14" t="s">
        <v>1111</v>
      </c>
      <c r="V61" s="14" t="s">
        <v>1112</v>
      </c>
      <c r="W61" s="5"/>
      <c r="X61" s="14" t="s">
        <v>1113</v>
      </c>
      <c r="Y61" s="5"/>
      <c r="Z61" s="5"/>
      <c r="AA61" s="5"/>
      <c r="AB61" s="5"/>
      <c r="AC61" s="5"/>
      <c r="AD61" s="5"/>
    </row>
    <row r="62" spans="1:30" ht="14.5">
      <c r="A62" s="8"/>
      <c r="B62" s="32" t="s">
        <v>1114</v>
      </c>
      <c r="C62" s="8" t="s">
        <v>1115</v>
      </c>
      <c r="D62" s="8" t="s">
        <v>24</v>
      </c>
      <c r="E62" s="2" t="s">
        <v>25</v>
      </c>
      <c r="F62" s="9">
        <v>2022</v>
      </c>
      <c r="G62" s="8" t="s">
        <v>1107</v>
      </c>
      <c r="H62" s="8" t="s">
        <v>1108</v>
      </c>
      <c r="I62" s="12">
        <v>45134</v>
      </c>
      <c r="J62" s="8" t="s">
        <v>293</v>
      </c>
      <c r="K62" s="9">
        <v>20222</v>
      </c>
      <c r="L62" s="8" t="s">
        <v>1116</v>
      </c>
      <c r="M62" s="8" t="s">
        <v>30</v>
      </c>
      <c r="N62" s="8" t="s">
        <v>31</v>
      </c>
      <c r="O62" s="8" t="s">
        <v>195</v>
      </c>
      <c r="P62" s="8" t="s">
        <v>33</v>
      </c>
      <c r="Q62" s="5" t="s">
        <v>42</v>
      </c>
      <c r="R62" s="9">
        <v>3</v>
      </c>
      <c r="S62" s="9">
        <v>15</v>
      </c>
      <c r="T62" s="14" t="s">
        <v>1117</v>
      </c>
      <c r="U62" s="14" t="s">
        <v>1118</v>
      </c>
      <c r="V62" s="14" t="s">
        <v>1119</v>
      </c>
      <c r="W62" s="5"/>
      <c r="X62" s="14" t="s">
        <v>1120</v>
      </c>
      <c r="Y62" s="5"/>
      <c r="Z62" s="5"/>
      <c r="AA62" s="5"/>
      <c r="AB62" s="5"/>
      <c r="AC62" s="5"/>
      <c r="AD62" s="5"/>
    </row>
    <row r="63" spans="1:30" ht="14.5">
      <c r="A63" s="8"/>
      <c r="B63" s="32" t="s">
        <v>1121</v>
      </c>
      <c r="C63" s="8" t="s">
        <v>1122</v>
      </c>
      <c r="D63" s="8" t="s">
        <v>24</v>
      </c>
      <c r="E63" s="2" t="s">
        <v>25</v>
      </c>
      <c r="F63" s="9">
        <v>2022</v>
      </c>
      <c r="G63" s="8" t="s">
        <v>1107</v>
      </c>
      <c r="H63" s="8" t="s">
        <v>1123</v>
      </c>
      <c r="I63" s="12">
        <v>45119</v>
      </c>
      <c r="J63" s="8" t="s">
        <v>293</v>
      </c>
      <c r="K63" s="9">
        <v>20222</v>
      </c>
      <c r="L63" s="8" t="s">
        <v>1124</v>
      </c>
      <c r="M63" s="8" t="s">
        <v>30</v>
      </c>
      <c r="N63" s="8" t="s">
        <v>31</v>
      </c>
      <c r="O63" s="8" t="s">
        <v>195</v>
      </c>
      <c r="P63" s="8" t="s">
        <v>33</v>
      </c>
      <c r="Q63" s="5" t="s">
        <v>42</v>
      </c>
      <c r="R63" s="9">
        <v>450</v>
      </c>
      <c r="S63" s="9">
        <v>15</v>
      </c>
      <c r="T63" s="14" t="s">
        <v>1125</v>
      </c>
      <c r="U63" s="14" t="s">
        <v>1126</v>
      </c>
      <c r="V63" s="14" t="s">
        <v>1127</v>
      </c>
      <c r="W63" s="5"/>
      <c r="X63" s="14" t="s">
        <v>1128</v>
      </c>
      <c r="Y63" s="5"/>
      <c r="Z63" s="5"/>
      <c r="AA63" s="5"/>
      <c r="AB63" s="5"/>
      <c r="AC63" s="5"/>
      <c r="AD63" s="5"/>
    </row>
    <row r="64" spans="1:30" ht="14.5">
      <c r="A64" s="8"/>
      <c r="B64" s="32" t="s">
        <v>246</v>
      </c>
      <c r="C64" s="8" t="s">
        <v>247</v>
      </c>
      <c r="D64" s="8" t="s">
        <v>24</v>
      </c>
      <c r="E64" s="2" t="s">
        <v>25</v>
      </c>
      <c r="F64" s="9">
        <v>2022</v>
      </c>
      <c r="G64" s="8" t="s">
        <v>248</v>
      </c>
      <c r="H64" s="8" t="s">
        <v>249</v>
      </c>
      <c r="I64" s="12">
        <v>45170</v>
      </c>
      <c r="J64" s="8" t="s">
        <v>61</v>
      </c>
      <c r="K64" s="9">
        <v>20222</v>
      </c>
      <c r="L64" s="5"/>
      <c r="M64" s="8" t="s">
        <v>30</v>
      </c>
      <c r="N64" s="8" t="s">
        <v>86</v>
      </c>
      <c r="O64" s="8" t="s">
        <v>195</v>
      </c>
      <c r="P64" s="8" t="s">
        <v>51</v>
      </c>
      <c r="Q64" s="5" t="s">
        <v>42</v>
      </c>
      <c r="R64" s="9">
        <v>2200</v>
      </c>
      <c r="S64" s="9">
        <v>20</v>
      </c>
      <c r="T64" s="14" t="s">
        <v>250</v>
      </c>
      <c r="U64" s="14" t="s">
        <v>251</v>
      </c>
      <c r="V64" s="14" t="s">
        <v>252</v>
      </c>
      <c r="W64" s="5"/>
      <c r="X64" s="14" t="s">
        <v>253</v>
      </c>
      <c r="Y64" s="5"/>
      <c r="Z64" s="5"/>
      <c r="AA64" s="5"/>
      <c r="AB64" s="5"/>
      <c r="AC64" s="5"/>
      <c r="AD64" s="5"/>
    </row>
    <row r="65" spans="1:30" ht="14.5">
      <c r="A65" s="8" t="s">
        <v>1815</v>
      </c>
      <c r="B65" s="32" t="s">
        <v>77</v>
      </c>
      <c r="C65" s="8" t="s">
        <v>255</v>
      </c>
      <c r="D65" s="8" t="s">
        <v>24</v>
      </c>
      <c r="E65" s="2" t="s">
        <v>25</v>
      </c>
      <c r="F65" s="9">
        <v>2022</v>
      </c>
      <c r="G65" s="8" t="s">
        <v>256</v>
      </c>
      <c r="H65" s="8" t="s">
        <v>257</v>
      </c>
      <c r="I65" s="12">
        <v>44969</v>
      </c>
      <c r="J65" s="8" t="s">
        <v>28</v>
      </c>
      <c r="K65" s="9">
        <v>20221</v>
      </c>
      <c r="L65" s="8" t="s">
        <v>258</v>
      </c>
      <c r="M65" s="8" t="s">
        <v>30</v>
      </c>
      <c r="N65" s="8" t="s">
        <v>86</v>
      </c>
      <c r="O65" s="8" t="s">
        <v>195</v>
      </c>
      <c r="P65" s="8" t="s">
        <v>33</v>
      </c>
      <c r="Q65" s="5" t="s">
        <v>42</v>
      </c>
      <c r="R65" s="9">
        <v>30</v>
      </c>
      <c r="S65" s="9">
        <v>20</v>
      </c>
      <c r="T65" s="5"/>
      <c r="U65" s="14" t="s">
        <v>259</v>
      </c>
      <c r="V65" s="14" t="s">
        <v>260</v>
      </c>
      <c r="W65" s="5"/>
      <c r="X65" s="14" t="s">
        <v>261</v>
      </c>
      <c r="Y65" s="5"/>
      <c r="Z65" s="5"/>
      <c r="AA65" s="5"/>
      <c r="AB65" s="5"/>
      <c r="AC65" s="5"/>
      <c r="AD65" s="5"/>
    </row>
    <row r="66" spans="1:30" ht="14.5">
      <c r="A66" s="5"/>
      <c r="B66" s="44" t="s">
        <v>1135</v>
      </c>
      <c r="C66" s="45" t="s">
        <v>1136</v>
      </c>
      <c r="D66" s="8" t="s">
        <v>24</v>
      </c>
      <c r="E66" s="2" t="s">
        <v>25</v>
      </c>
      <c r="F66" s="9">
        <v>2022</v>
      </c>
      <c r="G66" s="8" t="s">
        <v>256</v>
      </c>
      <c r="H66" s="8" t="s">
        <v>257</v>
      </c>
      <c r="I66" s="12">
        <v>44969</v>
      </c>
      <c r="J66" s="8" t="s">
        <v>28</v>
      </c>
      <c r="K66" s="9">
        <v>20221</v>
      </c>
      <c r="L66" s="8" t="s">
        <v>258</v>
      </c>
      <c r="M66" s="8" t="s">
        <v>30</v>
      </c>
      <c r="N66" s="8" t="s">
        <v>86</v>
      </c>
      <c r="O66" s="8" t="s">
        <v>195</v>
      </c>
      <c r="P66" s="8" t="s">
        <v>33</v>
      </c>
      <c r="Q66" s="5" t="s">
        <v>42</v>
      </c>
      <c r="R66" s="5"/>
      <c r="S66" s="5"/>
      <c r="T66" s="5"/>
      <c r="U66" s="5"/>
      <c r="V66" s="5"/>
      <c r="W66" s="5"/>
      <c r="X66" s="5"/>
      <c r="Y66" s="5"/>
      <c r="Z66" s="5"/>
      <c r="AA66" s="5"/>
      <c r="AB66" s="5"/>
      <c r="AC66" s="5"/>
      <c r="AD66" s="5"/>
    </row>
    <row r="67" spans="1:30" ht="14.5">
      <c r="A67" s="5"/>
      <c r="B67" s="44" t="s">
        <v>745</v>
      </c>
      <c r="C67" s="47" t="s">
        <v>746</v>
      </c>
      <c r="D67" s="8" t="s">
        <v>24</v>
      </c>
      <c r="E67" s="2" t="s">
        <v>25</v>
      </c>
      <c r="F67" s="9">
        <v>2021</v>
      </c>
      <c r="G67" s="8" t="s">
        <v>739</v>
      </c>
      <c r="H67" s="8" t="s">
        <v>740</v>
      </c>
      <c r="I67" s="12">
        <v>45169</v>
      </c>
      <c r="J67" s="8" t="s">
        <v>351</v>
      </c>
      <c r="K67" s="9">
        <v>20222</v>
      </c>
      <c r="L67" s="8" t="s">
        <v>741</v>
      </c>
      <c r="M67" s="8" t="s">
        <v>30</v>
      </c>
      <c r="N67" s="8" t="s">
        <v>50</v>
      </c>
      <c r="O67" s="8" t="s">
        <v>195</v>
      </c>
      <c r="P67" s="8" t="s">
        <v>33</v>
      </c>
      <c r="Q67" s="5" t="s">
        <v>34</v>
      </c>
      <c r="R67" s="5"/>
      <c r="S67" s="5"/>
      <c r="T67" s="5"/>
      <c r="U67" s="5"/>
      <c r="V67" s="5"/>
      <c r="W67" s="5"/>
      <c r="X67" s="5"/>
      <c r="Y67" s="5"/>
      <c r="Z67" s="5"/>
      <c r="AA67" s="5"/>
      <c r="AB67" s="5"/>
      <c r="AC67" s="5"/>
      <c r="AD67" s="5"/>
    </row>
    <row r="68" spans="1:30" ht="14.5">
      <c r="A68" s="8"/>
      <c r="B68" s="32" t="s">
        <v>900</v>
      </c>
      <c r="C68" s="8" t="s">
        <v>901</v>
      </c>
      <c r="D68" s="8" t="s">
        <v>24</v>
      </c>
      <c r="E68" s="2" t="s">
        <v>25</v>
      </c>
      <c r="F68" s="9">
        <v>2020</v>
      </c>
      <c r="G68" s="8" t="s">
        <v>1278</v>
      </c>
      <c r="H68" s="8" t="s">
        <v>977</v>
      </c>
      <c r="I68" s="12">
        <v>45084</v>
      </c>
      <c r="J68" s="8" t="s">
        <v>286</v>
      </c>
      <c r="K68" s="9">
        <v>20222</v>
      </c>
      <c r="L68" s="8" t="s">
        <v>1286</v>
      </c>
      <c r="M68" s="8" t="s">
        <v>30</v>
      </c>
      <c r="N68" s="8" t="s">
        <v>31</v>
      </c>
      <c r="O68" s="8" t="s">
        <v>195</v>
      </c>
      <c r="P68" s="8" t="s">
        <v>33</v>
      </c>
      <c r="Q68" s="5" t="s">
        <v>34</v>
      </c>
      <c r="R68" s="9">
        <v>32</v>
      </c>
      <c r="S68" s="9">
        <v>15</v>
      </c>
      <c r="T68" s="14" t="s">
        <v>1287</v>
      </c>
      <c r="U68" s="14" t="s">
        <v>1288</v>
      </c>
      <c r="V68" s="14" t="s">
        <v>1289</v>
      </c>
      <c r="W68" s="5"/>
      <c r="X68" s="14" t="s">
        <v>1290</v>
      </c>
      <c r="Y68" s="5"/>
      <c r="Z68" s="5"/>
      <c r="AA68" s="5"/>
      <c r="AB68" s="5"/>
      <c r="AC68" s="5"/>
      <c r="AD68" s="5"/>
    </row>
    <row r="69" spans="1:30" ht="14.5">
      <c r="A69" s="8"/>
      <c r="B69" s="32" t="s">
        <v>888</v>
      </c>
      <c r="C69" s="8" t="s">
        <v>889</v>
      </c>
      <c r="D69" s="8" t="s">
        <v>24</v>
      </c>
      <c r="E69" s="2" t="s">
        <v>25</v>
      </c>
      <c r="F69" s="9">
        <v>2020</v>
      </c>
      <c r="G69" s="8" t="s">
        <v>1278</v>
      </c>
      <c r="H69" s="8" t="s">
        <v>1298</v>
      </c>
      <c r="I69" s="12">
        <v>44993</v>
      </c>
      <c r="J69" s="8" t="s">
        <v>97</v>
      </c>
      <c r="K69" s="9">
        <v>20222</v>
      </c>
      <c r="L69" s="8" t="s">
        <v>1299</v>
      </c>
      <c r="M69" s="8" t="s">
        <v>30</v>
      </c>
      <c r="N69" s="8" t="s">
        <v>31</v>
      </c>
      <c r="O69" s="8" t="s">
        <v>195</v>
      </c>
      <c r="P69" s="8" t="s">
        <v>33</v>
      </c>
      <c r="Q69" s="5" t="s">
        <v>34</v>
      </c>
      <c r="R69" s="9">
        <v>64</v>
      </c>
      <c r="S69" s="9">
        <v>15</v>
      </c>
      <c r="T69" s="14" t="s">
        <v>1300</v>
      </c>
      <c r="U69" s="14" t="s">
        <v>1301</v>
      </c>
      <c r="V69" s="14" t="s">
        <v>1302</v>
      </c>
      <c r="W69" s="5"/>
      <c r="X69" s="14" t="s">
        <v>1303</v>
      </c>
      <c r="Y69" s="5"/>
      <c r="Z69" s="5"/>
      <c r="AA69" s="5"/>
      <c r="AB69" s="5"/>
      <c r="AC69" s="5"/>
      <c r="AD69" s="5"/>
    </row>
    <row r="70" spans="1:30" ht="14.5">
      <c r="A70" s="8"/>
      <c r="B70" s="32" t="s">
        <v>909</v>
      </c>
      <c r="C70" s="8" t="s">
        <v>910</v>
      </c>
      <c r="D70" s="8" t="s">
        <v>24</v>
      </c>
      <c r="E70" s="2" t="s">
        <v>25</v>
      </c>
      <c r="F70" s="9">
        <v>2021</v>
      </c>
      <c r="G70" s="8" t="s">
        <v>1278</v>
      </c>
      <c r="H70" s="8" t="s">
        <v>1304</v>
      </c>
      <c r="I70" s="12">
        <v>44995</v>
      </c>
      <c r="J70" s="8" t="s">
        <v>97</v>
      </c>
      <c r="K70" s="9">
        <v>20222</v>
      </c>
      <c r="L70" s="8" t="s">
        <v>1305</v>
      </c>
      <c r="M70" s="8" t="s">
        <v>30</v>
      </c>
      <c r="N70" s="8" t="s">
        <v>31</v>
      </c>
      <c r="O70" s="8" t="s">
        <v>195</v>
      </c>
      <c r="P70" s="8" t="s">
        <v>33</v>
      </c>
      <c r="Q70" s="5" t="s">
        <v>34</v>
      </c>
      <c r="R70" s="9">
        <v>12</v>
      </c>
      <c r="S70" s="9">
        <v>15</v>
      </c>
      <c r="T70" s="14" t="s">
        <v>1306</v>
      </c>
      <c r="U70" s="14" t="s">
        <v>1307</v>
      </c>
      <c r="V70" s="14" t="s">
        <v>1308</v>
      </c>
      <c r="W70" s="5"/>
      <c r="X70" s="14" t="s">
        <v>1309</v>
      </c>
      <c r="Y70" s="5"/>
      <c r="Z70" s="5"/>
      <c r="AA70" s="5"/>
      <c r="AB70" s="5"/>
      <c r="AC70" s="5"/>
      <c r="AD70" s="5"/>
    </row>
    <row r="71" spans="1:30" ht="14.5">
      <c r="A71" s="8"/>
      <c r="B71" s="32" t="s">
        <v>893</v>
      </c>
      <c r="C71" s="8" t="s">
        <v>894</v>
      </c>
      <c r="D71" s="8" t="s">
        <v>24</v>
      </c>
      <c r="E71" s="2" t="s">
        <v>25</v>
      </c>
      <c r="F71" s="9">
        <v>2021</v>
      </c>
      <c r="G71" s="8" t="s">
        <v>1278</v>
      </c>
      <c r="H71" s="8" t="s">
        <v>307</v>
      </c>
      <c r="I71" s="12">
        <v>44997</v>
      </c>
      <c r="J71" s="8" t="s">
        <v>97</v>
      </c>
      <c r="K71" s="9">
        <v>20222</v>
      </c>
      <c r="L71" s="8" t="s">
        <v>1285</v>
      </c>
      <c r="M71" s="8" t="s">
        <v>30</v>
      </c>
      <c r="N71" s="8" t="s">
        <v>31</v>
      </c>
      <c r="O71" s="8" t="s">
        <v>195</v>
      </c>
      <c r="P71" s="8" t="s">
        <v>33</v>
      </c>
      <c r="Q71" s="5" t="s">
        <v>34</v>
      </c>
      <c r="R71" s="9">
        <v>32</v>
      </c>
      <c r="S71" s="9">
        <v>15</v>
      </c>
      <c r="T71" s="5"/>
      <c r="U71" s="14" t="s">
        <v>1310</v>
      </c>
      <c r="V71" s="14" t="s">
        <v>1311</v>
      </c>
      <c r="W71" s="5"/>
      <c r="X71" s="14" t="s">
        <v>1312</v>
      </c>
      <c r="Y71" s="5"/>
      <c r="Z71" s="5"/>
      <c r="AA71" s="5"/>
      <c r="AB71" s="5"/>
      <c r="AC71" s="5"/>
      <c r="AD71" s="5"/>
    </row>
    <row r="72" spans="1:30" ht="14.5">
      <c r="A72" s="5"/>
      <c r="B72" s="44" t="s">
        <v>900</v>
      </c>
      <c r="C72" s="45" t="s">
        <v>901</v>
      </c>
      <c r="D72" s="8" t="s">
        <v>24</v>
      </c>
      <c r="E72" s="2" t="s">
        <v>25</v>
      </c>
      <c r="F72" s="9">
        <v>2020</v>
      </c>
      <c r="G72" s="8" t="s">
        <v>1320</v>
      </c>
      <c r="H72" s="8" t="s">
        <v>1314</v>
      </c>
      <c r="I72" s="12">
        <v>45237</v>
      </c>
      <c r="J72" s="8" t="s">
        <v>158</v>
      </c>
      <c r="K72" s="9">
        <v>20231</v>
      </c>
      <c r="L72" s="8" t="s">
        <v>1315</v>
      </c>
      <c r="M72" s="8" t="s">
        <v>30</v>
      </c>
      <c r="N72" s="8" t="s">
        <v>86</v>
      </c>
      <c r="O72" s="8" t="s">
        <v>195</v>
      </c>
      <c r="P72" s="8" t="s">
        <v>33</v>
      </c>
      <c r="Q72" s="5" t="s">
        <v>34</v>
      </c>
      <c r="R72" s="5"/>
      <c r="S72" s="5"/>
      <c r="T72" s="5"/>
      <c r="U72" s="5"/>
      <c r="V72" s="5"/>
      <c r="W72" s="5"/>
      <c r="X72" s="5"/>
      <c r="Y72" s="5"/>
      <c r="Z72" s="5"/>
      <c r="AA72" s="5"/>
      <c r="AB72" s="5"/>
      <c r="AC72" s="5"/>
      <c r="AD72" s="5"/>
    </row>
    <row r="73" spans="1:30" ht="14.5">
      <c r="A73" s="5"/>
      <c r="B73" s="44" t="s">
        <v>893</v>
      </c>
      <c r="C73" s="45" t="s">
        <v>894</v>
      </c>
      <c r="D73" s="8" t="s">
        <v>24</v>
      </c>
      <c r="E73" s="2" t="s">
        <v>25</v>
      </c>
      <c r="F73" s="9">
        <v>2021</v>
      </c>
      <c r="G73" s="8" t="s">
        <v>1321</v>
      </c>
      <c r="H73" s="8" t="s">
        <v>1314</v>
      </c>
      <c r="I73" s="12">
        <v>45237</v>
      </c>
      <c r="J73" s="8" t="s">
        <v>158</v>
      </c>
      <c r="K73" s="9">
        <v>20231</v>
      </c>
      <c r="L73" s="8" t="s">
        <v>1315</v>
      </c>
      <c r="M73" s="8" t="s">
        <v>30</v>
      </c>
      <c r="N73" s="8" t="s">
        <v>86</v>
      </c>
      <c r="O73" s="8" t="s">
        <v>195</v>
      </c>
      <c r="P73" s="8" t="s">
        <v>33</v>
      </c>
      <c r="Q73" s="5" t="s">
        <v>34</v>
      </c>
      <c r="R73" s="5"/>
      <c r="S73" s="5"/>
      <c r="T73" s="5"/>
      <c r="U73" s="5"/>
      <c r="V73" s="5"/>
      <c r="W73" s="5"/>
      <c r="X73" s="5"/>
      <c r="Y73" s="5"/>
      <c r="Z73" s="5"/>
      <c r="AA73" s="5"/>
      <c r="AB73" s="5"/>
      <c r="AC73" s="5"/>
      <c r="AD73" s="5"/>
    </row>
    <row r="74" spans="1:30" ht="14.5">
      <c r="A74" s="5"/>
      <c r="B74" s="44" t="s">
        <v>888</v>
      </c>
      <c r="C74" s="45" t="s">
        <v>889</v>
      </c>
      <c r="D74" s="8" t="s">
        <v>24</v>
      </c>
      <c r="E74" s="2" t="s">
        <v>25</v>
      </c>
      <c r="F74" s="9">
        <v>2021</v>
      </c>
      <c r="G74" s="8" t="s">
        <v>1322</v>
      </c>
      <c r="H74" s="8" t="s">
        <v>1314</v>
      </c>
      <c r="I74" s="12">
        <v>45237</v>
      </c>
      <c r="J74" s="8" t="s">
        <v>158</v>
      </c>
      <c r="K74" s="9">
        <v>20231</v>
      </c>
      <c r="L74" s="8" t="s">
        <v>1315</v>
      </c>
      <c r="M74" s="8" t="s">
        <v>30</v>
      </c>
      <c r="N74" s="8" t="s">
        <v>86</v>
      </c>
      <c r="O74" s="8" t="s">
        <v>195</v>
      </c>
      <c r="P74" s="8" t="s">
        <v>33</v>
      </c>
      <c r="Q74" s="5" t="s">
        <v>34</v>
      </c>
      <c r="R74" s="5"/>
      <c r="S74" s="5"/>
      <c r="T74" s="5"/>
      <c r="U74" s="5"/>
      <c r="V74" s="5"/>
      <c r="W74" s="5"/>
      <c r="X74" s="5"/>
      <c r="Y74" s="5"/>
      <c r="Z74" s="5"/>
      <c r="AA74" s="5"/>
      <c r="AB74" s="5"/>
      <c r="AC74" s="5"/>
      <c r="AD74" s="5"/>
    </row>
    <row r="75" spans="1:30" ht="14.5">
      <c r="A75" s="5"/>
      <c r="B75" s="44" t="s">
        <v>909</v>
      </c>
      <c r="C75" s="45" t="s">
        <v>910</v>
      </c>
      <c r="D75" s="8" t="s">
        <v>24</v>
      </c>
      <c r="E75" s="2" t="s">
        <v>25</v>
      </c>
      <c r="F75" s="9">
        <v>2021</v>
      </c>
      <c r="G75" s="8" t="s">
        <v>1326</v>
      </c>
      <c r="H75" s="8" t="s">
        <v>1314</v>
      </c>
      <c r="I75" s="12">
        <v>45237</v>
      </c>
      <c r="J75" s="8" t="s">
        <v>158</v>
      </c>
      <c r="K75" s="9">
        <v>20231</v>
      </c>
      <c r="L75" s="8" t="s">
        <v>1315</v>
      </c>
      <c r="M75" s="8" t="s">
        <v>30</v>
      </c>
      <c r="N75" s="8" t="s">
        <v>86</v>
      </c>
      <c r="O75" s="8" t="s">
        <v>195</v>
      </c>
      <c r="P75" s="8" t="s">
        <v>33</v>
      </c>
      <c r="Q75" s="5" t="s">
        <v>34</v>
      </c>
      <c r="R75" s="5"/>
      <c r="S75" s="5"/>
      <c r="T75" s="5"/>
      <c r="U75" s="5"/>
      <c r="V75" s="5"/>
      <c r="W75" s="5"/>
      <c r="X75" s="5"/>
      <c r="Y75" s="5"/>
      <c r="Z75" s="5"/>
      <c r="AA75" s="5"/>
      <c r="AB75" s="5"/>
      <c r="AC75" s="5"/>
      <c r="AD75" s="5"/>
    </row>
    <row r="76" spans="1:30" ht="14.5">
      <c r="A76" s="106"/>
      <c r="B76" s="107" t="s">
        <v>1343</v>
      </c>
      <c r="C76" s="17" t="s">
        <v>1344</v>
      </c>
      <c r="D76" s="17" t="s">
        <v>24</v>
      </c>
      <c r="E76" s="18" t="s">
        <v>25</v>
      </c>
      <c r="F76" s="19">
        <v>2023</v>
      </c>
      <c r="G76" s="17" t="s">
        <v>1345</v>
      </c>
      <c r="H76" s="108">
        <v>45159</v>
      </c>
      <c r="I76" s="22">
        <v>45259</v>
      </c>
      <c r="J76" s="17" t="s">
        <v>158</v>
      </c>
      <c r="K76" s="19">
        <v>20231</v>
      </c>
      <c r="L76" s="25"/>
      <c r="M76" s="17" t="s">
        <v>30</v>
      </c>
      <c r="N76" s="17" t="s">
        <v>31</v>
      </c>
      <c r="O76" s="17" t="s">
        <v>195</v>
      </c>
      <c r="P76" s="17" t="s">
        <v>33</v>
      </c>
      <c r="Q76" s="25" t="s">
        <v>42</v>
      </c>
      <c r="R76" s="106"/>
      <c r="S76" s="106"/>
      <c r="T76" s="106"/>
      <c r="U76" s="106"/>
      <c r="V76" s="106"/>
      <c r="W76" s="106"/>
      <c r="X76" s="106"/>
      <c r="Y76" s="106"/>
      <c r="Z76" s="106"/>
      <c r="AA76" s="106"/>
      <c r="AB76" s="106"/>
      <c r="AC76" s="106"/>
      <c r="AD76" s="106"/>
    </row>
    <row r="77" spans="1:30" ht="14.5">
      <c r="A77" s="106"/>
      <c r="B77" s="107" t="s">
        <v>1346</v>
      </c>
      <c r="C77" s="17" t="s">
        <v>1347</v>
      </c>
      <c r="D77" s="17" t="s">
        <v>24</v>
      </c>
      <c r="E77" s="18" t="s">
        <v>25</v>
      </c>
      <c r="F77" s="19">
        <v>2023</v>
      </c>
      <c r="G77" s="17" t="s">
        <v>1345</v>
      </c>
      <c r="H77" s="108">
        <v>45159</v>
      </c>
      <c r="I77" s="22">
        <v>45259</v>
      </c>
      <c r="J77" s="17" t="s">
        <v>158</v>
      </c>
      <c r="K77" s="19">
        <v>20231</v>
      </c>
      <c r="L77" s="25"/>
      <c r="M77" s="17" t="s">
        <v>30</v>
      </c>
      <c r="N77" s="17" t="s">
        <v>31</v>
      </c>
      <c r="O77" s="17" t="s">
        <v>195</v>
      </c>
      <c r="P77" s="17" t="s">
        <v>33</v>
      </c>
      <c r="Q77" s="25" t="s">
        <v>42</v>
      </c>
      <c r="R77" s="106"/>
      <c r="S77" s="106"/>
      <c r="T77" s="106"/>
      <c r="U77" s="106"/>
      <c r="V77" s="106"/>
      <c r="W77" s="106"/>
      <c r="X77" s="106"/>
      <c r="Y77" s="106"/>
      <c r="Z77" s="106"/>
      <c r="AA77" s="106"/>
      <c r="AB77" s="106"/>
      <c r="AC77" s="106"/>
      <c r="AD77" s="106"/>
    </row>
    <row r="78" spans="1:30" ht="14.5">
      <c r="A78" s="106"/>
      <c r="B78" s="107" t="s">
        <v>1348</v>
      </c>
      <c r="C78" s="17" t="s">
        <v>1349</v>
      </c>
      <c r="D78" s="17" t="s">
        <v>24</v>
      </c>
      <c r="E78" s="18" t="s">
        <v>25</v>
      </c>
      <c r="F78" s="19">
        <v>2023</v>
      </c>
      <c r="G78" s="17" t="s">
        <v>1345</v>
      </c>
      <c r="H78" s="108">
        <v>45159</v>
      </c>
      <c r="I78" s="22">
        <v>45259</v>
      </c>
      <c r="J78" s="17" t="s">
        <v>158</v>
      </c>
      <c r="K78" s="19">
        <v>20231</v>
      </c>
      <c r="L78" s="25"/>
      <c r="M78" s="17" t="s">
        <v>30</v>
      </c>
      <c r="N78" s="17" t="s">
        <v>31</v>
      </c>
      <c r="O78" s="17" t="s">
        <v>195</v>
      </c>
      <c r="P78" s="17" t="s">
        <v>33</v>
      </c>
      <c r="Q78" s="25" t="s">
        <v>42</v>
      </c>
      <c r="R78" s="106"/>
      <c r="S78" s="106"/>
      <c r="T78" s="106"/>
      <c r="U78" s="106"/>
      <c r="V78" s="106"/>
      <c r="W78" s="106"/>
      <c r="X78" s="106"/>
      <c r="Y78" s="106"/>
      <c r="Z78" s="106"/>
      <c r="AA78" s="106"/>
      <c r="AB78" s="106"/>
      <c r="AC78" s="106"/>
      <c r="AD78" s="106"/>
    </row>
    <row r="79" spans="1:30" ht="14.5">
      <c r="A79" s="106"/>
      <c r="B79" s="107" t="s">
        <v>1350</v>
      </c>
      <c r="C79" s="17" t="s">
        <v>1351</v>
      </c>
      <c r="D79" s="17" t="s">
        <v>24</v>
      </c>
      <c r="E79" s="18" t="s">
        <v>25</v>
      </c>
      <c r="F79" s="19">
        <v>2023</v>
      </c>
      <c r="G79" s="17" t="s">
        <v>1345</v>
      </c>
      <c r="H79" s="108">
        <v>45159</v>
      </c>
      <c r="I79" s="22">
        <v>45259</v>
      </c>
      <c r="J79" s="17" t="s">
        <v>158</v>
      </c>
      <c r="K79" s="19">
        <v>20231</v>
      </c>
      <c r="L79" s="25"/>
      <c r="M79" s="17" t="s">
        <v>30</v>
      </c>
      <c r="N79" s="17" t="s">
        <v>31</v>
      </c>
      <c r="O79" s="17" t="s">
        <v>195</v>
      </c>
      <c r="P79" s="17" t="s">
        <v>33</v>
      </c>
      <c r="Q79" s="25" t="s">
        <v>42</v>
      </c>
      <c r="R79" s="106"/>
      <c r="S79" s="106"/>
      <c r="T79" s="106"/>
      <c r="U79" s="106"/>
      <c r="V79" s="106"/>
      <c r="W79" s="106"/>
      <c r="X79" s="106"/>
      <c r="Y79" s="106"/>
      <c r="Z79" s="106"/>
      <c r="AA79" s="106"/>
      <c r="AB79" s="106"/>
      <c r="AC79" s="106"/>
      <c r="AD79" s="106"/>
    </row>
    <row r="80" spans="1:30" ht="14.5">
      <c r="A80" s="80"/>
      <c r="B80" s="81" t="s">
        <v>1405</v>
      </c>
      <c r="C80" s="8" t="s">
        <v>1406</v>
      </c>
      <c r="D80" s="8" t="s">
        <v>24</v>
      </c>
      <c r="E80" s="2" t="s">
        <v>25</v>
      </c>
      <c r="F80" s="9">
        <v>2021</v>
      </c>
      <c r="G80" s="8" t="s">
        <v>1402</v>
      </c>
      <c r="H80" s="68">
        <v>45159</v>
      </c>
      <c r="I80" s="12">
        <v>45259</v>
      </c>
      <c r="J80" s="8" t="s">
        <v>158</v>
      </c>
      <c r="K80" s="9">
        <v>20231</v>
      </c>
      <c r="L80" s="5"/>
      <c r="M80" s="8" t="s">
        <v>30</v>
      </c>
      <c r="N80" s="8" t="s">
        <v>50</v>
      </c>
      <c r="O80" s="8" t="s">
        <v>195</v>
      </c>
      <c r="P80" s="8" t="s">
        <v>33</v>
      </c>
      <c r="Q80" s="5" t="s">
        <v>34</v>
      </c>
      <c r="R80" s="80"/>
      <c r="S80" s="80"/>
      <c r="T80" s="80"/>
      <c r="U80" s="80"/>
      <c r="V80" s="80"/>
      <c r="W80" s="80"/>
      <c r="X80" s="80"/>
      <c r="Y80" s="80"/>
      <c r="Z80" s="80"/>
      <c r="AA80" s="80"/>
      <c r="AB80" s="80"/>
      <c r="AC80" s="80"/>
      <c r="AD80" s="80"/>
    </row>
    <row r="81" spans="1:30" ht="14.5">
      <c r="A81" s="80"/>
      <c r="B81" s="81" t="s">
        <v>1407</v>
      </c>
      <c r="C81" s="8" t="s">
        <v>1408</v>
      </c>
      <c r="D81" s="8" t="s">
        <v>24</v>
      </c>
      <c r="E81" s="2" t="s">
        <v>25</v>
      </c>
      <c r="F81" s="9">
        <v>2023</v>
      </c>
      <c r="G81" s="8" t="s">
        <v>1402</v>
      </c>
      <c r="H81" s="68">
        <v>45159</v>
      </c>
      <c r="I81" s="12">
        <v>45259</v>
      </c>
      <c r="J81" s="8" t="s">
        <v>158</v>
      </c>
      <c r="K81" s="9">
        <v>20231</v>
      </c>
      <c r="L81" s="5"/>
      <c r="M81" s="8" t="s">
        <v>30</v>
      </c>
      <c r="N81" s="8" t="s">
        <v>50</v>
      </c>
      <c r="O81" s="8" t="s">
        <v>195</v>
      </c>
      <c r="P81" s="8" t="s">
        <v>33</v>
      </c>
      <c r="Q81" s="5" t="s">
        <v>34</v>
      </c>
      <c r="R81" s="80"/>
      <c r="S81" s="80"/>
      <c r="T81" s="80"/>
      <c r="U81" s="80"/>
      <c r="V81" s="80"/>
      <c r="W81" s="80"/>
      <c r="X81" s="80"/>
      <c r="Y81" s="80"/>
      <c r="Z81" s="80"/>
      <c r="AA81" s="80"/>
      <c r="AB81" s="80"/>
      <c r="AC81" s="80"/>
      <c r="AD81" s="80"/>
    </row>
    <row r="82" spans="1:30" ht="14.5">
      <c r="A82" s="80"/>
      <c r="B82" s="81" t="s">
        <v>1409</v>
      </c>
      <c r="C82" s="8" t="s">
        <v>1410</v>
      </c>
      <c r="D82" s="8" t="s">
        <v>24</v>
      </c>
      <c r="E82" s="2" t="s">
        <v>25</v>
      </c>
      <c r="F82" s="9">
        <v>2021</v>
      </c>
      <c r="G82" s="8" t="s">
        <v>1402</v>
      </c>
      <c r="H82" s="68">
        <v>45159</v>
      </c>
      <c r="I82" s="12">
        <v>45259</v>
      </c>
      <c r="J82" s="8" t="s">
        <v>158</v>
      </c>
      <c r="K82" s="9">
        <v>20231</v>
      </c>
      <c r="L82" s="5"/>
      <c r="M82" s="8" t="s">
        <v>30</v>
      </c>
      <c r="N82" s="8" t="s">
        <v>50</v>
      </c>
      <c r="O82" s="8" t="s">
        <v>195</v>
      </c>
      <c r="P82" s="8" t="s">
        <v>33</v>
      </c>
      <c r="Q82" s="5" t="s">
        <v>34</v>
      </c>
      <c r="R82" s="80"/>
      <c r="S82" s="80"/>
      <c r="T82" s="80"/>
      <c r="U82" s="80"/>
      <c r="V82" s="80"/>
      <c r="W82" s="80"/>
      <c r="X82" s="80"/>
      <c r="Y82" s="80"/>
      <c r="Z82" s="80"/>
      <c r="AA82" s="80"/>
      <c r="AB82" s="80"/>
      <c r="AC82" s="80"/>
      <c r="AD82" s="80"/>
    </row>
    <row r="83" spans="1:30" ht="14.5">
      <c r="A83" s="80"/>
      <c r="B83" s="81" t="s">
        <v>1413</v>
      </c>
      <c r="C83" s="8" t="s">
        <v>1414</v>
      </c>
      <c r="D83" s="8" t="s">
        <v>24</v>
      </c>
      <c r="E83" s="2" t="s">
        <v>25</v>
      </c>
      <c r="F83" s="9">
        <v>2023</v>
      </c>
      <c r="G83" s="8" t="s">
        <v>1402</v>
      </c>
      <c r="H83" s="68">
        <v>45159</v>
      </c>
      <c r="I83" s="12">
        <v>45259</v>
      </c>
      <c r="J83" s="8" t="s">
        <v>158</v>
      </c>
      <c r="K83" s="9">
        <v>20231</v>
      </c>
      <c r="L83" s="5"/>
      <c r="M83" s="8" t="s">
        <v>30</v>
      </c>
      <c r="N83" s="8" t="s">
        <v>50</v>
      </c>
      <c r="O83" s="8" t="s">
        <v>195</v>
      </c>
      <c r="P83" s="8" t="s">
        <v>33</v>
      </c>
      <c r="Q83" s="5" t="s">
        <v>34</v>
      </c>
      <c r="R83" s="80"/>
      <c r="S83" s="80"/>
      <c r="T83" s="80"/>
      <c r="U83" s="80"/>
      <c r="V83" s="80"/>
      <c r="W83" s="80"/>
      <c r="X83" s="80"/>
      <c r="Y83" s="80"/>
      <c r="Z83" s="80"/>
      <c r="AA83" s="80"/>
      <c r="AB83" s="80"/>
      <c r="AC83" s="80"/>
      <c r="AD83" s="80"/>
    </row>
    <row r="84" spans="1:30" ht="14.5">
      <c r="A84" s="80"/>
      <c r="B84" s="32" t="s">
        <v>1452</v>
      </c>
      <c r="C84" s="8" t="s">
        <v>1453</v>
      </c>
      <c r="D84" s="8" t="s">
        <v>24</v>
      </c>
      <c r="E84" s="2" t="s">
        <v>25</v>
      </c>
      <c r="F84" s="9">
        <v>2019</v>
      </c>
      <c r="G84" s="8" t="s">
        <v>1454</v>
      </c>
      <c r="H84" s="8" t="s">
        <v>1455</v>
      </c>
      <c r="I84" s="12">
        <v>45039</v>
      </c>
      <c r="J84" s="8" t="s">
        <v>193</v>
      </c>
      <c r="K84" s="9">
        <v>20222</v>
      </c>
      <c r="L84" s="8" t="s">
        <v>1456</v>
      </c>
      <c r="M84" s="8" t="s">
        <v>30</v>
      </c>
      <c r="N84" s="8" t="s">
        <v>31</v>
      </c>
      <c r="O84" s="8" t="s">
        <v>1457</v>
      </c>
      <c r="P84" s="8" t="s">
        <v>33</v>
      </c>
      <c r="Q84" s="9" t="s">
        <v>1458</v>
      </c>
      <c r="R84" s="9">
        <v>5</v>
      </c>
      <c r="S84" s="9">
        <v>12</v>
      </c>
      <c r="T84" s="5"/>
      <c r="U84" s="14" t="s">
        <v>1459</v>
      </c>
      <c r="V84" s="14" t="s">
        <v>1460</v>
      </c>
      <c r="W84" s="5"/>
      <c r="X84" s="5"/>
      <c r="Y84" s="5"/>
      <c r="Z84" s="5"/>
      <c r="AA84" s="5"/>
      <c r="AB84" s="5"/>
      <c r="AC84" s="5"/>
      <c r="AD84" s="5"/>
    </row>
    <row r="85" spans="1:30" ht="14.5">
      <c r="A85" s="80"/>
      <c r="B85" s="32" t="s">
        <v>1461</v>
      </c>
      <c r="C85" s="8" t="s">
        <v>1462</v>
      </c>
      <c r="D85" s="8" t="s">
        <v>24</v>
      </c>
      <c r="E85" s="2" t="s">
        <v>25</v>
      </c>
      <c r="F85" s="9">
        <v>2020</v>
      </c>
      <c r="G85" s="8" t="s">
        <v>1463</v>
      </c>
      <c r="H85" s="8" t="s">
        <v>1464</v>
      </c>
      <c r="I85" s="12">
        <v>45160</v>
      </c>
      <c r="J85" s="8" t="s">
        <v>351</v>
      </c>
      <c r="K85" s="9">
        <v>20222</v>
      </c>
      <c r="L85" s="8" t="s">
        <v>1465</v>
      </c>
      <c r="M85" s="8" t="s">
        <v>30</v>
      </c>
      <c r="N85" s="8" t="s">
        <v>86</v>
      </c>
      <c r="O85" s="8" t="s">
        <v>1457</v>
      </c>
      <c r="P85" s="8" t="s">
        <v>33</v>
      </c>
      <c r="Q85" s="9" t="s">
        <v>1458</v>
      </c>
      <c r="R85" s="9">
        <v>40</v>
      </c>
      <c r="S85" s="9">
        <v>15</v>
      </c>
      <c r="T85" s="14" t="s">
        <v>1466</v>
      </c>
      <c r="U85" s="14" t="s">
        <v>1467</v>
      </c>
      <c r="V85" s="5"/>
      <c r="W85" s="5"/>
      <c r="X85" s="14" t="s">
        <v>1468</v>
      </c>
      <c r="Y85" s="5"/>
      <c r="Z85" s="5"/>
      <c r="AA85" s="5"/>
      <c r="AB85" s="5"/>
      <c r="AC85" s="5"/>
      <c r="AD85" s="5"/>
    </row>
    <row r="86" spans="1:30" ht="16.5" customHeight="1">
      <c r="A86" s="80"/>
      <c r="B86" s="32" t="s">
        <v>1481</v>
      </c>
      <c r="C86" s="8" t="s">
        <v>1482</v>
      </c>
      <c r="D86" s="8" t="s">
        <v>24</v>
      </c>
      <c r="E86" s="2" t="s">
        <v>25</v>
      </c>
      <c r="F86" s="9">
        <v>2021</v>
      </c>
      <c r="G86" s="8" t="s">
        <v>1471</v>
      </c>
      <c r="H86" s="8" t="s">
        <v>1472</v>
      </c>
      <c r="I86" s="12">
        <v>45073</v>
      </c>
      <c r="J86" s="8" t="s">
        <v>49</v>
      </c>
      <c r="K86" s="9">
        <v>20222</v>
      </c>
      <c r="L86" s="8" t="s">
        <v>1473</v>
      </c>
      <c r="M86" s="8" t="s">
        <v>30</v>
      </c>
      <c r="N86" s="8" t="s">
        <v>86</v>
      </c>
      <c r="O86" s="8" t="s">
        <v>1457</v>
      </c>
      <c r="P86" s="8" t="s">
        <v>33</v>
      </c>
      <c r="Q86" s="9" t="s">
        <v>1458</v>
      </c>
      <c r="R86" s="9">
        <v>5</v>
      </c>
      <c r="S86" s="9">
        <v>15</v>
      </c>
      <c r="T86" s="8" t="s">
        <v>1483</v>
      </c>
      <c r="U86" s="14" t="s">
        <v>1484</v>
      </c>
      <c r="V86" s="14" t="s">
        <v>1485</v>
      </c>
      <c r="W86" s="5"/>
      <c r="X86" s="14" t="s">
        <v>1486</v>
      </c>
      <c r="Y86" s="5"/>
      <c r="Z86" s="5"/>
      <c r="AA86" s="5"/>
      <c r="AB86" s="5"/>
      <c r="AC86" s="5"/>
      <c r="AD86" s="5"/>
    </row>
    <row r="87" spans="1:30" ht="16.5" customHeight="1">
      <c r="A87" s="80"/>
      <c r="B87" s="32" t="s">
        <v>1507</v>
      </c>
      <c r="C87" s="8" t="s">
        <v>1508</v>
      </c>
      <c r="D87" s="8" t="s">
        <v>24</v>
      </c>
      <c r="E87" s="2" t="s">
        <v>25</v>
      </c>
      <c r="F87" s="9">
        <v>2020</v>
      </c>
      <c r="G87" s="8" t="s">
        <v>1509</v>
      </c>
      <c r="H87" s="8" t="s">
        <v>1510</v>
      </c>
      <c r="I87" s="12">
        <v>45009</v>
      </c>
      <c r="J87" s="8" t="s">
        <v>97</v>
      </c>
      <c r="K87" s="9">
        <v>20222</v>
      </c>
      <c r="L87" s="8" t="s">
        <v>1511</v>
      </c>
      <c r="M87" s="8" t="s">
        <v>30</v>
      </c>
      <c r="N87" s="8" t="s">
        <v>86</v>
      </c>
      <c r="O87" s="8" t="s">
        <v>1457</v>
      </c>
      <c r="P87" s="8" t="s">
        <v>33</v>
      </c>
      <c r="Q87" s="9" t="s">
        <v>1458</v>
      </c>
      <c r="R87" s="9">
        <v>6</v>
      </c>
      <c r="S87" s="9">
        <v>15</v>
      </c>
      <c r="T87" s="5"/>
      <c r="U87" s="14" t="s">
        <v>1512</v>
      </c>
      <c r="V87" s="14" t="s">
        <v>1513</v>
      </c>
      <c r="W87" s="5"/>
      <c r="X87" s="14" t="s">
        <v>1514</v>
      </c>
      <c r="Y87" s="5"/>
      <c r="Z87" s="5"/>
      <c r="AA87" s="5"/>
      <c r="AB87" s="5"/>
      <c r="AC87" s="5"/>
      <c r="AD87" s="5"/>
    </row>
    <row r="88" spans="1:30" ht="16.5" customHeight="1">
      <c r="A88" s="80"/>
      <c r="B88" s="44" t="s">
        <v>1515</v>
      </c>
      <c r="C88" s="8" t="s">
        <v>1516</v>
      </c>
      <c r="D88" s="8" t="s">
        <v>24</v>
      </c>
      <c r="E88" s="2" t="s">
        <v>25</v>
      </c>
      <c r="F88" s="9">
        <v>2019</v>
      </c>
      <c r="G88" s="8" t="s">
        <v>1509</v>
      </c>
      <c r="H88" s="8" t="s">
        <v>1510</v>
      </c>
      <c r="I88" s="12">
        <v>45009</v>
      </c>
      <c r="J88" s="8" t="s">
        <v>97</v>
      </c>
      <c r="K88" s="9">
        <v>20222</v>
      </c>
      <c r="L88" s="8" t="s">
        <v>1511</v>
      </c>
      <c r="M88" s="8" t="s">
        <v>30</v>
      </c>
      <c r="N88" s="8" t="s">
        <v>86</v>
      </c>
      <c r="O88" s="8" t="s">
        <v>1457</v>
      </c>
      <c r="P88" s="8" t="s">
        <v>33</v>
      </c>
      <c r="Q88" s="9" t="s">
        <v>1458</v>
      </c>
      <c r="R88" s="5"/>
      <c r="S88" s="5"/>
      <c r="T88" s="5"/>
      <c r="U88" s="5"/>
      <c r="V88" s="5"/>
      <c r="W88" s="5"/>
      <c r="X88" s="5"/>
      <c r="Y88" s="5"/>
      <c r="Z88" s="5"/>
      <c r="AA88" s="5"/>
      <c r="AB88" s="5"/>
      <c r="AC88" s="5"/>
      <c r="AD88" s="5"/>
    </row>
    <row r="89" spans="1:30" ht="16.5" customHeight="1">
      <c r="A89" s="80"/>
      <c r="B89" s="44" t="s">
        <v>1517</v>
      </c>
      <c r="C89" s="8" t="s">
        <v>1518</v>
      </c>
      <c r="D89" s="8" t="s">
        <v>24</v>
      </c>
      <c r="E89" s="2" t="s">
        <v>25</v>
      </c>
      <c r="F89" s="9">
        <v>2019</v>
      </c>
      <c r="G89" s="8" t="s">
        <v>1509</v>
      </c>
      <c r="H89" s="8" t="s">
        <v>1510</v>
      </c>
      <c r="I89" s="12">
        <v>45009</v>
      </c>
      <c r="J89" s="8" t="s">
        <v>97</v>
      </c>
      <c r="K89" s="9">
        <v>20222</v>
      </c>
      <c r="L89" s="8" t="s">
        <v>1511</v>
      </c>
      <c r="M89" s="8" t="s">
        <v>30</v>
      </c>
      <c r="N89" s="8" t="s">
        <v>86</v>
      </c>
      <c r="O89" s="8" t="s">
        <v>1457</v>
      </c>
      <c r="P89" s="8" t="s">
        <v>33</v>
      </c>
      <c r="Q89" s="9" t="s">
        <v>1458</v>
      </c>
      <c r="R89" s="5"/>
      <c r="S89" s="5"/>
      <c r="T89" s="5"/>
      <c r="U89" s="5"/>
      <c r="V89" s="5"/>
      <c r="W89" s="5"/>
      <c r="X89" s="5"/>
      <c r="Y89" s="5"/>
      <c r="Z89" s="5"/>
      <c r="AA89" s="5"/>
      <c r="AB89" s="5"/>
      <c r="AC89" s="5"/>
      <c r="AD89" s="5"/>
    </row>
    <row r="90" spans="1:30" ht="16.5" customHeight="1">
      <c r="A90" s="80"/>
      <c r="B90" s="44" t="s">
        <v>1538</v>
      </c>
      <c r="C90" s="45" t="s">
        <v>1539</v>
      </c>
      <c r="D90" s="8" t="s">
        <v>24</v>
      </c>
      <c r="E90" s="2" t="s">
        <v>25</v>
      </c>
      <c r="F90" s="9">
        <v>2021</v>
      </c>
      <c r="G90" s="8" t="s">
        <v>1540</v>
      </c>
      <c r="H90" s="8" t="s">
        <v>421</v>
      </c>
      <c r="I90" s="12">
        <v>45197</v>
      </c>
      <c r="J90" s="8" t="s">
        <v>61</v>
      </c>
      <c r="K90" s="9">
        <v>20231</v>
      </c>
      <c r="L90" s="8" t="s">
        <v>1532</v>
      </c>
      <c r="M90" s="8" t="s">
        <v>30</v>
      </c>
      <c r="N90" s="8" t="s">
        <v>50</v>
      </c>
      <c r="O90" s="8" t="s">
        <v>1457</v>
      </c>
      <c r="P90" s="8" t="s">
        <v>33</v>
      </c>
      <c r="Q90" s="9" t="s">
        <v>1458</v>
      </c>
      <c r="R90" s="5"/>
      <c r="S90" s="5"/>
      <c r="T90" s="5"/>
      <c r="U90" s="5"/>
      <c r="V90" s="5"/>
      <c r="W90" s="5"/>
      <c r="X90" s="5"/>
      <c r="Y90" s="5"/>
      <c r="Z90" s="5"/>
      <c r="AA90" s="5"/>
      <c r="AB90" s="5"/>
      <c r="AC90" s="5"/>
      <c r="AD90" s="5"/>
    </row>
    <row r="91" spans="1:30" ht="16.5" customHeight="1">
      <c r="A91" s="80"/>
      <c r="B91" s="32" t="s">
        <v>1576</v>
      </c>
      <c r="C91" s="8" t="s">
        <v>1577</v>
      </c>
      <c r="D91" s="8" t="s">
        <v>24</v>
      </c>
      <c r="E91" s="2" t="s">
        <v>25</v>
      </c>
      <c r="F91" s="9">
        <v>2020</v>
      </c>
      <c r="G91" s="8" t="s">
        <v>1578</v>
      </c>
      <c r="H91" s="8" t="s">
        <v>350</v>
      </c>
      <c r="I91" s="12">
        <v>45148</v>
      </c>
      <c r="J91" s="8" t="s">
        <v>351</v>
      </c>
      <c r="K91" s="9">
        <v>20222</v>
      </c>
      <c r="L91" s="8" t="s">
        <v>1579</v>
      </c>
      <c r="M91" s="8" t="s">
        <v>30</v>
      </c>
      <c r="N91" s="8" t="s">
        <v>31</v>
      </c>
      <c r="O91" s="8" t="s">
        <v>1457</v>
      </c>
      <c r="P91" s="8" t="s">
        <v>33</v>
      </c>
      <c r="Q91" s="9" t="s">
        <v>1458</v>
      </c>
      <c r="R91" s="9">
        <v>8</v>
      </c>
      <c r="S91" s="9">
        <v>12</v>
      </c>
      <c r="T91" s="14" t="s">
        <v>1580</v>
      </c>
      <c r="U91" s="14" t="s">
        <v>1581</v>
      </c>
      <c r="V91" s="14" t="s">
        <v>1582</v>
      </c>
      <c r="W91" s="5"/>
      <c r="X91" s="14" t="s">
        <v>1583</v>
      </c>
      <c r="Y91" s="5"/>
      <c r="Z91" s="5"/>
      <c r="AA91" s="5"/>
      <c r="AB91" s="5"/>
      <c r="AC91" s="5"/>
      <c r="AD91" s="5"/>
    </row>
    <row r="92" spans="1:30" ht="16.5" customHeight="1">
      <c r="A92" s="80"/>
      <c r="B92" s="32" t="s">
        <v>1481</v>
      </c>
      <c r="C92" s="8" t="s">
        <v>1482</v>
      </c>
      <c r="D92" s="8" t="s">
        <v>24</v>
      </c>
      <c r="E92" s="2" t="s">
        <v>25</v>
      </c>
      <c r="F92" s="9">
        <v>2021</v>
      </c>
      <c r="G92" s="8" t="s">
        <v>1594</v>
      </c>
      <c r="H92" s="8" t="s">
        <v>831</v>
      </c>
      <c r="I92" s="12">
        <v>44982</v>
      </c>
      <c r="J92" s="8" t="s">
        <v>28</v>
      </c>
      <c r="K92" s="9">
        <v>20222</v>
      </c>
      <c r="L92" s="8" t="s">
        <v>1604</v>
      </c>
      <c r="M92" s="8" t="s">
        <v>30</v>
      </c>
      <c r="N92" s="8" t="s">
        <v>50</v>
      </c>
      <c r="O92" s="8" t="s">
        <v>1457</v>
      </c>
      <c r="P92" s="8" t="s">
        <v>33</v>
      </c>
      <c r="Q92" s="9" t="s">
        <v>1458</v>
      </c>
      <c r="R92" s="9">
        <v>5</v>
      </c>
      <c r="S92" s="9">
        <v>20</v>
      </c>
      <c r="T92" s="8" t="s">
        <v>1605</v>
      </c>
      <c r="U92" s="14" t="s">
        <v>1606</v>
      </c>
      <c r="V92" s="14" t="s">
        <v>1607</v>
      </c>
      <c r="W92" s="5"/>
      <c r="X92" s="14" t="s">
        <v>1608</v>
      </c>
      <c r="Y92" s="5"/>
      <c r="Z92" s="5"/>
      <c r="AA92" s="5"/>
      <c r="AB92" s="5"/>
      <c r="AC92" s="5"/>
      <c r="AD92" s="5"/>
    </row>
    <row r="93" spans="1:30" ht="16.5" customHeight="1">
      <c r="A93" s="80"/>
      <c r="B93" s="32" t="s">
        <v>1636</v>
      </c>
      <c r="C93" s="8" t="s">
        <v>1637</v>
      </c>
      <c r="D93" s="8" t="s">
        <v>24</v>
      </c>
      <c r="E93" s="2" t="s">
        <v>25</v>
      </c>
      <c r="F93" s="9">
        <v>2019</v>
      </c>
      <c r="G93" s="8" t="s">
        <v>1638</v>
      </c>
      <c r="H93" s="8" t="s">
        <v>1639</v>
      </c>
      <c r="I93" s="12">
        <v>45063</v>
      </c>
      <c r="J93" s="8" t="s">
        <v>49</v>
      </c>
      <c r="K93" s="9">
        <v>20222</v>
      </c>
      <c r="L93" s="8" t="s">
        <v>1640</v>
      </c>
      <c r="M93" s="8" t="s">
        <v>30</v>
      </c>
      <c r="N93" s="8" t="s">
        <v>31</v>
      </c>
      <c r="O93" s="8" t="s">
        <v>1457</v>
      </c>
      <c r="P93" s="8" t="s">
        <v>51</v>
      </c>
      <c r="Q93" s="9" t="s">
        <v>1458</v>
      </c>
      <c r="R93" s="9">
        <v>1</v>
      </c>
      <c r="S93" s="9">
        <v>12</v>
      </c>
      <c r="T93" s="5"/>
      <c r="U93" s="5"/>
      <c r="V93" s="14" t="s">
        <v>1641</v>
      </c>
      <c r="W93" s="5"/>
      <c r="X93" s="14" t="s">
        <v>1642</v>
      </c>
      <c r="Y93" s="5"/>
      <c r="Z93" s="5"/>
      <c r="AA93" s="5"/>
      <c r="AB93" s="5"/>
      <c r="AC93" s="5"/>
      <c r="AD93" s="5"/>
    </row>
    <row r="94" spans="1:30" ht="16.5" customHeight="1">
      <c r="A94" s="80"/>
      <c r="B94" s="32" t="s">
        <v>1649</v>
      </c>
      <c r="C94" s="8" t="s">
        <v>1650</v>
      </c>
      <c r="D94" s="8" t="s">
        <v>24</v>
      </c>
      <c r="E94" s="2" t="s">
        <v>25</v>
      </c>
      <c r="F94" s="9">
        <v>2020</v>
      </c>
      <c r="G94" s="8" t="s">
        <v>1651</v>
      </c>
      <c r="H94" s="8" t="s">
        <v>1652</v>
      </c>
      <c r="I94" s="12">
        <v>45028</v>
      </c>
      <c r="J94" s="8" t="s">
        <v>193</v>
      </c>
      <c r="K94" s="9">
        <v>20222</v>
      </c>
      <c r="L94" s="8" t="s">
        <v>1653</v>
      </c>
      <c r="M94" s="8" t="s">
        <v>30</v>
      </c>
      <c r="N94" s="8" t="s">
        <v>50</v>
      </c>
      <c r="O94" s="8" t="s">
        <v>1457</v>
      </c>
      <c r="P94" s="8" t="s">
        <v>51</v>
      </c>
      <c r="Q94" s="9" t="s">
        <v>1458</v>
      </c>
      <c r="R94" s="9">
        <v>550</v>
      </c>
      <c r="S94" s="9">
        <v>20</v>
      </c>
      <c r="T94" s="5"/>
      <c r="U94" s="14" t="s">
        <v>1654</v>
      </c>
      <c r="V94" s="14" t="s">
        <v>1655</v>
      </c>
      <c r="W94" s="5"/>
      <c r="X94" s="14" t="s">
        <v>1656</v>
      </c>
      <c r="Y94" s="5"/>
      <c r="Z94" s="5"/>
      <c r="AA94" s="5"/>
      <c r="AB94" s="5"/>
      <c r="AC94" s="5"/>
      <c r="AD94" s="5"/>
    </row>
    <row r="95" spans="1:30" ht="14.5">
      <c r="A95" s="80"/>
      <c r="B95" s="32" t="s">
        <v>1657</v>
      </c>
      <c r="C95" s="8" t="s">
        <v>1658</v>
      </c>
      <c r="D95" s="8" t="s">
        <v>24</v>
      </c>
      <c r="E95" s="2" t="s">
        <v>25</v>
      </c>
      <c r="F95" s="9">
        <v>2022</v>
      </c>
      <c r="G95" s="8" t="s">
        <v>1659</v>
      </c>
      <c r="H95" s="8" t="s">
        <v>1660</v>
      </c>
      <c r="I95" s="12">
        <v>45048</v>
      </c>
      <c r="J95" s="8" t="s">
        <v>49</v>
      </c>
      <c r="K95" s="9">
        <v>20222</v>
      </c>
      <c r="L95" s="5"/>
      <c r="M95" s="8" t="s">
        <v>30</v>
      </c>
      <c r="N95" s="8" t="s">
        <v>86</v>
      </c>
      <c r="O95" s="8" t="s">
        <v>1457</v>
      </c>
      <c r="P95" s="8" t="s">
        <v>51</v>
      </c>
      <c r="Q95" s="9" t="s">
        <v>1458</v>
      </c>
      <c r="R95" s="9">
        <v>900</v>
      </c>
      <c r="S95" s="9">
        <v>15</v>
      </c>
      <c r="T95" s="5"/>
      <c r="U95" s="14" t="s">
        <v>1661</v>
      </c>
      <c r="V95" s="14" t="s">
        <v>1662</v>
      </c>
      <c r="W95" s="5"/>
      <c r="X95" s="5"/>
      <c r="Y95" s="5"/>
      <c r="Z95" s="5"/>
      <c r="AA95" s="5"/>
      <c r="AB95" s="5"/>
      <c r="AC95" s="5"/>
      <c r="AD95" s="5"/>
    </row>
    <row r="96" spans="1:30" ht="14.5">
      <c r="A96" s="80"/>
      <c r="B96" s="32" t="s">
        <v>1669</v>
      </c>
      <c r="C96" s="8" t="s">
        <v>1670</v>
      </c>
      <c r="D96" s="8" t="s">
        <v>24</v>
      </c>
      <c r="E96" s="2" t="s">
        <v>25</v>
      </c>
      <c r="F96" s="9">
        <v>2021</v>
      </c>
      <c r="G96" s="8" t="s">
        <v>1671</v>
      </c>
      <c r="H96" s="8" t="s">
        <v>1672</v>
      </c>
      <c r="I96" s="12">
        <v>44985</v>
      </c>
      <c r="J96" s="8" t="s">
        <v>28</v>
      </c>
      <c r="K96" s="9">
        <v>20221</v>
      </c>
      <c r="L96" s="8" t="s">
        <v>1673</v>
      </c>
      <c r="M96" s="8" t="s">
        <v>30</v>
      </c>
      <c r="N96" s="8" t="s">
        <v>86</v>
      </c>
      <c r="O96" s="8" t="s">
        <v>1457</v>
      </c>
      <c r="P96" s="8" t="s">
        <v>51</v>
      </c>
      <c r="Q96" s="9" t="s">
        <v>1458</v>
      </c>
      <c r="R96" s="9">
        <v>50</v>
      </c>
      <c r="S96" s="9">
        <v>15</v>
      </c>
      <c r="T96" s="8" t="s">
        <v>1674</v>
      </c>
      <c r="U96" s="14" t="s">
        <v>1675</v>
      </c>
      <c r="V96" s="14" t="s">
        <v>1676</v>
      </c>
      <c r="W96" s="5"/>
      <c r="X96" s="14" t="s">
        <v>1677</v>
      </c>
      <c r="Y96" s="5"/>
      <c r="Z96" s="5"/>
      <c r="AA96" s="5"/>
      <c r="AB96" s="5"/>
      <c r="AC96" s="5"/>
      <c r="AD96" s="5"/>
    </row>
    <row r="97" spans="1:30" ht="14.5">
      <c r="A97" s="80"/>
      <c r="B97" s="32" t="s">
        <v>1702</v>
      </c>
      <c r="C97" s="8" t="s">
        <v>1703</v>
      </c>
      <c r="D97" s="8" t="s">
        <v>24</v>
      </c>
      <c r="E97" s="2" t="s">
        <v>25</v>
      </c>
      <c r="F97" s="9">
        <v>2018</v>
      </c>
      <c r="G97" s="8" t="s">
        <v>1704</v>
      </c>
      <c r="H97" s="8" t="s">
        <v>1052</v>
      </c>
      <c r="I97" s="12">
        <v>45079</v>
      </c>
      <c r="J97" s="8" t="s">
        <v>286</v>
      </c>
      <c r="K97" s="9">
        <v>20222</v>
      </c>
      <c r="L97" s="5"/>
      <c r="M97" s="8" t="s">
        <v>30</v>
      </c>
      <c r="N97" s="8" t="s">
        <v>31</v>
      </c>
      <c r="O97" s="8" t="s">
        <v>1457</v>
      </c>
      <c r="P97" s="8" t="s">
        <v>51</v>
      </c>
      <c r="Q97" s="9" t="s">
        <v>1458</v>
      </c>
      <c r="R97" s="9">
        <v>22</v>
      </c>
      <c r="S97" s="9">
        <v>12</v>
      </c>
      <c r="T97" s="8" t="s">
        <v>1705</v>
      </c>
      <c r="U97" s="14" t="s">
        <v>1706</v>
      </c>
      <c r="V97" s="5"/>
      <c r="W97" s="5"/>
      <c r="X97" s="5"/>
      <c r="Y97" s="5"/>
      <c r="Z97" s="5"/>
      <c r="AA97" s="5"/>
      <c r="AB97" s="5"/>
      <c r="AC97" s="5"/>
      <c r="AD97" s="5"/>
    </row>
    <row r="98" spans="1:30" ht="14.5">
      <c r="A98" s="80"/>
      <c r="B98" s="32" t="s">
        <v>1731</v>
      </c>
      <c r="C98" s="8" t="s">
        <v>1732</v>
      </c>
      <c r="D98" s="8" t="s">
        <v>24</v>
      </c>
      <c r="E98" s="2" t="s">
        <v>25</v>
      </c>
      <c r="F98" s="9">
        <v>2019</v>
      </c>
      <c r="G98" s="8" t="s">
        <v>1733</v>
      </c>
      <c r="H98" s="8" t="s">
        <v>1265</v>
      </c>
      <c r="I98" s="12">
        <v>45012</v>
      </c>
      <c r="J98" s="8" t="s">
        <v>97</v>
      </c>
      <c r="K98" s="9">
        <v>20222</v>
      </c>
      <c r="L98" s="8" t="s">
        <v>1734</v>
      </c>
      <c r="M98" s="8" t="s">
        <v>30</v>
      </c>
      <c r="N98" s="8" t="s">
        <v>86</v>
      </c>
      <c r="O98" s="8" t="s">
        <v>1457</v>
      </c>
      <c r="P98" s="8" t="s">
        <v>51</v>
      </c>
      <c r="Q98" s="9" t="s">
        <v>1458</v>
      </c>
      <c r="R98" s="9">
        <v>65</v>
      </c>
      <c r="S98" s="9">
        <v>15</v>
      </c>
      <c r="T98" s="14" t="s">
        <v>1735</v>
      </c>
      <c r="U98" s="14" t="s">
        <v>1736</v>
      </c>
      <c r="V98" s="14" t="s">
        <v>1737</v>
      </c>
      <c r="W98" s="5"/>
      <c r="X98" s="5"/>
      <c r="Y98" s="5"/>
      <c r="Z98" s="5"/>
      <c r="AA98" s="5"/>
      <c r="AB98" s="5"/>
      <c r="AC98" s="5"/>
      <c r="AD98" s="5"/>
    </row>
    <row r="99" spans="1:30" ht="14.5">
      <c r="A99" s="80"/>
      <c r="B99" s="32" t="s">
        <v>1461</v>
      </c>
      <c r="C99" s="8" t="s">
        <v>1462</v>
      </c>
      <c r="D99" s="8" t="s">
        <v>24</v>
      </c>
      <c r="E99" s="2" t="s">
        <v>25</v>
      </c>
      <c r="F99" s="9">
        <v>2020</v>
      </c>
      <c r="G99" s="8" t="s">
        <v>1738</v>
      </c>
      <c r="H99" s="8" t="s">
        <v>1595</v>
      </c>
      <c r="I99" s="12">
        <v>45004</v>
      </c>
      <c r="J99" s="8" t="s">
        <v>97</v>
      </c>
      <c r="K99" s="9">
        <v>20222</v>
      </c>
      <c r="L99" s="8" t="s">
        <v>1739</v>
      </c>
      <c r="M99" s="8" t="s">
        <v>30</v>
      </c>
      <c r="N99" s="8" t="s">
        <v>86</v>
      </c>
      <c r="O99" s="8" t="s">
        <v>1457</v>
      </c>
      <c r="P99" s="8" t="s">
        <v>51</v>
      </c>
      <c r="Q99" s="9" t="s">
        <v>1458</v>
      </c>
      <c r="R99" s="9">
        <v>110</v>
      </c>
      <c r="S99" s="9">
        <v>15</v>
      </c>
      <c r="T99" s="8" t="s">
        <v>1740</v>
      </c>
      <c r="U99" s="14" t="s">
        <v>1741</v>
      </c>
      <c r="V99" s="14" t="s">
        <v>1742</v>
      </c>
      <c r="W99" s="5"/>
      <c r="X99" s="14" t="s">
        <v>1743</v>
      </c>
      <c r="Y99" s="5"/>
      <c r="Z99" s="5"/>
      <c r="AA99" s="5"/>
      <c r="AB99" s="5"/>
      <c r="AC99" s="5"/>
      <c r="AD99" s="5"/>
    </row>
    <row r="100" spans="1:30" ht="14.5">
      <c r="B100" s="112" t="s">
        <v>1745</v>
      </c>
      <c r="C100" s="114" t="s">
        <v>1746</v>
      </c>
      <c r="D100" s="120" t="s">
        <v>1432</v>
      </c>
      <c r="E100" s="121" t="s">
        <v>25</v>
      </c>
      <c r="F100" s="114">
        <v>2022</v>
      </c>
      <c r="G100" s="114" t="s">
        <v>1744</v>
      </c>
      <c r="H100" s="115">
        <v>45207</v>
      </c>
      <c r="I100" s="114" t="s">
        <v>169</v>
      </c>
      <c r="J100" s="114"/>
      <c r="K100" s="114">
        <v>20231</v>
      </c>
      <c r="L100" s="114"/>
      <c r="M100" s="110" t="s">
        <v>30</v>
      </c>
      <c r="N100" s="114" t="s">
        <v>86</v>
      </c>
      <c r="O100" s="114" t="s">
        <v>1457</v>
      </c>
      <c r="P100" s="114" t="s">
        <v>33</v>
      </c>
      <c r="Q100" s="122" t="s">
        <v>1458</v>
      </c>
      <c r="R100" s="114"/>
      <c r="S100" s="114"/>
      <c r="T100" s="114"/>
      <c r="U100" s="114"/>
      <c r="V100" s="111"/>
      <c r="W100" s="111"/>
      <c r="X100" s="111"/>
      <c r="Y100" s="111"/>
      <c r="Z100" s="111"/>
      <c r="AA100" s="111"/>
      <c r="AB100" s="111"/>
      <c r="AC100" s="111"/>
      <c r="AD100" s="111"/>
    </row>
    <row r="101" spans="1:30" ht="14.5">
      <c r="B101" s="112" t="s">
        <v>1759</v>
      </c>
      <c r="C101" s="114" t="s">
        <v>1760</v>
      </c>
      <c r="D101" s="120" t="s">
        <v>1432</v>
      </c>
      <c r="E101" s="121" t="s">
        <v>25</v>
      </c>
      <c r="F101" s="114">
        <v>2023</v>
      </c>
      <c r="G101" s="114" t="s">
        <v>1752</v>
      </c>
      <c r="H101" s="115">
        <v>45230</v>
      </c>
      <c r="I101" s="114" t="s">
        <v>169</v>
      </c>
      <c r="J101" s="114"/>
      <c r="K101" s="114">
        <v>20231</v>
      </c>
      <c r="L101" s="114"/>
      <c r="M101" s="110" t="s">
        <v>30</v>
      </c>
      <c r="N101" s="114" t="s">
        <v>86</v>
      </c>
      <c r="O101" s="114" t="s">
        <v>1457</v>
      </c>
      <c r="P101" s="114" t="s">
        <v>33</v>
      </c>
      <c r="Q101" s="122" t="s">
        <v>1458</v>
      </c>
      <c r="R101" s="114"/>
      <c r="S101" s="114"/>
      <c r="T101" s="114"/>
      <c r="U101" s="114"/>
      <c r="V101" s="111"/>
      <c r="W101" s="111"/>
      <c r="X101" s="111"/>
      <c r="Y101" s="111"/>
      <c r="Z101" s="111"/>
      <c r="AA101" s="111"/>
      <c r="AB101" s="111"/>
      <c r="AC101" s="111"/>
      <c r="AD101" s="111"/>
    </row>
    <row r="102" spans="1:30" ht="14.5">
      <c r="B102" s="112" t="s">
        <v>1761</v>
      </c>
      <c r="C102" s="114" t="s">
        <v>1762</v>
      </c>
      <c r="D102" s="120" t="s">
        <v>1432</v>
      </c>
      <c r="E102" s="121" t="s">
        <v>25</v>
      </c>
      <c r="F102" s="114">
        <v>2023</v>
      </c>
      <c r="G102" s="114" t="s">
        <v>1752</v>
      </c>
      <c r="H102" s="115">
        <v>45230</v>
      </c>
      <c r="I102" s="114" t="s">
        <v>169</v>
      </c>
      <c r="J102" s="114"/>
      <c r="K102" s="114">
        <v>20231</v>
      </c>
      <c r="L102" s="114"/>
      <c r="M102" s="110" t="s">
        <v>30</v>
      </c>
      <c r="N102" s="114" t="s">
        <v>86</v>
      </c>
      <c r="O102" s="114" t="s">
        <v>1457</v>
      </c>
      <c r="P102" s="114" t="s">
        <v>33</v>
      </c>
      <c r="Q102" s="122" t="s">
        <v>1458</v>
      </c>
      <c r="R102" s="114"/>
      <c r="S102" s="114"/>
      <c r="T102" s="114"/>
      <c r="U102" s="114"/>
      <c r="V102" s="111"/>
      <c r="W102" s="111"/>
      <c r="X102" s="111"/>
      <c r="Y102" s="111"/>
      <c r="Z102" s="111"/>
      <c r="AA102" s="111"/>
      <c r="AB102" s="111"/>
      <c r="AC102" s="111"/>
      <c r="AD102" s="111"/>
    </row>
    <row r="103" spans="1:30" ht="14.5">
      <c r="B103" s="112" t="s">
        <v>1763</v>
      </c>
      <c r="C103" s="114" t="s">
        <v>1764</v>
      </c>
      <c r="D103" s="120" t="s">
        <v>1432</v>
      </c>
      <c r="E103" s="121" t="s">
        <v>25</v>
      </c>
      <c r="F103" s="114">
        <v>2023</v>
      </c>
      <c r="G103" s="114" t="s">
        <v>1752</v>
      </c>
      <c r="H103" s="115">
        <v>45230</v>
      </c>
      <c r="I103" s="114" t="s">
        <v>169</v>
      </c>
      <c r="J103" s="114"/>
      <c r="K103" s="114">
        <v>20231</v>
      </c>
      <c r="L103" s="114"/>
      <c r="M103" s="110" t="s">
        <v>30</v>
      </c>
      <c r="N103" s="114" t="s">
        <v>86</v>
      </c>
      <c r="O103" s="114" t="s">
        <v>1457</v>
      </c>
      <c r="P103" s="114" t="s">
        <v>33</v>
      </c>
      <c r="Q103" s="122" t="s">
        <v>1458</v>
      </c>
      <c r="R103" s="114"/>
      <c r="S103" s="114"/>
      <c r="T103" s="114"/>
      <c r="U103" s="114"/>
      <c r="V103" s="111"/>
      <c r="W103" s="111"/>
      <c r="X103" s="111"/>
      <c r="Y103" s="111"/>
      <c r="Z103" s="111"/>
      <c r="AA103" s="111"/>
      <c r="AB103" s="111"/>
      <c r="AC103" s="111"/>
      <c r="AD103" s="111"/>
    </row>
    <row r="104" spans="1:30" ht="14.5">
      <c r="A104" s="155"/>
      <c r="B104" s="156" t="s">
        <v>1430</v>
      </c>
      <c r="C104" s="143" t="s">
        <v>1431</v>
      </c>
      <c r="D104" s="143" t="s">
        <v>1432</v>
      </c>
      <c r="E104" s="49" t="s">
        <v>25</v>
      </c>
      <c r="F104" s="140">
        <v>2023</v>
      </c>
      <c r="G104" s="139" t="s">
        <v>1433</v>
      </c>
      <c r="H104" s="141">
        <v>45229</v>
      </c>
      <c r="I104" s="141">
        <v>45235</v>
      </c>
      <c r="J104" s="139"/>
      <c r="K104" s="140">
        <v>20231</v>
      </c>
      <c r="L104" s="139"/>
      <c r="M104" s="143" t="s">
        <v>30</v>
      </c>
      <c r="N104" s="139" t="s">
        <v>86</v>
      </c>
      <c r="O104" s="139" t="s">
        <v>195</v>
      </c>
      <c r="P104" s="139" t="s">
        <v>51</v>
      </c>
      <c r="Q104" s="52" t="s">
        <v>34</v>
      </c>
      <c r="R104" s="157"/>
      <c r="S104" s="157"/>
      <c r="T104" s="157"/>
      <c r="U104" s="157"/>
      <c r="V104" s="157"/>
      <c r="W104" s="157"/>
      <c r="X104" s="157"/>
      <c r="Y104" s="157"/>
      <c r="Z104" s="157"/>
      <c r="AA104" s="157"/>
      <c r="AB104" s="157"/>
      <c r="AC104" s="157"/>
      <c r="AD104" s="157"/>
    </row>
    <row r="105" spans="1:30" ht="14.5">
      <c r="A105" s="158"/>
      <c r="B105" s="159" t="s">
        <v>1438</v>
      </c>
      <c r="C105" s="146" t="s">
        <v>1439</v>
      </c>
      <c r="D105" s="146" t="s">
        <v>1440</v>
      </c>
      <c r="E105" s="72" t="s">
        <v>25</v>
      </c>
      <c r="F105" s="147">
        <v>2022</v>
      </c>
      <c r="G105" s="148" t="s">
        <v>1441</v>
      </c>
      <c r="H105" s="149">
        <v>45255</v>
      </c>
      <c r="I105" s="149">
        <v>45255</v>
      </c>
      <c r="J105" s="148"/>
      <c r="K105" s="147">
        <v>20231</v>
      </c>
      <c r="L105" s="148"/>
      <c r="M105" s="146" t="s">
        <v>30</v>
      </c>
      <c r="N105" s="148" t="s">
        <v>31</v>
      </c>
      <c r="O105" s="148" t="s">
        <v>195</v>
      </c>
      <c r="P105" s="148" t="s">
        <v>33</v>
      </c>
      <c r="Q105" s="74" t="s">
        <v>42</v>
      </c>
      <c r="R105" s="144"/>
      <c r="S105" s="144"/>
      <c r="T105" s="144"/>
      <c r="U105" s="144"/>
      <c r="V105" s="144"/>
      <c r="W105" s="144"/>
      <c r="X105" s="144"/>
      <c r="Y105" s="144"/>
      <c r="Z105" s="144"/>
      <c r="AA105" s="144"/>
      <c r="AB105" s="144"/>
      <c r="AC105" s="144"/>
      <c r="AD105" s="144"/>
    </row>
    <row r="106" spans="1:30" ht="14.5">
      <c r="A106" s="158"/>
      <c r="B106" s="159" t="s">
        <v>1442</v>
      </c>
      <c r="C106" s="146" t="s">
        <v>1443</v>
      </c>
      <c r="D106" s="146" t="s">
        <v>1440</v>
      </c>
      <c r="E106" s="72" t="s">
        <v>25</v>
      </c>
      <c r="F106" s="147">
        <v>2022</v>
      </c>
      <c r="G106" s="148" t="s">
        <v>1441</v>
      </c>
      <c r="H106" s="149">
        <v>45255</v>
      </c>
      <c r="I106" s="149">
        <v>45255</v>
      </c>
      <c r="J106" s="148"/>
      <c r="K106" s="147">
        <v>20231</v>
      </c>
      <c r="L106" s="148"/>
      <c r="M106" s="146" t="s">
        <v>30</v>
      </c>
      <c r="N106" s="148" t="s">
        <v>31</v>
      </c>
      <c r="O106" s="148" t="s">
        <v>195</v>
      </c>
      <c r="P106" s="148" t="s">
        <v>33</v>
      </c>
      <c r="Q106" s="74" t="s">
        <v>42</v>
      </c>
      <c r="R106" s="144"/>
      <c r="S106" s="144"/>
      <c r="T106" s="144"/>
      <c r="U106" s="144"/>
      <c r="V106" s="144"/>
      <c r="W106" s="144"/>
      <c r="X106" s="144"/>
      <c r="Y106" s="144"/>
      <c r="Z106" s="144"/>
      <c r="AA106" s="144"/>
      <c r="AB106" s="144"/>
      <c r="AC106" s="144"/>
      <c r="AD106" s="144"/>
    </row>
    <row r="107" spans="1:30" ht="14.5">
      <c r="A107" s="158"/>
      <c r="B107" s="159" t="s">
        <v>1444</v>
      </c>
      <c r="C107" s="146" t="s">
        <v>1445</v>
      </c>
      <c r="D107" s="146" t="s">
        <v>1440</v>
      </c>
      <c r="E107" s="72" t="s">
        <v>25</v>
      </c>
      <c r="F107" s="147">
        <v>2022</v>
      </c>
      <c r="G107" s="148" t="s">
        <v>1441</v>
      </c>
      <c r="H107" s="149">
        <v>45255</v>
      </c>
      <c r="I107" s="149">
        <v>45255</v>
      </c>
      <c r="J107" s="148"/>
      <c r="K107" s="147">
        <v>20231</v>
      </c>
      <c r="L107" s="148"/>
      <c r="M107" s="160" t="s">
        <v>30</v>
      </c>
      <c r="N107" s="148" t="s">
        <v>31</v>
      </c>
      <c r="O107" s="148" t="s">
        <v>195</v>
      </c>
      <c r="P107" s="148" t="s">
        <v>33</v>
      </c>
      <c r="Q107" s="161" t="s">
        <v>42</v>
      </c>
      <c r="R107" s="144"/>
      <c r="S107" s="144"/>
      <c r="T107" s="144"/>
      <c r="U107" s="144"/>
      <c r="V107" s="144"/>
      <c r="W107" s="144"/>
      <c r="X107" s="144"/>
      <c r="Y107" s="144"/>
      <c r="Z107" s="144"/>
      <c r="AA107" s="144"/>
      <c r="AB107" s="144"/>
      <c r="AC107" s="144"/>
      <c r="AD107" s="144"/>
    </row>
    <row r="110" spans="1:30" ht="12.5">
      <c r="A110" s="96" t="s">
        <v>1797</v>
      </c>
    </row>
    <row r="111" spans="1:30" ht="12.5">
      <c r="A111" s="106"/>
      <c r="B111" s="96" t="s">
        <v>1798</v>
      </c>
    </row>
    <row r="112" spans="1:30" ht="14.5">
      <c r="A112" s="110"/>
      <c r="B112" s="96" t="s">
        <v>1799</v>
      </c>
    </row>
  </sheetData>
  <dataValidations count="3">
    <dataValidation type="list" allowBlank="1" showErrorMessage="1" sqref="Q2:Q83 Q104:Q107" xr:uid="{00000000-0002-0000-0E00-000000000000}">
      <formula1>"Akademik,Non Akademik"</formula1>
    </dataValidation>
    <dataValidation type="list" allowBlank="1" showErrorMessage="1" sqref="E2:E107" xr:uid="{00000000-0002-0000-0E00-000001000000}">
      <formula1>"SBM,SCI,SIFT,SoC,SoM,SoP,SoT"</formula1>
    </dataValidation>
    <dataValidation type="list" allowBlank="1" showErrorMessage="1" sqref="Q84:Q103" xr:uid="{00000000-0002-0000-0E00-000002000000}">
      <formula1>"Akademik,Non akademik"</formula1>
    </dataValidation>
  </dataValidations>
  <hyperlinks>
    <hyperlink ref="U2" r:id="rId1" xr:uid="{00000000-0004-0000-0E00-000000000000}"/>
    <hyperlink ref="V2" r:id="rId2" xr:uid="{00000000-0004-0000-0E00-000001000000}"/>
    <hyperlink ref="X2" r:id="rId3" xr:uid="{00000000-0004-0000-0E00-000002000000}"/>
    <hyperlink ref="U3" r:id="rId4" xr:uid="{00000000-0004-0000-0E00-000003000000}"/>
    <hyperlink ref="V3" r:id="rId5" xr:uid="{00000000-0004-0000-0E00-000004000000}"/>
    <hyperlink ref="T6" r:id="rId6" xr:uid="{00000000-0004-0000-0E00-000005000000}"/>
    <hyperlink ref="U6" r:id="rId7" xr:uid="{00000000-0004-0000-0E00-000006000000}"/>
    <hyperlink ref="V6" r:id="rId8" xr:uid="{00000000-0004-0000-0E00-000007000000}"/>
    <hyperlink ref="X6" r:id="rId9" xr:uid="{00000000-0004-0000-0E00-000008000000}"/>
    <hyperlink ref="T12" r:id="rId10" xr:uid="{00000000-0004-0000-0E00-000009000000}"/>
    <hyperlink ref="U12" r:id="rId11" xr:uid="{00000000-0004-0000-0E00-00000A000000}"/>
    <hyperlink ref="V12" r:id="rId12" xr:uid="{00000000-0004-0000-0E00-00000B000000}"/>
    <hyperlink ref="X12" r:id="rId13" xr:uid="{00000000-0004-0000-0E00-00000C000000}"/>
    <hyperlink ref="U13" r:id="rId14" xr:uid="{00000000-0004-0000-0E00-00000D000000}"/>
    <hyperlink ref="V13" r:id="rId15" xr:uid="{00000000-0004-0000-0E00-00000E000000}"/>
    <hyperlink ref="X13" r:id="rId16" xr:uid="{00000000-0004-0000-0E00-00000F000000}"/>
    <hyperlink ref="T14" r:id="rId17" xr:uid="{00000000-0004-0000-0E00-000010000000}"/>
    <hyperlink ref="U14" r:id="rId18" xr:uid="{00000000-0004-0000-0E00-000011000000}"/>
    <hyperlink ref="V14" r:id="rId19" xr:uid="{00000000-0004-0000-0E00-000012000000}"/>
    <hyperlink ref="X14" r:id="rId20" xr:uid="{00000000-0004-0000-0E00-000013000000}"/>
    <hyperlink ref="T15" r:id="rId21" xr:uid="{00000000-0004-0000-0E00-000014000000}"/>
    <hyperlink ref="U15" r:id="rId22" xr:uid="{00000000-0004-0000-0E00-000015000000}"/>
    <hyperlink ref="V15" r:id="rId23" xr:uid="{00000000-0004-0000-0E00-000016000000}"/>
    <hyperlink ref="X15" r:id="rId24" xr:uid="{00000000-0004-0000-0E00-000017000000}"/>
    <hyperlink ref="T18" r:id="rId25" xr:uid="{00000000-0004-0000-0E00-000018000000}"/>
    <hyperlink ref="U18" r:id="rId26" xr:uid="{00000000-0004-0000-0E00-000019000000}"/>
    <hyperlink ref="V18" r:id="rId27" xr:uid="{00000000-0004-0000-0E00-00001A000000}"/>
    <hyperlink ref="X18" r:id="rId28" xr:uid="{00000000-0004-0000-0E00-00001B000000}"/>
    <hyperlink ref="T19" r:id="rId29" xr:uid="{00000000-0004-0000-0E00-00001C000000}"/>
    <hyperlink ref="U19" r:id="rId30" xr:uid="{00000000-0004-0000-0E00-00001D000000}"/>
    <hyperlink ref="V19" r:id="rId31" xr:uid="{00000000-0004-0000-0E00-00001E000000}"/>
    <hyperlink ref="X19" r:id="rId32" xr:uid="{00000000-0004-0000-0E00-00001F000000}"/>
    <hyperlink ref="T20" r:id="rId33" xr:uid="{00000000-0004-0000-0E00-000020000000}"/>
    <hyperlink ref="U20" r:id="rId34" xr:uid="{00000000-0004-0000-0E00-000021000000}"/>
    <hyperlink ref="V20" r:id="rId35" xr:uid="{00000000-0004-0000-0E00-000022000000}"/>
    <hyperlink ref="U21" r:id="rId36" xr:uid="{00000000-0004-0000-0E00-000023000000}"/>
    <hyperlink ref="V21" r:id="rId37" xr:uid="{00000000-0004-0000-0E00-000024000000}"/>
    <hyperlink ref="X21" r:id="rId38" xr:uid="{00000000-0004-0000-0E00-000025000000}"/>
    <hyperlink ref="U22" r:id="rId39" xr:uid="{00000000-0004-0000-0E00-000026000000}"/>
    <hyperlink ref="V22" r:id="rId40" xr:uid="{00000000-0004-0000-0E00-000027000000}"/>
    <hyperlink ref="X22" r:id="rId41" xr:uid="{00000000-0004-0000-0E00-000028000000}"/>
    <hyperlink ref="T23" r:id="rId42" xr:uid="{00000000-0004-0000-0E00-000029000000}"/>
    <hyperlink ref="U23" r:id="rId43" xr:uid="{00000000-0004-0000-0E00-00002A000000}"/>
    <hyperlink ref="V23" r:id="rId44" xr:uid="{00000000-0004-0000-0E00-00002B000000}"/>
    <hyperlink ref="X23" r:id="rId45" xr:uid="{00000000-0004-0000-0E00-00002C000000}"/>
    <hyperlink ref="T24" r:id="rId46" xr:uid="{00000000-0004-0000-0E00-00002D000000}"/>
    <hyperlink ref="U24" r:id="rId47" xr:uid="{00000000-0004-0000-0E00-00002E000000}"/>
    <hyperlink ref="V24" r:id="rId48" xr:uid="{00000000-0004-0000-0E00-00002F000000}"/>
    <hyperlink ref="X24" r:id="rId49" xr:uid="{00000000-0004-0000-0E00-000030000000}"/>
    <hyperlink ref="T25" r:id="rId50" xr:uid="{00000000-0004-0000-0E00-000031000000}"/>
    <hyperlink ref="U25" r:id="rId51" xr:uid="{00000000-0004-0000-0E00-000032000000}"/>
    <hyperlink ref="V25" r:id="rId52" xr:uid="{00000000-0004-0000-0E00-000033000000}"/>
    <hyperlink ref="X25" r:id="rId53" xr:uid="{00000000-0004-0000-0E00-000034000000}"/>
    <hyperlink ref="T27" r:id="rId54" xr:uid="{00000000-0004-0000-0E00-000035000000}"/>
    <hyperlink ref="U27" r:id="rId55" xr:uid="{00000000-0004-0000-0E00-000036000000}"/>
    <hyperlink ref="V27" r:id="rId56" xr:uid="{00000000-0004-0000-0E00-000037000000}"/>
    <hyperlink ref="X27" r:id="rId57" xr:uid="{00000000-0004-0000-0E00-000038000000}"/>
    <hyperlink ref="T31" r:id="rId58" xr:uid="{00000000-0004-0000-0E00-000039000000}"/>
    <hyperlink ref="U31" r:id="rId59" xr:uid="{00000000-0004-0000-0E00-00003A000000}"/>
    <hyperlink ref="V31" r:id="rId60" xr:uid="{00000000-0004-0000-0E00-00003B000000}"/>
    <hyperlink ref="X31" r:id="rId61" xr:uid="{00000000-0004-0000-0E00-00003C000000}"/>
    <hyperlink ref="T32" r:id="rId62" xr:uid="{00000000-0004-0000-0E00-00003D000000}"/>
    <hyperlink ref="U32" r:id="rId63" xr:uid="{00000000-0004-0000-0E00-00003E000000}"/>
    <hyperlink ref="V32" r:id="rId64" xr:uid="{00000000-0004-0000-0E00-00003F000000}"/>
    <hyperlink ref="X32" r:id="rId65" xr:uid="{00000000-0004-0000-0E00-000040000000}"/>
    <hyperlink ref="T33" r:id="rId66" xr:uid="{00000000-0004-0000-0E00-000041000000}"/>
    <hyperlink ref="U33" r:id="rId67" xr:uid="{00000000-0004-0000-0E00-000042000000}"/>
    <hyperlink ref="V33" r:id="rId68" xr:uid="{00000000-0004-0000-0E00-000043000000}"/>
    <hyperlink ref="X33" r:id="rId69" xr:uid="{00000000-0004-0000-0E00-000044000000}"/>
    <hyperlink ref="T35" r:id="rId70" xr:uid="{00000000-0004-0000-0E00-000045000000}"/>
    <hyperlink ref="U35" r:id="rId71" xr:uid="{00000000-0004-0000-0E00-000046000000}"/>
    <hyperlink ref="V35" r:id="rId72" xr:uid="{00000000-0004-0000-0E00-000047000000}"/>
    <hyperlink ref="X35" r:id="rId73" xr:uid="{00000000-0004-0000-0E00-000048000000}"/>
    <hyperlink ref="T36" r:id="rId74" xr:uid="{00000000-0004-0000-0E00-000049000000}"/>
    <hyperlink ref="U36" r:id="rId75" xr:uid="{00000000-0004-0000-0E00-00004A000000}"/>
    <hyperlink ref="V36" r:id="rId76" xr:uid="{00000000-0004-0000-0E00-00004B000000}"/>
    <hyperlink ref="U38" r:id="rId77" xr:uid="{00000000-0004-0000-0E00-00004C000000}"/>
    <hyperlink ref="V38" r:id="rId78" xr:uid="{00000000-0004-0000-0E00-00004D000000}"/>
    <hyperlink ref="X38" r:id="rId79" xr:uid="{00000000-0004-0000-0E00-00004E000000}"/>
    <hyperlink ref="U39" r:id="rId80" xr:uid="{00000000-0004-0000-0E00-00004F000000}"/>
    <hyperlink ref="V39" r:id="rId81" xr:uid="{00000000-0004-0000-0E00-000050000000}"/>
    <hyperlink ref="X39" r:id="rId82" xr:uid="{00000000-0004-0000-0E00-000051000000}"/>
    <hyperlink ref="U40" r:id="rId83" xr:uid="{00000000-0004-0000-0E00-000052000000}"/>
    <hyperlink ref="V40" r:id="rId84" xr:uid="{00000000-0004-0000-0E00-000053000000}"/>
    <hyperlink ref="U42" r:id="rId85" xr:uid="{00000000-0004-0000-0E00-000054000000}"/>
    <hyperlink ref="V42" r:id="rId86" xr:uid="{00000000-0004-0000-0E00-000055000000}"/>
    <hyperlink ref="U44" r:id="rId87" xr:uid="{00000000-0004-0000-0E00-000056000000}"/>
    <hyperlink ref="V44" r:id="rId88" xr:uid="{00000000-0004-0000-0E00-000057000000}"/>
    <hyperlink ref="U45" r:id="rId89" xr:uid="{00000000-0004-0000-0E00-000058000000}"/>
    <hyperlink ref="V45" r:id="rId90" xr:uid="{00000000-0004-0000-0E00-000059000000}"/>
    <hyperlink ref="U46" r:id="rId91" xr:uid="{00000000-0004-0000-0E00-00005A000000}"/>
    <hyperlink ref="X46" r:id="rId92" xr:uid="{00000000-0004-0000-0E00-00005B000000}"/>
    <hyperlink ref="U47" r:id="rId93" xr:uid="{00000000-0004-0000-0E00-00005C000000}"/>
    <hyperlink ref="V47" r:id="rId94" xr:uid="{00000000-0004-0000-0E00-00005D000000}"/>
    <hyperlink ref="T48" r:id="rId95" xr:uid="{00000000-0004-0000-0E00-00005E000000}"/>
    <hyperlink ref="U48" r:id="rId96" xr:uid="{00000000-0004-0000-0E00-00005F000000}"/>
    <hyperlink ref="V48" r:id="rId97" xr:uid="{00000000-0004-0000-0E00-000060000000}"/>
    <hyperlink ref="T49" r:id="rId98" xr:uid="{00000000-0004-0000-0E00-000061000000}"/>
    <hyperlink ref="U49" r:id="rId99" xr:uid="{00000000-0004-0000-0E00-000062000000}"/>
    <hyperlink ref="V49" r:id="rId100" xr:uid="{00000000-0004-0000-0E00-000063000000}"/>
    <hyperlink ref="U50" r:id="rId101" xr:uid="{00000000-0004-0000-0E00-000064000000}"/>
    <hyperlink ref="V50" r:id="rId102" xr:uid="{00000000-0004-0000-0E00-000065000000}"/>
    <hyperlink ref="X50" r:id="rId103" xr:uid="{00000000-0004-0000-0E00-000066000000}"/>
    <hyperlink ref="U51" r:id="rId104" xr:uid="{00000000-0004-0000-0E00-000067000000}"/>
    <hyperlink ref="V51" r:id="rId105" xr:uid="{00000000-0004-0000-0E00-000068000000}"/>
    <hyperlink ref="X51" r:id="rId106" xr:uid="{00000000-0004-0000-0E00-000069000000}"/>
    <hyperlink ref="T52" r:id="rId107" xr:uid="{00000000-0004-0000-0E00-00006A000000}"/>
    <hyperlink ref="U52" r:id="rId108" xr:uid="{00000000-0004-0000-0E00-00006B000000}"/>
    <hyperlink ref="V52" r:id="rId109" xr:uid="{00000000-0004-0000-0E00-00006C000000}"/>
    <hyperlink ref="X52" r:id="rId110" xr:uid="{00000000-0004-0000-0E00-00006D000000}"/>
    <hyperlink ref="U54" r:id="rId111" xr:uid="{00000000-0004-0000-0E00-00006E000000}"/>
    <hyperlink ref="V54" r:id="rId112" xr:uid="{00000000-0004-0000-0E00-00006F000000}"/>
    <hyperlink ref="X54" r:id="rId113" xr:uid="{00000000-0004-0000-0E00-000070000000}"/>
    <hyperlink ref="U55" r:id="rId114" xr:uid="{00000000-0004-0000-0E00-000071000000}"/>
    <hyperlink ref="V55" r:id="rId115" xr:uid="{00000000-0004-0000-0E00-000072000000}"/>
    <hyperlink ref="X55" r:id="rId116" xr:uid="{00000000-0004-0000-0E00-000073000000}"/>
    <hyperlink ref="U56" r:id="rId117" xr:uid="{00000000-0004-0000-0E00-000074000000}"/>
    <hyperlink ref="V56" r:id="rId118" xr:uid="{00000000-0004-0000-0E00-000075000000}"/>
    <hyperlink ref="X56" r:id="rId119" xr:uid="{00000000-0004-0000-0E00-000076000000}"/>
    <hyperlink ref="T57" r:id="rId120" xr:uid="{00000000-0004-0000-0E00-000077000000}"/>
    <hyperlink ref="U57" r:id="rId121" xr:uid="{00000000-0004-0000-0E00-000078000000}"/>
    <hyperlink ref="V57" r:id="rId122" xr:uid="{00000000-0004-0000-0E00-000079000000}"/>
    <hyperlink ref="X57" r:id="rId123" xr:uid="{00000000-0004-0000-0E00-00007A000000}"/>
    <hyperlink ref="T58" r:id="rId124" xr:uid="{00000000-0004-0000-0E00-00007B000000}"/>
    <hyperlink ref="U58" r:id="rId125" xr:uid="{00000000-0004-0000-0E00-00007C000000}"/>
    <hyperlink ref="V58" r:id="rId126" xr:uid="{00000000-0004-0000-0E00-00007D000000}"/>
    <hyperlink ref="X58" r:id="rId127" xr:uid="{00000000-0004-0000-0E00-00007E000000}"/>
    <hyperlink ref="T60" r:id="rId128" xr:uid="{00000000-0004-0000-0E00-00007F000000}"/>
    <hyperlink ref="U60" r:id="rId129" xr:uid="{00000000-0004-0000-0E00-000080000000}"/>
    <hyperlink ref="V60" r:id="rId130" xr:uid="{00000000-0004-0000-0E00-000081000000}"/>
    <hyperlink ref="X60" r:id="rId131" xr:uid="{00000000-0004-0000-0E00-000082000000}"/>
    <hyperlink ref="T61" r:id="rId132" xr:uid="{00000000-0004-0000-0E00-000083000000}"/>
    <hyperlink ref="U61" r:id="rId133" xr:uid="{00000000-0004-0000-0E00-000084000000}"/>
    <hyperlink ref="V61" r:id="rId134" xr:uid="{00000000-0004-0000-0E00-000085000000}"/>
    <hyperlink ref="X61" r:id="rId135" xr:uid="{00000000-0004-0000-0E00-000086000000}"/>
    <hyperlink ref="T62" r:id="rId136" xr:uid="{00000000-0004-0000-0E00-000087000000}"/>
    <hyperlink ref="U62" r:id="rId137" xr:uid="{00000000-0004-0000-0E00-000088000000}"/>
    <hyperlink ref="V62" r:id="rId138" xr:uid="{00000000-0004-0000-0E00-000089000000}"/>
    <hyperlink ref="X62" r:id="rId139" xr:uid="{00000000-0004-0000-0E00-00008A000000}"/>
    <hyperlink ref="T63" r:id="rId140" xr:uid="{00000000-0004-0000-0E00-00008B000000}"/>
    <hyperlink ref="U63" r:id="rId141" xr:uid="{00000000-0004-0000-0E00-00008C000000}"/>
    <hyperlink ref="V63" r:id="rId142" xr:uid="{00000000-0004-0000-0E00-00008D000000}"/>
    <hyperlink ref="X63" r:id="rId143" xr:uid="{00000000-0004-0000-0E00-00008E000000}"/>
    <hyperlink ref="T64" r:id="rId144" xr:uid="{00000000-0004-0000-0E00-00008F000000}"/>
    <hyperlink ref="U64" r:id="rId145" xr:uid="{00000000-0004-0000-0E00-000090000000}"/>
    <hyperlink ref="V64" r:id="rId146" xr:uid="{00000000-0004-0000-0E00-000091000000}"/>
    <hyperlink ref="X64" r:id="rId147" xr:uid="{00000000-0004-0000-0E00-000092000000}"/>
    <hyperlink ref="U65" r:id="rId148" xr:uid="{00000000-0004-0000-0E00-000093000000}"/>
    <hyperlink ref="V65" r:id="rId149" xr:uid="{00000000-0004-0000-0E00-000094000000}"/>
    <hyperlink ref="X65" r:id="rId150" xr:uid="{00000000-0004-0000-0E00-000095000000}"/>
    <hyperlink ref="T68" r:id="rId151" xr:uid="{00000000-0004-0000-0E00-000096000000}"/>
    <hyperlink ref="U68" r:id="rId152" xr:uid="{00000000-0004-0000-0E00-000097000000}"/>
    <hyperlink ref="V68" r:id="rId153" xr:uid="{00000000-0004-0000-0E00-000098000000}"/>
    <hyperlink ref="X68" r:id="rId154" xr:uid="{00000000-0004-0000-0E00-000099000000}"/>
    <hyperlink ref="T69" r:id="rId155" xr:uid="{00000000-0004-0000-0E00-00009A000000}"/>
    <hyperlink ref="U69" r:id="rId156" xr:uid="{00000000-0004-0000-0E00-00009B000000}"/>
    <hyperlink ref="V69" r:id="rId157" xr:uid="{00000000-0004-0000-0E00-00009C000000}"/>
    <hyperlink ref="X69" r:id="rId158" xr:uid="{00000000-0004-0000-0E00-00009D000000}"/>
    <hyperlink ref="T70" r:id="rId159" xr:uid="{00000000-0004-0000-0E00-00009E000000}"/>
    <hyperlink ref="U70" r:id="rId160" xr:uid="{00000000-0004-0000-0E00-00009F000000}"/>
    <hyperlink ref="V70" r:id="rId161" xr:uid="{00000000-0004-0000-0E00-0000A0000000}"/>
    <hyperlink ref="X70" r:id="rId162" xr:uid="{00000000-0004-0000-0E00-0000A1000000}"/>
    <hyperlink ref="U71" r:id="rId163" xr:uid="{00000000-0004-0000-0E00-0000A2000000}"/>
    <hyperlink ref="V71" r:id="rId164" xr:uid="{00000000-0004-0000-0E00-0000A3000000}"/>
    <hyperlink ref="X71" r:id="rId165" xr:uid="{00000000-0004-0000-0E00-0000A4000000}"/>
    <hyperlink ref="U84" r:id="rId166" xr:uid="{00000000-0004-0000-0E00-0000A5000000}"/>
    <hyperlink ref="V84" r:id="rId167" xr:uid="{00000000-0004-0000-0E00-0000A6000000}"/>
    <hyperlink ref="T85" r:id="rId168" xr:uid="{00000000-0004-0000-0E00-0000A7000000}"/>
    <hyperlink ref="U85" r:id="rId169" xr:uid="{00000000-0004-0000-0E00-0000A8000000}"/>
    <hyperlink ref="X85" r:id="rId170" xr:uid="{00000000-0004-0000-0E00-0000A9000000}"/>
    <hyperlink ref="U86" r:id="rId171" xr:uid="{00000000-0004-0000-0E00-0000AA000000}"/>
    <hyperlink ref="V86" r:id="rId172" xr:uid="{00000000-0004-0000-0E00-0000AB000000}"/>
    <hyperlink ref="X86" r:id="rId173" xr:uid="{00000000-0004-0000-0E00-0000AC000000}"/>
    <hyperlink ref="U87" r:id="rId174" xr:uid="{00000000-0004-0000-0E00-0000AD000000}"/>
    <hyperlink ref="V87" r:id="rId175" xr:uid="{00000000-0004-0000-0E00-0000AE000000}"/>
    <hyperlink ref="X87" r:id="rId176" xr:uid="{00000000-0004-0000-0E00-0000AF000000}"/>
    <hyperlink ref="T91" r:id="rId177" xr:uid="{00000000-0004-0000-0E00-0000B0000000}"/>
    <hyperlink ref="U91" r:id="rId178" xr:uid="{00000000-0004-0000-0E00-0000B1000000}"/>
    <hyperlink ref="V91" r:id="rId179" xr:uid="{00000000-0004-0000-0E00-0000B2000000}"/>
    <hyperlink ref="X91" r:id="rId180" xr:uid="{00000000-0004-0000-0E00-0000B3000000}"/>
    <hyperlink ref="U92" r:id="rId181" xr:uid="{00000000-0004-0000-0E00-0000B4000000}"/>
    <hyperlink ref="V92" r:id="rId182" xr:uid="{00000000-0004-0000-0E00-0000B5000000}"/>
    <hyperlink ref="X92" r:id="rId183" xr:uid="{00000000-0004-0000-0E00-0000B6000000}"/>
    <hyperlink ref="V93" r:id="rId184" xr:uid="{00000000-0004-0000-0E00-0000B7000000}"/>
    <hyperlink ref="X93" r:id="rId185" xr:uid="{00000000-0004-0000-0E00-0000B8000000}"/>
    <hyperlink ref="U94" r:id="rId186" xr:uid="{00000000-0004-0000-0E00-0000B9000000}"/>
    <hyperlink ref="V94" r:id="rId187" xr:uid="{00000000-0004-0000-0E00-0000BA000000}"/>
    <hyperlink ref="X94" r:id="rId188" xr:uid="{00000000-0004-0000-0E00-0000BB000000}"/>
    <hyperlink ref="U95" r:id="rId189" xr:uid="{00000000-0004-0000-0E00-0000BC000000}"/>
    <hyperlink ref="V95" r:id="rId190" xr:uid="{00000000-0004-0000-0E00-0000BD000000}"/>
    <hyperlink ref="U96" r:id="rId191" xr:uid="{00000000-0004-0000-0E00-0000BE000000}"/>
    <hyperlink ref="V96" r:id="rId192" xr:uid="{00000000-0004-0000-0E00-0000BF000000}"/>
    <hyperlink ref="X96" r:id="rId193" xr:uid="{00000000-0004-0000-0E00-0000C0000000}"/>
    <hyperlink ref="U97" r:id="rId194" xr:uid="{00000000-0004-0000-0E00-0000C1000000}"/>
    <hyperlink ref="T98" r:id="rId195" xr:uid="{00000000-0004-0000-0E00-0000C2000000}"/>
    <hyperlink ref="U98" r:id="rId196" xr:uid="{00000000-0004-0000-0E00-0000C3000000}"/>
    <hyperlink ref="V98" r:id="rId197" xr:uid="{00000000-0004-0000-0E00-0000C4000000}"/>
    <hyperlink ref="U99" r:id="rId198" xr:uid="{00000000-0004-0000-0E00-0000C5000000}"/>
    <hyperlink ref="V99" r:id="rId199" xr:uid="{00000000-0004-0000-0E00-0000C6000000}"/>
    <hyperlink ref="X99" r:id="rId200" xr:uid="{00000000-0004-0000-0E00-0000C7000000}"/>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outlinePr summaryBelow="0" summaryRight="0"/>
  </sheetPr>
  <dimension ref="A1:AD18"/>
  <sheetViews>
    <sheetView workbookViewId="0"/>
  </sheetViews>
  <sheetFormatPr defaultColWidth="12.6328125" defaultRowHeight="15.75" customHeight="1"/>
  <sheetData>
    <row r="1" spans="1:30" ht="15.75" customHeight="1">
      <c r="A1" s="2" t="s">
        <v>187</v>
      </c>
      <c r="B1" s="43" t="s">
        <v>0</v>
      </c>
      <c r="C1" s="2" t="s">
        <v>1</v>
      </c>
      <c r="D1" s="2" t="s">
        <v>2</v>
      </c>
      <c r="E1" s="2" t="s">
        <v>188</v>
      </c>
      <c r="F1" s="2" t="s">
        <v>4</v>
      </c>
      <c r="G1" s="2" t="s">
        <v>5</v>
      </c>
      <c r="H1" s="2" t="s">
        <v>6</v>
      </c>
      <c r="I1" s="2" t="s">
        <v>7</v>
      </c>
      <c r="J1" s="2" t="s">
        <v>8</v>
      </c>
      <c r="K1" s="2" t="s">
        <v>9</v>
      </c>
      <c r="L1" s="5"/>
      <c r="M1" s="2" t="s">
        <v>10</v>
      </c>
      <c r="N1" s="2" t="s">
        <v>11</v>
      </c>
      <c r="O1" s="2" t="s">
        <v>12</v>
      </c>
      <c r="P1" s="2" t="s">
        <v>189</v>
      </c>
      <c r="Q1" s="2" t="s">
        <v>14</v>
      </c>
      <c r="R1" s="2" t="s">
        <v>15</v>
      </c>
      <c r="S1" s="2" t="s">
        <v>16</v>
      </c>
      <c r="T1" s="2" t="s">
        <v>17</v>
      </c>
      <c r="U1" s="2" t="s">
        <v>18</v>
      </c>
      <c r="V1" s="2" t="s">
        <v>19</v>
      </c>
      <c r="W1" s="2" t="s">
        <v>20</v>
      </c>
      <c r="X1" s="2" t="s">
        <v>21</v>
      </c>
      <c r="Y1" s="5"/>
      <c r="Z1" s="5"/>
      <c r="AA1" s="5"/>
      <c r="AB1" s="5"/>
      <c r="AC1" s="5"/>
      <c r="AD1" s="5"/>
    </row>
    <row r="2" spans="1:30" ht="15.75" customHeight="1">
      <c r="A2" s="5"/>
      <c r="B2" s="32" t="s">
        <v>1083</v>
      </c>
      <c r="C2" s="8" t="s">
        <v>1084</v>
      </c>
      <c r="D2" s="8" t="s">
        <v>180</v>
      </c>
      <c r="E2" s="2" t="s">
        <v>760</v>
      </c>
      <c r="F2" s="9">
        <v>2020</v>
      </c>
      <c r="G2" s="8" t="s">
        <v>1062</v>
      </c>
      <c r="H2" s="8" t="s">
        <v>472</v>
      </c>
      <c r="I2" s="12">
        <v>45084</v>
      </c>
      <c r="J2" s="8" t="s">
        <v>286</v>
      </c>
      <c r="K2" s="9">
        <v>20222</v>
      </c>
      <c r="L2" s="8" t="s">
        <v>1085</v>
      </c>
      <c r="M2" s="8" t="s">
        <v>30</v>
      </c>
      <c r="N2" s="8" t="s">
        <v>86</v>
      </c>
      <c r="O2" s="8" t="s">
        <v>195</v>
      </c>
      <c r="P2" s="8" t="s">
        <v>33</v>
      </c>
      <c r="Q2" s="5" t="s">
        <v>34</v>
      </c>
      <c r="R2" s="9">
        <v>27</v>
      </c>
      <c r="S2" s="9">
        <v>20</v>
      </c>
      <c r="T2" s="5"/>
      <c r="U2" s="14" t="s">
        <v>1086</v>
      </c>
      <c r="V2" s="14" t="s">
        <v>1087</v>
      </c>
      <c r="W2" s="5"/>
      <c r="X2" s="14" t="s">
        <v>1088</v>
      </c>
      <c r="Y2" s="5"/>
      <c r="Z2" s="5"/>
      <c r="AA2" s="5"/>
      <c r="AB2" s="5"/>
      <c r="AC2" s="5"/>
      <c r="AD2" s="5"/>
    </row>
    <row r="3" spans="1:30" ht="15.75" customHeight="1">
      <c r="A3" s="5"/>
      <c r="B3" s="44" t="s">
        <v>1137</v>
      </c>
      <c r="C3" s="162" t="s">
        <v>1138</v>
      </c>
      <c r="D3" s="8" t="s">
        <v>180</v>
      </c>
      <c r="E3" s="2" t="s">
        <v>760</v>
      </c>
      <c r="F3" s="9">
        <v>2022</v>
      </c>
      <c r="G3" s="8" t="s">
        <v>256</v>
      </c>
      <c r="H3" s="8" t="s">
        <v>257</v>
      </c>
      <c r="I3" s="12">
        <v>44969</v>
      </c>
      <c r="J3" s="8" t="s">
        <v>28</v>
      </c>
      <c r="K3" s="9">
        <v>20221</v>
      </c>
      <c r="L3" s="8" t="s">
        <v>258</v>
      </c>
      <c r="M3" s="8" t="s">
        <v>30</v>
      </c>
      <c r="N3" s="8" t="s">
        <v>86</v>
      </c>
      <c r="O3" s="8" t="s">
        <v>195</v>
      </c>
      <c r="P3" s="8" t="s">
        <v>33</v>
      </c>
      <c r="Q3" s="5" t="s">
        <v>34</v>
      </c>
      <c r="R3" s="5"/>
      <c r="S3" s="5"/>
      <c r="T3" s="5"/>
      <c r="U3" s="5"/>
      <c r="V3" s="5"/>
      <c r="W3" s="5"/>
      <c r="X3" s="5"/>
      <c r="Y3" s="5"/>
      <c r="Z3" s="5"/>
      <c r="AA3" s="5"/>
      <c r="AB3" s="5"/>
      <c r="AC3" s="5"/>
      <c r="AD3" s="5"/>
    </row>
    <row r="4" spans="1:30" ht="15.75" customHeight="1">
      <c r="A4" s="8"/>
      <c r="B4" s="32" t="s">
        <v>758</v>
      </c>
      <c r="C4" s="8" t="s">
        <v>759</v>
      </c>
      <c r="D4" s="8" t="s">
        <v>180</v>
      </c>
      <c r="E4" s="2" t="s">
        <v>760</v>
      </c>
      <c r="F4" s="9">
        <v>2021</v>
      </c>
      <c r="G4" s="8" t="s">
        <v>761</v>
      </c>
      <c r="H4" s="8" t="s">
        <v>762</v>
      </c>
      <c r="I4" s="12">
        <v>45163</v>
      </c>
      <c r="J4" s="8" t="s">
        <v>351</v>
      </c>
      <c r="K4" s="9">
        <v>20222</v>
      </c>
      <c r="L4" s="5"/>
      <c r="M4" s="8" t="s">
        <v>30</v>
      </c>
      <c r="N4" s="8" t="s">
        <v>86</v>
      </c>
      <c r="O4" s="8" t="s">
        <v>195</v>
      </c>
      <c r="P4" s="8" t="s">
        <v>33</v>
      </c>
      <c r="Q4" s="5" t="s">
        <v>42</v>
      </c>
      <c r="R4" s="9">
        <v>18</v>
      </c>
      <c r="S4" s="9">
        <v>20</v>
      </c>
      <c r="T4" s="8" t="s">
        <v>763</v>
      </c>
      <c r="U4" s="14" t="s">
        <v>764</v>
      </c>
      <c r="V4" s="14" t="s">
        <v>765</v>
      </c>
      <c r="W4" s="5"/>
      <c r="X4" s="5"/>
      <c r="Y4" s="5"/>
      <c r="Z4" s="5"/>
      <c r="AA4" s="5"/>
      <c r="AB4" s="5"/>
      <c r="AC4" s="5"/>
      <c r="AD4" s="5"/>
    </row>
    <row r="5" spans="1:30" ht="15.75" customHeight="1">
      <c r="A5" s="8"/>
      <c r="B5" s="32" t="s">
        <v>766</v>
      </c>
      <c r="C5" s="8" t="s">
        <v>767</v>
      </c>
      <c r="D5" s="8" t="s">
        <v>180</v>
      </c>
      <c r="E5" s="2" t="s">
        <v>760</v>
      </c>
      <c r="F5" s="9">
        <v>2022</v>
      </c>
      <c r="G5" s="8" t="s">
        <v>761</v>
      </c>
      <c r="H5" s="8" t="s">
        <v>762</v>
      </c>
      <c r="I5" s="12">
        <v>45102</v>
      </c>
      <c r="J5" s="8" t="s">
        <v>286</v>
      </c>
      <c r="K5" s="9">
        <v>20222</v>
      </c>
      <c r="L5" s="5"/>
      <c r="M5" s="8" t="s">
        <v>30</v>
      </c>
      <c r="N5" s="8" t="s">
        <v>86</v>
      </c>
      <c r="O5" s="8" t="s">
        <v>195</v>
      </c>
      <c r="P5" s="8" t="s">
        <v>33</v>
      </c>
      <c r="Q5" s="5" t="s">
        <v>42</v>
      </c>
      <c r="R5" s="9">
        <v>111</v>
      </c>
      <c r="S5" s="9">
        <v>20</v>
      </c>
      <c r="T5" s="5"/>
      <c r="U5" s="14" t="s">
        <v>768</v>
      </c>
      <c r="V5" s="14" t="s">
        <v>769</v>
      </c>
      <c r="W5" s="5"/>
      <c r="X5" s="14" t="s">
        <v>770</v>
      </c>
      <c r="Y5" s="5"/>
      <c r="Z5" s="5"/>
      <c r="AA5" s="5"/>
      <c r="AB5" s="5"/>
      <c r="AC5" s="5"/>
      <c r="AD5" s="5"/>
    </row>
    <row r="6" spans="1:30" ht="15.75" customHeight="1">
      <c r="A6" s="80"/>
      <c r="B6" s="128" t="s">
        <v>1525</v>
      </c>
      <c r="C6" s="129" t="s">
        <v>1526</v>
      </c>
      <c r="D6" s="129" t="s">
        <v>180</v>
      </c>
      <c r="E6" s="2" t="s">
        <v>760</v>
      </c>
      <c r="F6" s="130">
        <v>2021</v>
      </c>
      <c r="G6" s="129" t="s">
        <v>1527</v>
      </c>
      <c r="H6" s="129" t="s">
        <v>1218</v>
      </c>
      <c r="I6" s="131">
        <v>45102</v>
      </c>
      <c r="J6" s="8" t="s">
        <v>286</v>
      </c>
      <c r="K6" s="130">
        <v>20225</v>
      </c>
      <c r="L6" s="129" t="s">
        <v>1528</v>
      </c>
      <c r="M6" s="129" t="s">
        <v>30</v>
      </c>
      <c r="N6" s="129" t="s">
        <v>50</v>
      </c>
      <c r="O6" s="129" t="s">
        <v>1457</v>
      </c>
      <c r="P6" s="129" t="s">
        <v>33</v>
      </c>
      <c r="Q6" s="9" t="s">
        <v>42</v>
      </c>
      <c r="R6" s="130">
        <v>11</v>
      </c>
      <c r="S6" s="130">
        <v>20</v>
      </c>
      <c r="T6" s="133"/>
      <c r="U6" s="132" t="s">
        <v>1529</v>
      </c>
      <c r="V6" s="132" t="s">
        <v>1530</v>
      </c>
      <c r="W6" s="133"/>
      <c r="X6" s="133"/>
      <c r="Y6" s="133"/>
      <c r="Z6" s="133"/>
      <c r="AA6" s="133"/>
      <c r="AB6" s="133"/>
      <c r="AC6" s="133"/>
      <c r="AD6" s="133"/>
    </row>
    <row r="7" spans="1:30" ht="15.75" customHeight="1">
      <c r="A7" s="80"/>
      <c r="B7" s="32" t="s">
        <v>1541</v>
      </c>
      <c r="C7" s="8" t="s">
        <v>1542</v>
      </c>
      <c r="D7" s="8" t="s">
        <v>180</v>
      </c>
      <c r="E7" s="2" t="s">
        <v>760</v>
      </c>
      <c r="F7" s="9">
        <v>2022</v>
      </c>
      <c r="G7" s="8" t="s">
        <v>1543</v>
      </c>
      <c r="H7" s="8" t="s">
        <v>1544</v>
      </c>
      <c r="I7" s="12">
        <v>44954</v>
      </c>
      <c r="J7" s="8" t="s">
        <v>71</v>
      </c>
      <c r="K7" s="9">
        <v>20224</v>
      </c>
      <c r="L7" s="5"/>
      <c r="M7" s="8" t="s">
        <v>30</v>
      </c>
      <c r="N7" s="8" t="s">
        <v>31</v>
      </c>
      <c r="O7" s="8" t="s">
        <v>1457</v>
      </c>
      <c r="P7" s="8" t="s">
        <v>33</v>
      </c>
      <c r="Q7" s="9" t="s">
        <v>42</v>
      </c>
      <c r="R7" s="9">
        <v>60</v>
      </c>
      <c r="S7" s="9">
        <v>12</v>
      </c>
      <c r="T7" s="14" t="s">
        <v>1545</v>
      </c>
      <c r="U7" s="14" t="s">
        <v>1546</v>
      </c>
      <c r="V7" s="14" t="s">
        <v>1547</v>
      </c>
      <c r="W7" s="5"/>
      <c r="X7" s="14" t="s">
        <v>1548</v>
      </c>
      <c r="Y7" s="5"/>
      <c r="Z7" s="5"/>
      <c r="AA7" s="5"/>
      <c r="AB7" s="5"/>
      <c r="AC7" s="5"/>
      <c r="AD7" s="5"/>
    </row>
    <row r="8" spans="1:30" ht="15.75" customHeight="1">
      <c r="A8" s="80"/>
      <c r="B8" s="44" t="s">
        <v>1549</v>
      </c>
      <c r="C8" s="45" t="s">
        <v>1550</v>
      </c>
      <c r="D8" s="8" t="s">
        <v>180</v>
      </c>
      <c r="E8" s="2" t="s">
        <v>760</v>
      </c>
      <c r="F8" s="9">
        <v>2022</v>
      </c>
      <c r="G8" s="8" t="s">
        <v>1543</v>
      </c>
      <c r="H8" s="8" t="s">
        <v>1544</v>
      </c>
      <c r="I8" s="12">
        <v>44954</v>
      </c>
      <c r="J8" s="8" t="s">
        <v>71</v>
      </c>
      <c r="K8" s="9">
        <v>20224</v>
      </c>
      <c r="L8" s="5"/>
      <c r="M8" s="8" t="s">
        <v>30</v>
      </c>
      <c r="N8" s="8" t="s">
        <v>31</v>
      </c>
      <c r="O8" s="8" t="s">
        <v>1457</v>
      </c>
      <c r="P8" s="8" t="s">
        <v>33</v>
      </c>
      <c r="Q8" s="9" t="s">
        <v>42</v>
      </c>
      <c r="R8" s="5"/>
      <c r="S8" s="5"/>
      <c r="T8" s="5"/>
      <c r="U8" s="5"/>
      <c r="V8" s="5"/>
      <c r="W8" s="5"/>
      <c r="X8" s="5"/>
      <c r="Y8" s="5"/>
      <c r="Z8" s="5"/>
      <c r="AA8" s="5"/>
      <c r="AB8" s="5"/>
      <c r="AC8" s="5"/>
      <c r="AD8" s="5"/>
    </row>
    <row r="9" spans="1:30" ht="15.75" customHeight="1">
      <c r="A9" s="80"/>
      <c r="B9" s="44" t="s">
        <v>1551</v>
      </c>
      <c r="C9" s="45" t="s">
        <v>1552</v>
      </c>
      <c r="D9" s="8" t="s">
        <v>180</v>
      </c>
      <c r="E9" s="2" t="s">
        <v>760</v>
      </c>
      <c r="F9" s="9">
        <v>2022</v>
      </c>
      <c r="G9" s="8" t="s">
        <v>1543</v>
      </c>
      <c r="H9" s="8" t="s">
        <v>1544</v>
      </c>
      <c r="I9" s="12">
        <v>44954</v>
      </c>
      <c r="J9" s="8" t="s">
        <v>71</v>
      </c>
      <c r="K9" s="9">
        <v>20224</v>
      </c>
      <c r="L9" s="5"/>
      <c r="M9" s="8" t="s">
        <v>30</v>
      </c>
      <c r="N9" s="8" t="s">
        <v>31</v>
      </c>
      <c r="O9" s="8" t="s">
        <v>1457</v>
      </c>
      <c r="P9" s="8" t="s">
        <v>33</v>
      </c>
      <c r="Q9" s="9" t="s">
        <v>42</v>
      </c>
      <c r="R9" s="5"/>
      <c r="S9" s="5"/>
      <c r="T9" s="5"/>
      <c r="U9" s="5"/>
      <c r="V9" s="5"/>
      <c r="W9" s="5"/>
      <c r="X9" s="5"/>
      <c r="Y9" s="5"/>
      <c r="Z9" s="5"/>
      <c r="AA9" s="5"/>
      <c r="AB9" s="5"/>
      <c r="AC9" s="5"/>
      <c r="AD9" s="5"/>
    </row>
    <row r="10" spans="1:30" ht="15.75" customHeight="1">
      <c r="A10" s="80"/>
      <c r="B10" s="32" t="s">
        <v>1584</v>
      </c>
      <c r="C10" s="8" t="s">
        <v>1585</v>
      </c>
      <c r="D10" s="8" t="s">
        <v>180</v>
      </c>
      <c r="E10" s="2" t="s">
        <v>760</v>
      </c>
      <c r="F10" s="9">
        <v>2021</v>
      </c>
      <c r="G10" s="8" t="s">
        <v>1586</v>
      </c>
      <c r="H10" s="8" t="s">
        <v>1587</v>
      </c>
      <c r="I10" s="12">
        <v>45186</v>
      </c>
      <c r="J10" s="8" t="s">
        <v>61</v>
      </c>
      <c r="K10" s="9">
        <v>20231</v>
      </c>
      <c r="L10" s="8" t="s">
        <v>1588</v>
      </c>
      <c r="M10" s="8" t="s">
        <v>30</v>
      </c>
      <c r="N10" s="8" t="s">
        <v>31</v>
      </c>
      <c r="O10" s="8" t="s">
        <v>1457</v>
      </c>
      <c r="P10" s="8" t="s">
        <v>33</v>
      </c>
      <c r="Q10" s="9" t="s">
        <v>42</v>
      </c>
      <c r="R10" s="9">
        <v>200</v>
      </c>
      <c r="S10" s="9">
        <v>12</v>
      </c>
      <c r="T10" s="5"/>
      <c r="U10" s="14" t="s">
        <v>1589</v>
      </c>
      <c r="V10" s="14" t="s">
        <v>1590</v>
      </c>
      <c r="W10" s="5"/>
      <c r="X10" s="5"/>
      <c r="Y10" s="5"/>
      <c r="Z10" s="5"/>
      <c r="AA10" s="5"/>
      <c r="AB10" s="5"/>
      <c r="AC10" s="5"/>
      <c r="AD10" s="5"/>
    </row>
    <row r="11" spans="1:30" ht="15.75" customHeight="1">
      <c r="A11" s="80"/>
      <c r="B11" s="44" t="s">
        <v>1591</v>
      </c>
      <c r="C11" s="8" t="s">
        <v>1592</v>
      </c>
      <c r="D11" s="8" t="s">
        <v>180</v>
      </c>
      <c r="E11" s="2" t="s">
        <v>760</v>
      </c>
      <c r="F11" s="9">
        <v>2021</v>
      </c>
      <c r="G11" s="8" t="s">
        <v>1593</v>
      </c>
      <c r="H11" s="8" t="s">
        <v>1587</v>
      </c>
      <c r="I11" s="12">
        <v>45186</v>
      </c>
      <c r="J11" s="8" t="s">
        <v>61</v>
      </c>
      <c r="K11" s="9">
        <v>20231</v>
      </c>
      <c r="L11" s="8" t="s">
        <v>1588</v>
      </c>
      <c r="M11" s="8" t="s">
        <v>30</v>
      </c>
      <c r="N11" s="8" t="s">
        <v>31</v>
      </c>
      <c r="O11" s="8" t="s">
        <v>1457</v>
      </c>
      <c r="P11" s="8" t="s">
        <v>33</v>
      </c>
      <c r="Q11" s="9" t="s">
        <v>42</v>
      </c>
      <c r="R11" s="5"/>
      <c r="S11" s="5"/>
      <c r="T11" s="5"/>
      <c r="U11" s="5"/>
      <c r="V11" s="5"/>
      <c r="W11" s="5"/>
      <c r="X11" s="5"/>
      <c r="Y11" s="5"/>
      <c r="Z11" s="5"/>
      <c r="AA11" s="5"/>
      <c r="AB11" s="5"/>
      <c r="AC11" s="5"/>
      <c r="AD11" s="5"/>
    </row>
    <row r="12" spans="1:30" ht="15.75" customHeight="1">
      <c r="A12" s="80"/>
      <c r="B12" s="32" t="s">
        <v>1137</v>
      </c>
      <c r="C12" s="8" t="s">
        <v>1138</v>
      </c>
      <c r="D12" s="8" t="s">
        <v>180</v>
      </c>
      <c r="E12" s="2" t="s">
        <v>760</v>
      </c>
      <c r="F12" s="9">
        <v>2022</v>
      </c>
      <c r="G12" s="8" t="s">
        <v>1643</v>
      </c>
      <c r="H12" s="8" t="s">
        <v>1544</v>
      </c>
      <c r="I12" s="12">
        <v>44954</v>
      </c>
      <c r="J12" s="8" t="s">
        <v>71</v>
      </c>
      <c r="K12" s="9">
        <v>20221</v>
      </c>
      <c r="L12" s="8" t="s">
        <v>1644</v>
      </c>
      <c r="M12" s="8" t="s">
        <v>30</v>
      </c>
      <c r="N12" s="8" t="s">
        <v>86</v>
      </c>
      <c r="O12" s="8" t="s">
        <v>1457</v>
      </c>
      <c r="P12" s="8" t="s">
        <v>51</v>
      </c>
      <c r="Q12" s="9" t="s">
        <v>1458</v>
      </c>
      <c r="R12" s="9">
        <v>20</v>
      </c>
      <c r="S12" s="9">
        <v>15</v>
      </c>
      <c r="T12" s="14" t="s">
        <v>1645</v>
      </c>
      <c r="U12" s="14" t="s">
        <v>1646</v>
      </c>
      <c r="V12" s="14" t="s">
        <v>1647</v>
      </c>
      <c r="W12" s="5"/>
      <c r="X12" s="14" t="s">
        <v>1648</v>
      </c>
      <c r="Y12" s="5"/>
      <c r="Z12" s="5"/>
      <c r="AA12" s="5"/>
      <c r="AB12" s="5"/>
      <c r="AC12" s="5"/>
      <c r="AD12" s="5"/>
    </row>
    <row r="16" spans="1:30" ht="15.75" customHeight="1">
      <c r="A16" s="96" t="s">
        <v>1797</v>
      </c>
    </row>
    <row r="17" spans="1:2" ht="15.75" customHeight="1">
      <c r="A17" s="106"/>
      <c r="B17" s="96" t="s">
        <v>1798</v>
      </c>
    </row>
    <row r="18" spans="1:2" ht="15.75" customHeight="1">
      <c r="A18" s="110"/>
      <c r="B18" s="96" t="s">
        <v>1799</v>
      </c>
    </row>
  </sheetData>
  <dataValidations count="3">
    <dataValidation type="list" allowBlank="1" showErrorMessage="1" sqref="Q2:Q5" xr:uid="{00000000-0002-0000-0F00-000000000000}">
      <formula1>"Akademik,Non Akademik"</formula1>
    </dataValidation>
    <dataValidation type="list" allowBlank="1" showErrorMessage="1" sqref="E2:E12" xr:uid="{00000000-0002-0000-0F00-000001000000}">
      <formula1>"SBM,SCI,SIFT,SoC,SoM,SoP,SoT"</formula1>
    </dataValidation>
    <dataValidation type="list" allowBlank="1" showErrorMessage="1" sqref="Q6:Q12" xr:uid="{00000000-0002-0000-0F00-000002000000}">
      <formula1>"Akademik,Non akademik"</formula1>
    </dataValidation>
  </dataValidations>
  <hyperlinks>
    <hyperlink ref="U2" r:id="rId1" xr:uid="{00000000-0004-0000-0F00-000000000000}"/>
    <hyperlink ref="V2" r:id="rId2" xr:uid="{00000000-0004-0000-0F00-000001000000}"/>
    <hyperlink ref="X2" r:id="rId3" xr:uid="{00000000-0004-0000-0F00-000002000000}"/>
    <hyperlink ref="U4" r:id="rId4" xr:uid="{00000000-0004-0000-0F00-000003000000}"/>
    <hyperlink ref="V4" r:id="rId5" xr:uid="{00000000-0004-0000-0F00-000004000000}"/>
    <hyperlink ref="U5" r:id="rId6" xr:uid="{00000000-0004-0000-0F00-000005000000}"/>
    <hyperlink ref="V5" r:id="rId7" xr:uid="{00000000-0004-0000-0F00-000006000000}"/>
    <hyperlink ref="X5" r:id="rId8" xr:uid="{00000000-0004-0000-0F00-000007000000}"/>
    <hyperlink ref="U6" r:id="rId9" xr:uid="{00000000-0004-0000-0F00-000008000000}"/>
    <hyperlink ref="V6" r:id="rId10" xr:uid="{00000000-0004-0000-0F00-000009000000}"/>
    <hyperlink ref="T7" r:id="rId11" xr:uid="{00000000-0004-0000-0F00-00000A000000}"/>
    <hyperlink ref="U7" r:id="rId12" xr:uid="{00000000-0004-0000-0F00-00000B000000}"/>
    <hyperlink ref="V7" r:id="rId13" xr:uid="{00000000-0004-0000-0F00-00000C000000}"/>
    <hyperlink ref="X7" r:id="rId14" xr:uid="{00000000-0004-0000-0F00-00000D000000}"/>
    <hyperlink ref="U10" r:id="rId15" xr:uid="{00000000-0004-0000-0F00-00000E000000}"/>
    <hyperlink ref="V10" r:id="rId16" xr:uid="{00000000-0004-0000-0F00-00000F000000}"/>
    <hyperlink ref="T12" r:id="rId17" xr:uid="{00000000-0004-0000-0F00-000010000000}"/>
    <hyperlink ref="U12" r:id="rId18" xr:uid="{00000000-0004-0000-0F00-000011000000}"/>
    <hyperlink ref="V12" r:id="rId19" xr:uid="{00000000-0004-0000-0F00-000012000000}"/>
    <hyperlink ref="X12" r:id="rId20" xr:uid="{00000000-0004-0000-0F00-000013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E3997D-E74E-4685-B8A0-F0F3EDE7E6DD}">
  <sheetPr>
    <outlinePr summaryBelow="0" summaryRight="0"/>
  </sheetPr>
  <dimension ref="A1:N737"/>
  <sheetViews>
    <sheetView topLeftCell="A2" zoomScale="102" workbookViewId="0">
      <selection activeCell="M2" sqref="M2"/>
    </sheetView>
  </sheetViews>
  <sheetFormatPr defaultColWidth="12.6328125" defaultRowHeight="15.75" customHeight="1"/>
  <cols>
    <col min="1" max="1" width="18.36328125" style="177" bestFit="1" customWidth="1"/>
    <col min="2" max="2" width="35.08984375" bestFit="1" customWidth="1"/>
    <col min="3" max="3" width="32.7265625" bestFit="1" customWidth="1"/>
    <col min="4" max="4" width="8.7265625" customWidth="1"/>
    <col min="5" max="5" width="13.6328125" customWidth="1"/>
    <col min="6" max="6" width="84.90625" style="174" bestFit="1" customWidth="1"/>
    <col min="7" max="7" width="16.81640625" style="242" bestFit="1" customWidth="1"/>
    <col min="8" max="8" width="17.90625" style="242" bestFit="1" customWidth="1"/>
    <col min="9" max="9" width="8.26953125" customWidth="1"/>
    <col min="10" max="10" width="8.36328125" style="173" bestFit="1" customWidth="1"/>
    <col min="11" max="11" width="19.08984375" style="173" bestFit="1" customWidth="1"/>
    <col min="12" max="12" width="18" style="173" bestFit="1" customWidth="1"/>
    <col min="13" max="13" width="35.36328125" style="173" bestFit="1" customWidth="1"/>
  </cols>
  <sheetData>
    <row r="1" spans="1:14" s="174" customFormat="1" ht="15.75" customHeight="1">
      <c r="A1" s="175" t="s">
        <v>0</v>
      </c>
      <c r="B1" s="3" t="s">
        <v>1</v>
      </c>
      <c r="C1" s="3" t="s">
        <v>2</v>
      </c>
      <c r="D1" s="3" t="s">
        <v>3</v>
      </c>
      <c r="E1" s="3" t="s">
        <v>4</v>
      </c>
      <c r="F1" s="3" t="s">
        <v>5</v>
      </c>
      <c r="G1" s="231" t="s">
        <v>6</v>
      </c>
      <c r="H1" s="231" t="s">
        <v>7</v>
      </c>
      <c r="I1" s="3" t="s">
        <v>9</v>
      </c>
      <c r="J1" s="253" t="s">
        <v>11</v>
      </c>
      <c r="K1" s="253" t="s">
        <v>12</v>
      </c>
      <c r="L1" s="43" t="s">
        <v>1845</v>
      </c>
      <c r="M1" s="261" t="s">
        <v>1848</v>
      </c>
      <c r="N1" s="252" t="s">
        <v>1849</v>
      </c>
    </row>
    <row r="2" spans="1:14" ht="15.75" customHeight="1">
      <c r="A2" s="175" t="s">
        <v>22</v>
      </c>
      <c r="B2" s="183" t="s">
        <v>23</v>
      </c>
      <c r="C2" s="183" t="s">
        <v>24</v>
      </c>
      <c r="D2" s="178" t="s">
        <v>25</v>
      </c>
      <c r="E2" s="190">
        <v>2020</v>
      </c>
      <c r="F2" s="191" t="s">
        <v>26</v>
      </c>
      <c r="G2" s="243" t="s">
        <v>27</v>
      </c>
      <c r="H2" s="232">
        <v>44985</v>
      </c>
      <c r="I2" s="190">
        <v>20221</v>
      </c>
      <c r="J2" s="217" t="s">
        <v>178</v>
      </c>
      <c r="K2" s="217" t="s">
        <v>32</v>
      </c>
      <c r="L2" s="221" t="s">
        <v>33</v>
      </c>
      <c r="M2" s="262" t="str">
        <f>CLEAN(TRIM(Table1[[#This Row],[Status]] &amp; "|" &amp; Table1[[#This Row],[Level]] &amp; "|" &amp; Table1[[#This Row],[Team Category]]))</f>
        <v>Juara 3|External International|Team</v>
      </c>
      <c r="N2" s="251">
        <f>IFERROR(INDEX(GradingSimkat[Score], MATCH(Table1[[#This Row],[Criteria]], GradingSimkat[Criteria], 0)), 0)</f>
        <v>21</v>
      </c>
    </row>
    <row r="3" spans="1:14" ht="15.75" customHeight="1">
      <c r="A3" s="175" t="s">
        <v>38</v>
      </c>
      <c r="B3" s="183" t="s">
        <v>39</v>
      </c>
      <c r="C3" s="183" t="s">
        <v>40</v>
      </c>
      <c r="D3" s="178" t="s">
        <v>41</v>
      </c>
      <c r="E3" s="190">
        <v>2021</v>
      </c>
      <c r="F3" s="191" t="s">
        <v>26</v>
      </c>
      <c r="G3" s="243" t="s">
        <v>27</v>
      </c>
      <c r="H3" s="232">
        <v>44985</v>
      </c>
      <c r="I3" s="190">
        <v>20221</v>
      </c>
      <c r="J3" s="217" t="s">
        <v>178</v>
      </c>
      <c r="K3" s="254" t="s">
        <v>32</v>
      </c>
      <c r="L3" s="221" t="s">
        <v>33</v>
      </c>
      <c r="M3" s="217" t="str">
        <f>CLEAN(TRIM(Table1[[#This Row],[Status]] &amp; "|" &amp; Table1[[#This Row],[Level]] &amp; "|" &amp; Table1[[#This Row],[Team Category]]))</f>
        <v>Juara 3|External International|Team</v>
      </c>
      <c r="N3" s="183">
        <f>IFERROR(INDEX(GradingSimkat[Score], MATCH(Table1[[#This Row],[Criteria]], GradingSimkat[Criteria], 0)), 0)</f>
        <v>21</v>
      </c>
    </row>
    <row r="4" spans="1:14" ht="15.75" customHeight="1">
      <c r="A4" s="175" t="s">
        <v>43</v>
      </c>
      <c r="B4" s="183" t="s">
        <v>44</v>
      </c>
      <c r="C4" s="183" t="s">
        <v>45</v>
      </c>
      <c r="D4" s="178" t="s">
        <v>46</v>
      </c>
      <c r="E4" s="190">
        <v>2020</v>
      </c>
      <c r="F4" s="192" t="s">
        <v>47</v>
      </c>
      <c r="G4" s="243" t="s">
        <v>48</v>
      </c>
      <c r="H4" s="232">
        <v>45055</v>
      </c>
      <c r="I4" s="190">
        <v>20222</v>
      </c>
      <c r="J4" s="217" t="s">
        <v>176</v>
      </c>
      <c r="K4" s="217" t="s">
        <v>32</v>
      </c>
      <c r="L4" s="217" t="s">
        <v>51</v>
      </c>
      <c r="M4" s="217" t="str">
        <f>CLEAN(TRIM(Table1[[#This Row],[Status]] &amp; "|" &amp; Table1[[#This Row],[Level]] &amp; "|" &amp; Table1[[#This Row],[Team Category]]))</f>
        <v>Juara 1|External International|Individual</v>
      </c>
      <c r="N4" s="183">
        <f>IFERROR(INDEX(GradingSimkat[Score], MATCH(Table1[[#This Row],[Criteria]], GradingSimkat[Criteria], 0)), 0)</f>
        <v>21</v>
      </c>
    </row>
    <row r="5" spans="1:14" ht="15.75" customHeight="1">
      <c r="A5" s="175" t="s">
        <v>56</v>
      </c>
      <c r="B5" s="183" t="s">
        <v>57</v>
      </c>
      <c r="C5" s="183" t="s">
        <v>58</v>
      </c>
      <c r="D5" s="178" t="s">
        <v>46</v>
      </c>
      <c r="E5" s="190">
        <v>2020</v>
      </c>
      <c r="F5" s="192" t="s">
        <v>59</v>
      </c>
      <c r="G5" s="243" t="s">
        <v>60</v>
      </c>
      <c r="H5" s="232">
        <v>45172</v>
      </c>
      <c r="I5" s="190">
        <v>20222</v>
      </c>
      <c r="J5" s="217" t="s">
        <v>176</v>
      </c>
      <c r="K5" s="217" t="s">
        <v>32</v>
      </c>
      <c r="L5" s="217" t="s">
        <v>51</v>
      </c>
      <c r="M5" s="217" t="str">
        <f>CLEAN(TRIM(Table1[[#This Row],[Status]] &amp; "|" &amp; Table1[[#This Row],[Level]] &amp; "|" &amp; Table1[[#This Row],[Team Category]]))</f>
        <v>Juara 1|External International|Individual</v>
      </c>
      <c r="N5" s="183">
        <f>IFERROR(INDEX(GradingSimkat[Score], MATCH(Table1[[#This Row],[Criteria]], GradingSimkat[Criteria], 0)), 0)</f>
        <v>21</v>
      </c>
    </row>
    <row r="6" spans="1:14" ht="15.75" customHeight="1">
      <c r="A6" s="175" t="s">
        <v>67</v>
      </c>
      <c r="B6" s="183" t="s">
        <v>68</v>
      </c>
      <c r="C6" s="183" t="s">
        <v>24</v>
      </c>
      <c r="D6" s="178" t="s">
        <v>25</v>
      </c>
      <c r="E6" s="190">
        <v>2020</v>
      </c>
      <c r="F6" s="191" t="s">
        <v>69</v>
      </c>
      <c r="G6" s="243" t="s">
        <v>70</v>
      </c>
      <c r="H6" s="232">
        <v>44951</v>
      </c>
      <c r="I6" s="190">
        <v>20221</v>
      </c>
      <c r="J6" s="217" t="s">
        <v>176</v>
      </c>
      <c r="K6" s="217" t="s">
        <v>32</v>
      </c>
      <c r="L6" s="221" t="s">
        <v>33</v>
      </c>
      <c r="M6" s="217" t="str">
        <f>CLEAN(TRIM(Table1[[#This Row],[Status]] &amp; "|" &amp; Table1[[#This Row],[Level]] &amp; "|" &amp; Table1[[#This Row],[Team Category]]))</f>
        <v>Juara 1|External International|Team</v>
      </c>
      <c r="N6" s="183">
        <f>IFERROR(INDEX(GradingSimkat[Score], MATCH(Table1[[#This Row],[Criteria]], GradingSimkat[Criteria], 0)), 0)</f>
        <v>25</v>
      </c>
    </row>
    <row r="7" spans="1:14" ht="15.75" customHeight="1">
      <c r="A7" s="175" t="s">
        <v>75</v>
      </c>
      <c r="B7" s="183" t="s">
        <v>76</v>
      </c>
      <c r="C7" s="183" t="s">
        <v>24</v>
      </c>
      <c r="D7" s="178" t="s">
        <v>25</v>
      </c>
      <c r="E7" s="190">
        <v>2020</v>
      </c>
      <c r="F7" s="191" t="s">
        <v>69</v>
      </c>
      <c r="G7" s="243" t="s">
        <v>70</v>
      </c>
      <c r="H7" s="232">
        <v>44951</v>
      </c>
      <c r="I7" s="190">
        <v>20221</v>
      </c>
      <c r="J7" s="217" t="s">
        <v>176</v>
      </c>
      <c r="K7" s="217" t="s">
        <v>32</v>
      </c>
      <c r="L7" s="221" t="s">
        <v>33</v>
      </c>
      <c r="M7" s="217" t="str">
        <f>CLEAN(TRIM(Table1[[#This Row],[Status]] &amp; "|" &amp; Table1[[#This Row],[Level]] &amp; "|" &amp; Table1[[#This Row],[Team Category]]))</f>
        <v>Juara 1|External International|Team</v>
      </c>
      <c r="N7" s="183">
        <f>IFERROR(INDEX(GradingSimkat[Score], MATCH(Table1[[#This Row],[Criteria]], GradingSimkat[Criteria], 0)), 0)</f>
        <v>25</v>
      </c>
    </row>
    <row r="8" spans="1:14" ht="15.75" customHeight="1">
      <c r="A8" s="175" t="s">
        <v>77</v>
      </c>
      <c r="B8" s="183" t="s">
        <v>78</v>
      </c>
      <c r="C8" s="183" t="s">
        <v>24</v>
      </c>
      <c r="D8" s="178" t="s">
        <v>25</v>
      </c>
      <c r="E8" s="190">
        <v>2020</v>
      </c>
      <c r="F8" s="191" t="s">
        <v>69</v>
      </c>
      <c r="G8" s="243" t="s">
        <v>70</v>
      </c>
      <c r="H8" s="232">
        <v>44951</v>
      </c>
      <c r="I8" s="190">
        <v>20221</v>
      </c>
      <c r="J8" s="217" t="s">
        <v>176</v>
      </c>
      <c r="K8" s="217" t="s">
        <v>32</v>
      </c>
      <c r="L8" s="221" t="s">
        <v>33</v>
      </c>
      <c r="M8" s="217" t="str">
        <f>CLEAN(TRIM(Table1[[#This Row],[Status]] &amp; "|" &amp; Table1[[#This Row],[Level]] &amp; "|" &amp; Table1[[#This Row],[Team Category]]))</f>
        <v>Juara 1|External International|Team</v>
      </c>
      <c r="N8" s="183">
        <f>IFERROR(INDEX(GradingSimkat[Score], MATCH(Table1[[#This Row],[Criteria]], GradingSimkat[Criteria], 0)), 0)</f>
        <v>25</v>
      </c>
    </row>
    <row r="9" spans="1:14" ht="15.75" customHeight="1">
      <c r="A9" s="175" t="s">
        <v>79</v>
      </c>
      <c r="B9" s="183" t="s">
        <v>80</v>
      </c>
      <c r="C9" s="183" t="s">
        <v>81</v>
      </c>
      <c r="D9" s="178" t="s">
        <v>41</v>
      </c>
      <c r="E9" s="190">
        <v>2021</v>
      </c>
      <c r="F9" s="192" t="s">
        <v>82</v>
      </c>
      <c r="G9" s="243" t="s">
        <v>83</v>
      </c>
      <c r="H9" s="232">
        <v>45164</v>
      </c>
      <c r="I9" s="190">
        <v>20222</v>
      </c>
      <c r="J9" s="217" t="s">
        <v>177</v>
      </c>
      <c r="K9" s="217" t="s">
        <v>32</v>
      </c>
      <c r="L9" s="217" t="s">
        <v>51</v>
      </c>
      <c r="M9" s="217" t="str">
        <f>CLEAN(TRIM(Table1[[#This Row],[Status]] &amp; "|" &amp; Table1[[#This Row],[Level]] &amp; "|" &amp; Table1[[#This Row],[Team Category]]))</f>
        <v>Juara 2|External International|Individual</v>
      </c>
      <c r="N9" s="183">
        <f>IFERROR(INDEX(GradingSimkat[Score], MATCH(Table1[[#This Row],[Criteria]], GradingSimkat[Criteria], 0)), 0)</f>
        <v>19</v>
      </c>
    </row>
    <row r="10" spans="1:14" ht="15.75" customHeight="1">
      <c r="A10" s="175" t="s">
        <v>91</v>
      </c>
      <c r="B10" s="183" t="s">
        <v>92</v>
      </c>
      <c r="C10" s="183" t="s">
        <v>93</v>
      </c>
      <c r="D10" s="178" t="s">
        <v>94</v>
      </c>
      <c r="E10" s="190">
        <v>2022</v>
      </c>
      <c r="F10" s="192" t="s">
        <v>95</v>
      </c>
      <c r="G10" s="243" t="s">
        <v>96</v>
      </c>
      <c r="H10" s="232">
        <v>44999</v>
      </c>
      <c r="I10" s="190">
        <v>20222</v>
      </c>
      <c r="J10" s="217" t="s">
        <v>178</v>
      </c>
      <c r="K10" s="217" t="s">
        <v>32</v>
      </c>
      <c r="L10" s="217" t="s">
        <v>51</v>
      </c>
      <c r="M10" s="217" t="str">
        <f>CLEAN(TRIM(Table1[[#This Row],[Status]] &amp; "|" &amp; Table1[[#This Row],[Level]] &amp; "|" &amp; Table1[[#This Row],[Team Category]]))</f>
        <v>Juara 3|External International|Individual</v>
      </c>
      <c r="N10" s="183">
        <f>IFERROR(INDEX(GradingSimkat[Score], MATCH(Table1[[#This Row],[Criteria]], GradingSimkat[Criteria], 0)), 0)</f>
        <v>17</v>
      </c>
    </row>
    <row r="11" spans="1:14" ht="15.75" customHeight="1">
      <c r="A11" s="175" t="s">
        <v>103</v>
      </c>
      <c r="B11" s="183" t="s">
        <v>104</v>
      </c>
      <c r="C11" s="183" t="s">
        <v>24</v>
      </c>
      <c r="D11" s="178" t="s">
        <v>25</v>
      </c>
      <c r="E11" s="190">
        <v>2021</v>
      </c>
      <c r="F11" s="192" t="s">
        <v>105</v>
      </c>
      <c r="G11" s="243" t="s">
        <v>106</v>
      </c>
      <c r="H11" s="232">
        <v>45179</v>
      </c>
      <c r="I11" s="190">
        <v>20222</v>
      </c>
      <c r="J11" s="217" t="s">
        <v>176</v>
      </c>
      <c r="K11" s="217" t="s">
        <v>32</v>
      </c>
      <c r="L11" s="217" t="s">
        <v>51</v>
      </c>
      <c r="M11" s="217" t="str">
        <f>CLEAN(TRIM(Table1[[#This Row],[Status]] &amp; "|" &amp; Table1[[#This Row],[Level]] &amp; "|" &amp; Table1[[#This Row],[Team Category]]))</f>
        <v>Juara 1|External International|Individual</v>
      </c>
      <c r="N11" s="183">
        <f>IFERROR(INDEX(GradingSimkat[Score], MATCH(Table1[[#This Row],[Criteria]], GradingSimkat[Criteria], 0)), 0)</f>
        <v>21</v>
      </c>
    </row>
    <row r="12" spans="1:14" ht="15.75" customHeight="1">
      <c r="A12" s="175" t="s">
        <v>112</v>
      </c>
      <c r="B12" s="183" t="s">
        <v>113</v>
      </c>
      <c r="C12" s="183" t="s">
        <v>114</v>
      </c>
      <c r="D12" s="178" t="s">
        <v>25</v>
      </c>
      <c r="E12" s="190">
        <v>2022</v>
      </c>
      <c r="F12" s="191" t="s">
        <v>115</v>
      </c>
      <c r="G12" s="243" t="s">
        <v>116</v>
      </c>
      <c r="H12" s="232">
        <v>45057</v>
      </c>
      <c r="I12" s="190">
        <v>20222</v>
      </c>
      <c r="J12" s="217" t="s">
        <v>176</v>
      </c>
      <c r="K12" s="217" t="s">
        <v>32</v>
      </c>
      <c r="L12" s="221" t="s">
        <v>33</v>
      </c>
      <c r="M12" s="217" t="str">
        <f>CLEAN(TRIM(Table1[[#This Row],[Status]] &amp; "|" &amp; Table1[[#This Row],[Level]] &amp; "|" &amp; Table1[[#This Row],[Team Category]]))</f>
        <v>Juara 1|External International|Team</v>
      </c>
      <c r="N12" s="183">
        <f>IFERROR(INDEX(GradingSimkat[Score], MATCH(Table1[[#This Row],[Criteria]], GradingSimkat[Criteria], 0)), 0)</f>
        <v>25</v>
      </c>
    </row>
    <row r="13" spans="1:14" ht="15.75" customHeight="1">
      <c r="A13" s="175" t="s">
        <v>120</v>
      </c>
      <c r="B13" s="183" t="s">
        <v>121</v>
      </c>
      <c r="C13" s="183" t="s">
        <v>24</v>
      </c>
      <c r="D13" s="178" t="s">
        <v>25</v>
      </c>
      <c r="E13" s="190">
        <v>2020</v>
      </c>
      <c r="F13" s="191" t="s">
        <v>115</v>
      </c>
      <c r="G13" s="243" t="s">
        <v>116</v>
      </c>
      <c r="H13" s="232">
        <v>45057</v>
      </c>
      <c r="I13" s="190">
        <v>20222</v>
      </c>
      <c r="J13" s="217" t="s">
        <v>176</v>
      </c>
      <c r="K13" s="217" t="s">
        <v>32</v>
      </c>
      <c r="L13" s="221" t="s">
        <v>33</v>
      </c>
      <c r="M13" s="217" t="str">
        <f>CLEAN(TRIM(Table1[[#This Row],[Status]] &amp; "|" &amp; Table1[[#This Row],[Level]] &amp; "|" &amp; Table1[[#This Row],[Team Category]]))</f>
        <v>Juara 1|External International|Team</v>
      </c>
      <c r="N13" s="183">
        <f>IFERROR(INDEX(GradingSimkat[Score], MATCH(Table1[[#This Row],[Criteria]], GradingSimkat[Criteria], 0)), 0)</f>
        <v>25</v>
      </c>
    </row>
    <row r="14" spans="1:14" ht="15.75" customHeight="1">
      <c r="A14" s="175" t="s">
        <v>122</v>
      </c>
      <c r="B14" s="183" t="s">
        <v>123</v>
      </c>
      <c r="C14" s="183" t="s">
        <v>124</v>
      </c>
      <c r="D14" s="178" t="s">
        <v>41</v>
      </c>
      <c r="E14" s="190">
        <v>2021</v>
      </c>
      <c r="F14" s="192" t="s">
        <v>125</v>
      </c>
      <c r="G14" s="243" t="s">
        <v>126</v>
      </c>
      <c r="H14" s="232">
        <v>44978</v>
      </c>
      <c r="I14" s="190">
        <v>20222</v>
      </c>
      <c r="J14" s="217" t="s">
        <v>178</v>
      </c>
      <c r="K14" s="217" t="s">
        <v>32</v>
      </c>
      <c r="L14" s="217" t="s">
        <v>33</v>
      </c>
      <c r="M14" s="217" t="str">
        <f>CLEAN(TRIM(Table1[[#This Row],[Status]] &amp; "|" &amp; Table1[[#This Row],[Level]] &amp; "|" &amp; Table1[[#This Row],[Team Category]]))</f>
        <v>Juara 3|External International|Team</v>
      </c>
      <c r="N14" s="183">
        <f>IFERROR(INDEX(GradingSimkat[Score], MATCH(Table1[[#This Row],[Criteria]], GradingSimkat[Criteria], 0)), 0)</f>
        <v>21</v>
      </c>
    </row>
    <row r="15" spans="1:14" s="207" customFormat="1" ht="15.75" customHeight="1">
      <c r="A15" s="222" t="s">
        <v>132</v>
      </c>
      <c r="B15" s="184" t="s">
        <v>133</v>
      </c>
      <c r="C15" s="184" t="s">
        <v>81</v>
      </c>
      <c r="D15" s="179" t="s">
        <v>41</v>
      </c>
      <c r="E15" s="193">
        <v>2020</v>
      </c>
      <c r="F15" s="194" t="s">
        <v>134</v>
      </c>
      <c r="G15" s="244" t="s">
        <v>135</v>
      </c>
      <c r="H15" s="233">
        <v>45215</v>
      </c>
      <c r="I15" s="193">
        <v>20222</v>
      </c>
      <c r="J15" s="255" t="s">
        <v>176</v>
      </c>
      <c r="K15" s="255" t="s">
        <v>32</v>
      </c>
      <c r="L15" s="258" t="s">
        <v>33</v>
      </c>
      <c r="M15" s="263" t="str">
        <f>CLEAN(TRIM(Table1[[#This Row],[Status]] &amp; "|" &amp; Table1[[#This Row],[Level]] &amp; "|" &amp; Table1[[#This Row],[Team Category]]))</f>
        <v>Juara 1|External International|Team</v>
      </c>
      <c r="N15" s="206">
        <f>IFERROR(INDEX(GradingSimkat[Score], MATCH(Table1[[#This Row],[Criteria]], GradingSimkat[Criteria], 0)), 0)</f>
        <v>25</v>
      </c>
    </row>
    <row r="16" spans="1:14" s="207" customFormat="1" ht="15.75" customHeight="1">
      <c r="A16" s="222" t="s">
        <v>142</v>
      </c>
      <c r="B16" s="184" t="s">
        <v>143</v>
      </c>
      <c r="C16" s="184" t="s">
        <v>81</v>
      </c>
      <c r="D16" s="179" t="s">
        <v>41</v>
      </c>
      <c r="E16" s="193">
        <v>2020</v>
      </c>
      <c r="F16" s="194" t="s">
        <v>134</v>
      </c>
      <c r="G16" s="244" t="s">
        <v>135</v>
      </c>
      <c r="H16" s="233">
        <v>45215</v>
      </c>
      <c r="I16" s="193">
        <v>20222</v>
      </c>
      <c r="J16" s="255" t="s">
        <v>176</v>
      </c>
      <c r="K16" s="255" t="s">
        <v>32</v>
      </c>
      <c r="L16" s="258" t="s">
        <v>33</v>
      </c>
      <c r="M16" s="263" t="str">
        <f>CLEAN(TRIM(Table1[[#This Row],[Status]] &amp; "|" &amp; Table1[[#This Row],[Level]] &amp; "|" &amp; Table1[[#This Row],[Team Category]]))</f>
        <v>Juara 1|External International|Team</v>
      </c>
      <c r="N16" s="206">
        <f>IFERROR(INDEX(GradingSimkat[Score], MATCH(Table1[[#This Row],[Criteria]], GradingSimkat[Criteria], 0)), 0)</f>
        <v>25</v>
      </c>
    </row>
    <row r="17" spans="1:14" s="207" customFormat="1" ht="15.75" customHeight="1">
      <c r="A17" s="222" t="s">
        <v>144</v>
      </c>
      <c r="B17" s="184" t="s">
        <v>145</v>
      </c>
      <c r="C17" s="184" t="s">
        <v>81</v>
      </c>
      <c r="D17" s="179" t="s">
        <v>41</v>
      </c>
      <c r="E17" s="193">
        <v>2020</v>
      </c>
      <c r="F17" s="194" t="s">
        <v>134</v>
      </c>
      <c r="G17" s="244" t="s">
        <v>135</v>
      </c>
      <c r="H17" s="233">
        <v>45215</v>
      </c>
      <c r="I17" s="193">
        <v>20222</v>
      </c>
      <c r="J17" s="255" t="s">
        <v>176</v>
      </c>
      <c r="K17" s="255" t="s">
        <v>32</v>
      </c>
      <c r="L17" s="258" t="s">
        <v>33</v>
      </c>
      <c r="M17" s="263" t="str">
        <f>CLEAN(TRIM(Table1[[#This Row],[Status]] &amp; "|" &amp; Table1[[#This Row],[Level]] &amp; "|" &amp; Table1[[#This Row],[Team Category]]))</f>
        <v>Juara 1|External International|Team</v>
      </c>
      <c r="N17" s="206">
        <f>IFERROR(INDEX(GradingSimkat[Score], MATCH(Table1[[#This Row],[Criteria]], GradingSimkat[Criteria], 0)), 0)</f>
        <v>25</v>
      </c>
    </row>
    <row r="18" spans="1:14" ht="15.75" customHeight="1">
      <c r="A18" s="175" t="s">
        <v>146</v>
      </c>
      <c r="B18" s="183" t="s">
        <v>147</v>
      </c>
      <c r="C18" s="183" t="s">
        <v>58</v>
      </c>
      <c r="D18" s="178" t="s">
        <v>46</v>
      </c>
      <c r="E18" s="190">
        <v>2020</v>
      </c>
      <c r="F18" s="192" t="s">
        <v>148</v>
      </c>
      <c r="G18" s="243" t="s">
        <v>149</v>
      </c>
      <c r="H18" s="232">
        <v>45146</v>
      </c>
      <c r="I18" s="190">
        <v>20222</v>
      </c>
      <c r="J18" s="217" t="s">
        <v>176</v>
      </c>
      <c r="K18" s="217" t="s">
        <v>32</v>
      </c>
      <c r="L18" s="217" t="s">
        <v>51</v>
      </c>
      <c r="M18" s="217" t="str">
        <f>CLEAN(TRIM(Table1[[#This Row],[Status]] &amp; "|" &amp; Table1[[#This Row],[Level]] &amp; "|" &amp; Table1[[#This Row],[Team Category]]))</f>
        <v>Juara 1|External International|Individual</v>
      </c>
      <c r="N18" s="183">
        <f>IFERROR(INDEX(GradingSimkat[Score], MATCH(Table1[[#This Row],[Criteria]], GradingSimkat[Criteria], 0)), 0)</f>
        <v>21</v>
      </c>
    </row>
    <row r="19" spans="1:14" ht="15.75" customHeight="1">
      <c r="A19" s="223" t="s">
        <v>155</v>
      </c>
      <c r="B19" s="183" t="s">
        <v>156</v>
      </c>
      <c r="C19" s="187" t="s">
        <v>58</v>
      </c>
      <c r="D19" s="178" t="s">
        <v>46</v>
      </c>
      <c r="E19" s="190">
        <v>2022</v>
      </c>
      <c r="F19" s="192" t="s">
        <v>157</v>
      </c>
      <c r="G19" s="243">
        <v>45239</v>
      </c>
      <c r="H19" s="232">
        <v>45239</v>
      </c>
      <c r="I19" s="183">
        <v>20231</v>
      </c>
      <c r="J19" s="217" t="s">
        <v>176</v>
      </c>
      <c r="K19" s="217" t="s">
        <v>32</v>
      </c>
      <c r="L19" s="217" t="s">
        <v>51</v>
      </c>
      <c r="M19" s="217" t="str">
        <f>CLEAN(TRIM(Table1[[#This Row],[Status]] &amp; "|" &amp; Table1[[#This Row],[Level]] &amp; "|" &amp; Table1[[#This Row],[Team Category]]))</f>
        <v>Juara 1|External International|Individual</v>
      </c>
      <c r="N19" s="183">
        <f>IFERROR(INDEX(GradingSimkat[Score], MATCH(Table1[[#This Row],[Criteria]], GradingSimkat[Criteria], 0)), 0)</f>
        <v>21</v>
      </c>
    </row>
    <row r="20" spans="1:14" ht="14.5">
      <c r="A20" s="175" t="s">
        <v>159</v>
      </c>
      <c r="B20" s="183" t="s">
        <v>160</v>
      </c>
      <c r="C20" s="187" t="s">
        <v>58</v>
      </c>
      <c r="D20" s="178" t="s">
        <v>46</v>
      </c>
      <c r="E20" s="190">
        <v>2021</v>
      </c>
      <c r="F20" s="192" t="s">
        <v>157</v>
      </c>
      <c r="G20" s="243">
        <v>45239</v>
      </c>
      <c r="H20" s="232">
        <v>45239</v>
      </c>
      <c r="I20" s="183">
        <v>20231</v>
      </c>
      <c r="J20" s="217" t="s">
        <v>177</v>
      </c>
      <c r="K20" s="217" t="s">
        <v>32</v>
      </c>
      <c r="L20" s="217" t="s">
        <v>51</v>
      </c>
      <c r="M20" s="217" t="str">
        <f>CLEAN(TRIM(Table1[[#This Row],[Status]] &amp; "|" &amp; Table1[[#This Row],[Level]] &amp; "|" &amp; Table1[[#This Row],[Team Category]]))</f>
        <v>Juara 2|External International|Individual</v>
      </c>
      <c r="N20" s="183">
        <f>IFERROR(INDEX(GradingSimkat[Score], MATCH(Table1[[#This Row],[Criteria]], GradingSimkat[Criteria], 0)), 0)</f>
        <v>19</v>
      </c>
    </row>
    <row r="21" spans="1:14" ht="14.5">
      <c r="A21" s="175" t="s">
        <v>161</v>
      </c>
      <c r="B21" s="183" t="s">
        <v>162</v>
      </c>
      <c r="C21" s="187" t="s">
        <v>58</v>
      </c>
      <c r="D21" s="178" t="s">
        <v>46</v>
      </c>
      <c r="E21" s="190">
        <v>2022</v>
      </c>
      <c r="F21" s="191" t="s">
        <v>157</v>
      </c>
      <c r="G21" s="243">
        <v>45239</v>
      </c>
      <c r="H21" s="232">
        <v>45239</v>
      </c>
      <c r="I21" s="183">
        <v>20231</v>
      </c>
      <c r="J21" s="217" t="s">
        <v>178</v>
      </c>
      <c r="K21" s="217" t="s">
        <v>32</v>
      </c>
      <c r="L21" s="221" t="s">
        <v>33</v>
      </c>
      <c r="M21" s="217" t="str">
        <f>CLEAN(TRIM(Table1[[#This Row],[Status]] &amp; "|" &amp; Table1[[#This Row],[Level]] &amp; "|" &amp; Table1[[#This Row],[Team Category]]))</f>
        <v>Juara 3|External International|Team</v>
      </c>
      <c r="N21" s="183">
        <f>IFERROR(INDEX(GradingSimkat[Score], MATCH(Table1[[#This Row],[Criteria]], GradingSimkat[Criteria], 0)), 0)</f>
        <v>21</v>
      </c>
    </row>
    <row r="22" spans="1:14" ht="14.5">
      <c r="A22" s="175" t="s">
        <v>163</v>
      </c>
      <c r="B22" s="183" t="s">
        <v>164</v>
      </c>
      <c r="C22" s="187" t="s">
        <v>58</v>
      </c>
      <c r="D22" s="178" t="s">
        <v>46</v>
      </c>
      <c r="E22" s="190">
        <v>2021</v>
      </c>
      <c r="F22" s="192" t="s">
        <v>157</v>
      </c>
      <c r="G22" s="243">
        <v>45240</v>
      </c>
      <c r="H22" s="232">
        <v>45240</v>
      </c>
      <c r="I22" s="183">
        <v>20231</v>
      </c>
      <c r="J22" s="217" t="s">
        <v>178</v>
      </c>
      <c r="K22" s="217" t="s">
        <v>32</v>
      </c>
      <c r="L22" s="217" t="s">
        <v>33</v>
      </c>
      <c r="M22" s="217" t="str">
        <f>CLEAN(TRIM(Table1[[#This Row],[Status]] &amp; "|" &amp; Table1[[#This Row],[Level]] &amp; "|" &amp; Table1[[#This Row],[Team Category]]))</f>
        <v>Juara 3|External International|Team</v>
      </c>
      <c r="N22" s="183">
        <f>IFERROR(INDEX(GradingSimkat[Score], MATCH(Table1[[#This Row],[Criteria]], GradingSimkat[Criteria], 0)), 0)</f>
        <v>21</v>
      </c>
    </row>
    <row r="23" spans="1:14" ht="14.5">
      <c r="A23" s="224" t="s">
        <v>165</v>
      </c>
      <c r="B23" s="183" t="s">
        <v>166</v>
      </c>
      <c r="C23" s="183" t="s">
        <v>45</v>
      </c>
      <c r="D23" s="178" t="s">
        <v>46</v>
      </c>
      <c r="E23" s="183">
        <v>2020</v>
      </c>
      <c r="F23" s="192" t="s">
        <v>168</v>
      </c>
      <c r="G23" s="243">
        <v>45227</v>
      </c>
      <c r="H23" s="234" t="s">
        <v>169</v>
      </c>
      <c r="I23" s="183">
        <v>20231</v>
      </c>
      <c r="J23" s="217" t="s">
        <v>176</v>
      </c>
      <c r="K23" s="217" t="s">
        <v>32</v>
      </c>
      <c r="L23" s="217" t="s">
        <v>51</v>
      </c>
      <c r="M23" s="217" t="str">
        <f>CLEAN(TRIM(Table1[[#This Row],[Status]] &amp; "|" &amp; Table1[[#This Row],[Level]] &amp; "|" &amp; Table1[[#This Row],[Team Category]]))</f>
        <v>Juara 1|External International|Individual</v>
      </c>
      <c r="N23" s="183">
        <f>IFERROR(INDEX(GradingSimkat[Score], MATCH(Table1[[#This Row],[Criteria]], GradingSimkat[Criteria], 0)), 0)</f>
        <v>21</v>
      </c>
    </row>
    <row r="24" spans="1:14" ht="14.5">
      <c r="A24" s="224" t="s">
        <v>170</v>
      </c>
      <c r="B24" s="183" t="s">
        <v>171</v>
      </c>
      <c r="C24" s="183" t="s">
        <v>24</v>
      </c>
      <c r="D24" s="178" t="s">
        <v>25</v>
      </c>
      <c r="E24" s="183">
        <v>2022</v>
      </c>
      <c r="F24" s="192" t="s">
        <v>173</v>
      </c>
      <c r="G24" s="243">
        <v>45226</v>
      </c>
      <c r="H24" s="234">
        <v>45228</v>
      </c>
      <c r="I24" s="183">
        <v>20231</v>
      </c>
      <c r="J24" s="217" t="s">
        <v>176</v>
      </c>
      <c r="K24" s="217" t="s">
        <v>32</v>
      </c>
      <c r="L24" s="217" t="s">
        <v>33</v>
      </c>
      <c r="M24" s="217" t="str">
        <f>CLEAN(TRIM(Table1[[#This Row],[Status]] &amp; "|" &amp; Table1[[#This Row],[Level]] &amp; "|" &amp; Table1[[#This Row],[Team Category]]))</f>
        <v>Juara 1|External International|Team</v>
      </c>
      <c r="N24" s="183">
        <f>IFERROR(INDEX(GradingSimkat[Score], MATCH(Table1[[#This Row],[Criteria]], GradingSimkat[Criteria], 0)), 0)</f>
        <v>25</v>
      </c>
    </row>
    <row r="25" spans="1:14" s="212" customFormat="1" ht="14.5">
      <c r="A25" s="225" t="s">
        <v>1842</v>
      </c>
      <c r="B25" s="208" t="s">
        <v>191</v>
      </c>
      <c r="C25" s="208" t="s">
        <v>24</v>
      </c>
      <c r="D25" s="209" t="s">
        <v>25</v>
      </c>
      <c r="E25" s="210">
        <v>2020</v>
      </c>
      <c r="F25" s="211" t="s">
        <v>192</v>
      </c>
      <c r="G25" s="245" t="s">
        <v>27</v>
      </c>
      <c r="H25" s="235">
        <v>45017</v>
      </c>
      <c r="I25" s="210">
        <v>20221</v>
      </c>
      <c r="J25" s="218" t="s">
        <v>178</v>
      </c>
      <c r="K25" s="218" t="s">
        <v>195</v>
      </c>
      <c r="L25" s="218" t="s">
        <v>33</v>
      </c>
      <c r="M25" s="263" t="str">
        <f>CLEAN(TRIM(Table1[[#This Row],[Status]] &amp; "|" &amp; Table1[[#This Row],[Level]] &amp; "|" &amp; Table1[[#This Row],[Team Category]]))</f>
        <v>Juara 3|External National|Team</v>
      </c>
      <c r="N25" s="206">
        <f>IFERROR(INDEX(GradingSimkat[Score], MATCH(Table1[[#This Row],[Criteria]], GradingSimkat[Criteria], 0)), 0)</f>
        <v>15</v>
      </c>
    </row>
    <row r="26" spans="1:14" s="212" customFormat="1" ht="14.5">
      <c r="A26" s="225" t="s">
        <v>1843</v>
      </c>
      <c r="B26" s="208" t="s">
        <v>197</v>
      </c>
      <c r="C26" s="208" t="s">
        <v>24</v>
      </c>
      <c r="D26" s="209" t="s">
        <v>25</v>
      </c>
      <c r="E26" s="210">
        <v>2020</v>
      </c>
      <c r="F26" s="211" t="s">
        <v>192</v>
      </c>
      <c r="G26" s="245" t="s">
        <v>27</v>
      </c>
      <c r="H26" s="235">
        <v>45017</v>
      </c>
      <c r="I26" s="210">
        <v>20221</v>
      </c>
      <c r="J26" s="218" t="s">
        <v>178</v>
      </c>
      <c r="K26" s="218" t="s">
        <v>195</v>
      </c>
      <c r="L26" s="218" t="s">
        <v>33</v>
      </c>
      <c r="M26" s="263" t="str">
        <f>CLEAN(TRIM(Table1[[#This Row],[Status]] &amp; "|" &amp; Table1[[#This Row],[Level]] &amp; "|" &amp; Table1[[#This Row],[Team Category]]))</f>
        <v>Juara 3|External National|Team</v>
      </c>
      <c r="N26" s="206">
        <f>IFERROR(INDEX(GradingSimkat[Score], MATCH(Table1[[#This Row],[Criteria]], GradingSimkat[Criteria], 0)), 0)</f>
        <v>15</v>
      </c>
    </row>
    <row r="27" spans="1:14" s="212" customFormat="1" ht="14.5">
      <c r="A27" s="225" t="s">
        <v>1844</v>
      </c>
      <c r="B27" s="208" t="s">
        <v>199</v>
      </c>
      <c r="C27" s="208" t="s">
        <v>24</v>
      </c>
      <c r="D27" s="209" t="s">
        <v>25</v>
      </c>
      <c r="E27" s="210">
        <v>2020</v>
      </c>
      <c r="F27" s="211" t="s">
        <v>192</v>
      </c>
      <c r="G27" s="245" t="s">
        <v>27</v>
      </c>
      <c r="H27" s="235">
        <v>45017</v>
      </c>
      <c r="I27" s="210">
        <v>20221</v>
      </c>
      <c r="J27" s="218" t="s">
        <v>178</v>
      </c>
      <c r="K27" s="218" t="s">
        <v>195</v>
      </c>
      <c r="L27" s="218" t="s">
        <v>33</v>
      </c>
      <c r="M27" s="263" t="str">
        <f>CLEAN(TRIM(Table1[[#This Row],[Status]] &amp; "|" &amp; Table1[[#This Row],[Level]] &amp; "|" &amp; Table1[[#This Row],[Team Category]]))</f>
        <v>Juara 3|External National|Team</v>
      </c>
      <c r="N27" s="206">
        <f>IFERROR(INDEX(GradingSimkat[Score], MATCH(Table1[[#This Row],[Criteria]], GradingSimkat[Criteria], 0)), 0)</f>
        <v>15</v>
      </c>
    </row>
    <row r="28" spans="1:14" ht="14.5">
      <c r="A28" s="224" t="s">
        <v>200</v>
      </c>
      <c r="B28" s="183" t="s">
        <v>201</v>
      </c>
      <c r="C28" s="183" t="s">
        <v>24</v>
      </c>
      <c r="D28" s="178" t="s">
        <v>25</v>
      </c>
      <c r="E28" s="190">
        <v>2020</v>
      </c>
      <c r="F28" s="192" t="s">
        <v>202</v>
      </c>
      <c r="G28" s="234" t="s">
        <v>203</v>
      </c>
      <c r="H28" s="232">
        <v>44960</v>
      </c>
      <c r="I28" s="190">
        <v>20221</v>
      </c>
      <c r="J28" s="217" t="s">
        <v>177</v>
      </c>
      <c r="K28" s="217" t="s">
        <v>195</v>
      </c>
      <c r="L28" s="217" t="s">
        <v>33</v>
      </c>
      <c r="M28" s="217" t="str">
        <f>CLEAN(TRIM(Table1[[#This Row],[Status]] &amp; "|" &amp; Table1[[#This Row],[Level]] &amp; "|" &amp; Table1[[#This Row],[Team Category]]))</f>
        <v>Juara 2|External National|Team</v>
      </c>
      <c r="N28" s="183">
        <f>IFERROR(INDEX(GradingSimkat[Score], MATCH(Table1[[#This Row],[Criteria]], GradingSimkat[Criteria], 0)), 0)</f>
        <v>16.5</v>
      </c>
    </row>
    <row r="29" spans="1:14" ht="14.5">
      <c r="A29" s="224" t="s">
        <v>208</v>
      </c>
      <c r="B29" s="183" t="s">
        <v>209</v>
      </c>
      <c r="C29" s="183" t="s">
        <v>24</v>
      </c>
      <c r="D29" s="178" t="s">
        <v>25</v>
      </c>
      <c r="E29" s="190">
        <v>2020</v>
      </c>
      <c r="F29" s="191" t="s">
        <v>202</v>
      </c>
      <c r="G29" s="234" t="s">
        <v>210</v>
      </c>
      <c r="H29" s="232">
        <v>44970</v>
      </c>
      <c r="I29" s="190">
        <v>20221</v>
      </c>
      <c r="J29" s="217" t="s">
        <v>177</v>
      </c>
      <c r="K29" s="217" t="s">
        <v>195</v>
      </c>
      <c r="L29" s="217" t="s">
        <v>33</v>
      </c>
      <c r="M29" s="217" t="str">
        <f>CLEAN(TRIM(Table1[[#This Row],[Status]] &amp; "|" &amp; Table1[[#This Row],[Level]] &amp; "|" &amp; Table1[[#This Row],[Team Category]]))</f>
        <v>Juara 2|External National|Team</v>
      </c>
      <c r="N29" s="183">
        <f>IFERROR(INDEX(GradingSimkat[Score], MATCH(Table1[[#This Row],[Criteria]], GradingSimkat[Criteria], 0)), 0)</f>
        <v>16.5</v>
      </c>
    </row>
    <row r="30" spans="1:14" ht="14.5">
      <c r="A30" s="226" t="s">
        <v>215</v>
      </c>
      <c r="B30" s="185" t="s">
        <v>216</v>
      </c>
      <c r="C30" s="185" t="s">
        <v>24</v>
      </c>
      <c r="D30" s="180" t="s">
        <v>25</v>
      </c>
      <c r="E30" s="195">
        <v>2022</v>
      </c>
      <c r="F30" s="191" t="s">
        <v>217</v>
      </c>
      <c r="G30" s="246" t="s">
        <v>218</v>
      </c>
      <c r="H30" s="236">
        <v>45074</v>
      </c>
      <c r="I30" s="195">
        <v>20222</v>
      </c>
      <c r="J30" s="219" t="s">
        <v>178</v>
      </c>
      <c r="K30" s="219" t="s">
        <v>195</v>
      </c>
      <c r="L30" s="219" t="s">
        <v>51</v>
      </c>
      <c r="M30" s="217" t="str">
        <f>CLEAN(TRIM(Table1[[#This Row],[Status]] &amp; "|" &amp; Table1[[#This Row],[Level]] &amp; "|" &amp; Table1[[#This Row],[Team Category]]))</f>
        <v>Juara 3|External National|Individual</v>
      </c>
      <c r="N30" s="183">
        <f>IFERROR(INDEX(GradingSimkat[Score], MATCH(Table1[[#This Row],[Criteria]], GradingSimkat[Criteria], 0)), 0)</f>
        <v>11</v>
      </c>
    </row>
    <row r="31" spans="1:14" ht="14.5">
      <c r="A31" s="224" t="s">
        <v>223</v>
      </c>
      <c r="B31" s="183" t="s">
        <v>224</v>
      </c>
      <c r="C31" s="183" t="s">
        <v>24</v>
      </c>
      <c r="D31" s="178" t="s">
        <v>25</v>
      </c>
      <c r="E31" s="190">
        <v>2022</v>
      </c>
      <c r="F31" s="191" t="s">
        <v>225</v>
      </c>
      <c r="G31" s="234" t="s">
        <v>226</v>
      </c>
      <c r="H31" s="232">
        <v>44956</v>
      </c>
      <c r="I31" s="190">
        <v>20221</v>
      </c>
      <c r="J31" s="217" t="s">
        <v>178</v>
      </c>
      <c r="K31" s="217" t="s">
        <v>195</v>
      </c>
      <c r="L31" s="217" t="s">
        <v>51</v>
      </c>
      <c r="M31" s="217" t="str">
        <f>CLEAN(TRIM(Table1[[#This Row],[Status]] &amp; "|" &amp; Table1[[#This Row],[Level]] &amp; "|" &amp; Table1[[#This Row],[Team Category]]))</f>
        <v>Juara 3|External National|Individual</v>
      </c>
      <c r="N31" s="183">
        <f>IFERROR(INDEX(GradingSimkat[Score], MATCH(Table1[[#This Row],[Criteria]], GradingSimkat[Criteria], 0)), 0)</f>
        <v>11</v>
      </c>
    </row>
    <row r="32" spans="1:14" ht="14.5">
      <c r="A32" s="224" t="s">
        <v>223</v>
      </c>
      <c r="B32" s="183" t="s">
        <v>224</v>
      </c>
      <c r="C32" s="183" t="s">
        <v>24</v>
      </c>
      <c r="D32" s="178" t="s">
        <v>25</v>
      </c>
      <c r="E32" s="190">
        <v>2022</v>
      </c>
      <c r="F32" s="191" t="s">
        <v>231</v>
      </c>
      <c r="G32" s="234" t="s">
        <v>232</v>
      </c>
      <c r="H32" s="232">
        <v>45076</v>
      </c>
      <c r="I32" s="190">
        <v>20222</v>
      </c>
      <c r="J32" s="217" t="s">
        <v>177</v>
      </c>
      <c r="K32" s="217" t="s">
        <v>195</v>
      </c>
      <c r="L32" s="217" t="s">
        <v>51</v>
      </c>
      <c r="M32" s="217" t="str">
        <f>CLEAN(TRIM(Table1[[#This Row],[Status]] &amp; "|" &amp; Table1[[#This Row],[Level]] &amp; "|" &amp; Table1[[#This Row],[Team Category]]))</f>
        <v>Juara 2|External National|Individual</v>
      </c>
      <c r="N32" s="183">
        <f>IFERROR(INDEX(GradingSimkat[Score], MATCH(Table1[[#This Row],[Criteria]], GradingSimkat[Criteria], 0)), 0)</f>
        <v>12.5</v>
      </c>
    </row>
    <row r="33" spans="1:14" ht="14.5">
      <c r="A33" s="224" t="s">
        <v>237</v>
      </c>
      <c r="B33" s="183" t="s">
        <v>238</v>
      </c>
      <c r="C33" s="183" t="s">
        <v>24</v>
      </c>
      <c r="D33" s="178" t="s">
        <v>25</v>
      </c>
      <c r="E33" s="190">
        <v>2022</v>
      </c>
      <c r="F33" s="191" t="s">
        <v>239</v>
      </c>
      <c r="G33" s="234" t="s">
        <v>240</v>
      </c>
      <c r="H33" s="232">
        <v>45216</v>
      </c>
      <c r="I33" s="190">
        <v>20231</v>
      </c>
      <c r="J33" s="217" t="s">
        <v>176</v>
      </c>
      <c r="K33" s="217" t="s">
        <v>195</v>
      </c>
      <c r="L33" s="217" t="s">
        <v>51</v>
      </c>
      <c r="M33" s="217" t="str">
        <f>CLEAN(TRIM(Table1[[#This Row],[Status]] &amp; "|" &amp; Table1[[#This Row],[Level]] &amp; "|" &amp; Table1[[#This Row],[Team Category]]))</f>
        <v>Juara 1|External National|Individual</v>
      </c>
      <c r="N33" s="183">
        <f>IFERROR(INDEX(GradingSimkat[Score], MATCH(Table1[[#This Row],[Criteria]], GradingSimkat[Criteria], 0)), 0)</f>
        <v>14</v>
      </c>
    </row>
    <row r="34" spans="1:14" ht="14.5">
      <c r="A34" s="224" t="s">
        <v>246</v>
      </c>
      <c r="B34" s="183" t="s">
        <v>247</v>
      </c>
      <c r="C34" s="183" t="s">
        <v>24</v>
      </c>
      <c r="D34" s="178" t="s">
        <v>25</v>
      </c>
      <c r="E34" s="190">
        <v>2022</v>
      </c>
      <c r="F34" s="191" t="s">
        <v>248</v>
      </c>
      <c r="G34" s="234" t="s">
        <v>249</v>
      </c>
      <c r="H34" s="232">
        <v>45170</v>
      </c>
      <c r="I34" s="190">
        <v>20222</v>
      </c>
      <c r="J34" s="217" t="s">
        <v>177</v>
      </c>
      <c r="K34" s="217" t="s">
        <v>195</v>
      </c>
      <c r="L34" s="217" t="s">
        <v>51</v>
      </c>
      <c r="M34" s="217" t="str">
        <f>CLEAN(TRIM(Table1[[#This Row],[Status]] &amp; "|" &amp; Table1[[#This Row],[Level]] &amp; "|" &amp; Table1[[#This Row],[Team Category]]))</f>
        <v>Juara 2|External National|Individual</v>
      </c>
      <c r="N34" s="183">
        <f>IFERROR(INDEX(GradingSimkat[Score], MATCH(Table1[[#This Row],[Criteria]], GradingSimkat[Criteria], 0)), 0)</f>
        <v>12.5</v>
      </c>
    </row>
    <row r="35" spans="1:14" ht="14.5">
      <c r="A35" s="224" t="s">
        <v>77</v>
      </c>
      <c r="B35" s="183" t="s">
        <v>255</v>
      </c>
      <c r="C35" s="183" t="s">
        <v>24</v>
      </c>
      <c r="D35" s="178" t="s">
        <v>25</v>
      </c>
      <c r="E35" s="190">
        <v>2022</v>
      </c>
      <c r="F35" s="191" t="s">
        <v>256</v>
      </c>
      <c r="G35" s="234" t="s">
        <v>257</v>
      </c>
      <c r="H35" s="232">
        <v>44969</v>
      </c>
      <c r="I35" s="190">
        <v>20221</v>
      </c>
      <c r="J35" s="217" t="s">
        <v>177</v>
      </c>
      <c r="K35" s="217" t="s">
        <v>195</v>
      </c>
      <c r="L35" s="217" t="s">
        <v>33</v>
      </c>
      <c r="M35" s="217" t="str">
        <f>CLEAN(TRIM(Table1[[#This Row],[Status]] &amp; "|" &amp; Table1[[#This Row],[Level]] &amp; "|" &amp; Table1[[#This Row],[Team Category]]))</f>
        <v>Juara 2|External National|Team</v>
      </c>
      <c r="N35" s="183">
        <f>IFERROR(INDEX(GradingSimkat[Score], MATCH(Table1[[#This Row],[Criteria]], GradingSimkat[Criteria], 0)), 0)</f>
        <v>16.5</v>
      </c>
    </row>
    <row r="36" spans="1:14" ht="14.5">
      <c r="A36" s="224" t="s">
        <v>262</v>
      </c>
      <c r="B36" s="183" t="s">
        <v>263</v>
      </c>
      <c r="C36" s="183" t="s">
        <v>185</v>
      </c>
      <c r="D36" s="178" t="s">
        <v>25</v>
      </c>
      <c r="E36" s="190">
        <v>2021</v>
      </c>
      <c r="F36" s="191" t="s">
        <v>264</v>
      </c>
      <c r="G36" s="234" t="s">
        <v>265</v>
      </c>
      <c r="H36" s="232">
        <v>45068</v>
      </c>
      <c r="I36" s="190">
        <v>20222</v>
      </c>
      <c r="J36" s="217" t="s">
        <v>177</v>
      </c>
      <c r="K36" s="217" t="s">
        <v>195</v>
      </c>
      <c r="L36" s="217" t="s">
        <v>33</v>
      </c>
      <c r="M36" s="217" t="str">
        <f>CLEAN(TRIM(Table1[[#This Row],[Status]] &amp; "|" &amp; Table1[[#This Row],[Level]] &amp; "|" &amp; Table1[[#This Row],[Team Category]]))</f>
        <v>Juara 2|External National|Team</v>
      </c>
      <c r="N36" s="183">
        <f>IFERROR(INDEX(GradingSimkat[Score], MATCH(Table1[[#This Row],[Criteria]], GradingSimkat[Criteria], 0)), 0)</f>
        <v>16.5</v>
      </c>
    </row>
    <row r="37" spans="1:14" ht="14.5">
      <c r="A37" s="224" t="s">
        <v>270</v>
      </c>
      <c r="B37" s="183" t="s">
        <v>271</v>
      </c>
      <c r="C37" s="183" t="s">
        <v>185</v>
      </c>
      <c r="D37" s="178" t="s">
        <v>25</v>
      </c>
      <c r="E37" s="190">
        <v>2021</v>
      </c>
      <c r="F37" s="191" t="s">
        <v>264</v>
      </c>
      <c r="G37" s="234" t="s">
        <v>265</v>
      </c>
      <c r="H37" s="232">
        <v>45068</v>
      </c>
      <c r="I37" s="190">
        <v>20222</v>
      </c>
      <c r="J37" s="217" t="s">
        <v>177</v>
      </c>
      <c r="K37" s="217" t="s">
        <v>195</v>
      </c>
      <c r="L37" s="217" t="s">
        <v>33</v>
      </c>
      <c r="M37" s="217" t="str">
        <f>CLEAN(TRIM(Table1[[#This Row],[Status]] &amp; "|" &amp; Table1[[#This Row],[Level]] &amp; "|" &amp; Table1[[#This Row],[Team Category]]))</f>
        <v>Juara 2|External National|Team</v>
      </c>
      <c r="N37" s="183">
        <f>IFERROR(INDEX(GradingSimkat[Score], MATCH(Table1[[#This Row],[Criteria]], GradingSimkat[Criteria], 0)), 0)</f>
        <v>16.5</v>
      </c>
    </row>
    <row r="38" spans="1:14" ht="14.5">
      <c r="A38" s="224" t="s">
        <v>272</v>
      </c>
      <c r="B38" s="183" t="s">
        <v>273</v>
      </c>
      <c r="C38" s="183" t="s">
        <v>114</v>
      </c>
      <c r="D38" s="178" t="s">
        <v>25</v>
      </c>
      <c r="E38" s="190">
        <v>2021</v>
      </c>
      <c r="F38" s="191" t="s">
        <v>264</v>
      </c>
      <c r="G38" s="234" t="s">
        <v>265</v>
      </c>
      <c r="H38" s="232">
        <v>45068</v>
      </c>
      <c r="I38" s="190">
        <v>20222</v>
      </c>
      <c r="J38" s="217" t="s">
        <v>177</v>
      </c>
      <c r="K38" s="217" t="s">
        <v>195</v>
      </c>
      <c r="L38" s="217" t="s">
        <v>33</v>
      </c>
      <c r="M38" s="217" t="str">
        <f>CLEAN(TRIM(Table1[[#This Row],[Status]] &amp; "|" &amp; Table1[[#This Row],[Level]] &amp; "|" &amp; Table1[[#This Row],[Team Category]]))</f>
        <v>Juara 2|External National|Team</v>
      </c>
      <c r="N38" s="183">
        <f>IFERROR(INDEX(GradingSimkat[Score], MATCH(Table1[[#This Row],[Criteria]], GradingSimkat[Criteria], 0)), 0)</f>
        <v>16.5</v>
      </c>
    </row>
    <row r="39" spans="1:14" ht="14.5">
      <c r="A39" s="224" t="s">
        <v>274</v>
      </c>
      <c r="B39" s="183" t="s">
        <v>275</v>
      </c>
      <c r="C39" s="183" t="s">
        <v>114</v>
      </c>
      <c r="D39" s="178" t="s">
        <v>25</v>
      </c>
      <c r="E39" s="190">
        <v>2021</v>
      </c>
      <c r="F39" s="192" t="s">
        <v>276</v>
      </c>
      <c r="G39" s="234" t="s">
        <v>277</v>
      </c>
      <c r="H39" s="232">
        <v>44956</v>
      </c>
      <c r="I39" s="190">
        <v>20221</v>
      </c>
      <c r="J39" s="217" t="s">
        <v>176</v>
      </c>
      <c r="K39" s="217" t="s">
        <v>195</v>
      </c>
      <c r="L39" s="217" t="s">
        <v>51</v>
      </c>
      <c r="M39" s="217" t="str">
        <f>CLEAN(TRIM(Table1[[#This Row],[Status]] &amp; "|" &amp; Table1[[#This Row],[Level]] &amp; "|" &amp; Table1[[#This Row],[Team Category]]))</f>
        <v>Juara 1|External National|Individual</v>
      </c>
      <c r="N39" s="183">
        <f>IFERROR(INDEX(GradingSimkat[Score], MATCH(Table1[[#This Row],[Criteria]], GradingSimkat[Criteria], 0)), 0)</f>
        <v>14</v>
      </c>
    </row>
    <row r="40" spans="1:14" ht="14.5">
      <c r="A40" s="224" t="s">
        <v>282</v>
      </c>
      <c r="B40" s="183" t="s">
        <v>283</v>
      </c>
      <c r="C40" s="183" t="s">
        <v>93</v>
      </c>
      <c r="D40" s="178" t="s">
        <v>94</v>
      </c>
      <c r="E40" s="190">
        <v>2022</v>
      </c>
      <c r="F40" s="191" t="s">
        <v>284</v>
      </c>
      <c r="G40" s="234" t="s">
        <v>285</v>
      </c>
      <c r="H40" s="232">
        <v>45081</v>
      </c>
      <c r="I40" s="190">
        <v>20222</v>
      </c>
      <c r="J40" s="217" t="s">
        <v>177</v>
      </c>
      <c r="K40" s="217" t="s">
        <v>195</v>
      </c>
      <c r="L40" s="217" t="s">
        <v>33</v>
      </c>
      <c r="M40" s="217" t="str">
        <f>CLEAN(TRIM(Table1[[#This Row],[Status]] &amp; "|" &amp; Table1[[#This Row],[Level]] &amp; "|" &amp; Table1[[#This Row],[Team Category]]))</f>
        <v>Juara 2|External National|Team</v>
      </c>
      <c r="N40" s="183">
        <f>IFERROR(INDEX(GradingSimkat[Score], MATCH(Table1[[#This Row],[Criteria]], GradingSimkat[Criteria], 0)), 0)</f>
        <v>16.5</v>
      </c>
    </row>
    <row r="41" spans="1:14" ht="14.5">
      <c r="A41" s="224" t="s">
        <v>282</v>
      </c>
      <c r="B41" s="183" t="s">
        <v>283</v>
      </c>
      <c r="C41" s="183" t="s">
        <v>93</v>
      </c>
      <c r="D41" s="178" t="s">
        <v>94</v>
      </c>
      <c r="E41" s="190">
        <v>2022</v>
      </c>
      <c r="F41" s="191" t="s">
        <v>291</v>
      </c>
      <c r="G41" s="234" t="s">
        <v>292</v>
      </c>
      <c r="H41" s="232">
        <v>45114</v>
      </c>
      <c r="I41" s="190">
        <v>20222</v>
      </c>
      <c r="J41" s="217" t="s">
        <v>177</v>
      </c>
      <c r="K41" s="217" t="s">
        <v>195</v>
      </c>
      <c r="L41" s="217" t="s">
        <v>51</v>
      </c>
      <c r="M41" s="217" t="str">
        <f>CLEAN(TRIM(Table1[[#This Row],[Status]] &amp; "|" &amp; Table1[[#This Row],[Level]] &amp; "|" &amp; Table1[[#This Row],[Team Category]]))</f>
        <v>Juara 2|External National|Individual</v>
      </c>
      <c r="N41" s="183">
        <f>IFERROR(INDEX(GradingSimkat[Score], MATCH(Table1[[#This Row],[Criteria]], GradingSimkat[Criteria], 0)), 0)</f>
        <v>12.5</v>
      </c>
    </row>
    <row r="42" spans="1:14" ht="14.5">
      <c r="A42" s="224" t="s">
        <v>282</v>
      </c>
      <c r="B42" s="183" t="s">
        <v>283</v>
      </c>
      <c r="C42" s="183" t="s">
        <v>93</v>
      </c>
      <c r="D42" s="178" t="s">
        <v>94</v>
      </c>
      <c r="E42" s="190">
        <v>2022</v>
      </c>
      <c r="F42" s="191" t="s">
        <v>298</v>
      </c>
      <c r="G42" s="234" t="s">
        <v>299</v>
      </c>
      <c r="H42" s="232">
        <v>45116</v>
      </c>
      <c r="I42" s="190">
        <v>20222</v>
      </c>
      <c r="J42" s="217" t="s">
        <v>178</v>
      </c>
      <c r="K42" s="217" t="s">
        <v>195</v>
      </c>
      <c r="L42" s="217" t="s">
        <v>51</v>
      </c>
      <c r="M42" s="217" t="str">
        <f>CLEAN(TRIM(Table1[[#This Row],[Status]] &amp; "|" &amp; Table1[[#This Row],[Level]] &amp; "|" &amp; Table1[[#This Row],[Team Category]]))</f>
        <v>Juara 3|External National|Individual</v>
      </c>
      <c r="N42" s="183">
        <f>IFERROR(INDEX(GradingSimkat[Score], MATCH(Table1[[#This Row],[Criteria]], GradingSimkat[Criteria], 0)), 0)</f>
        <v>11</v>
      </c>
    </row>
    <row r="43" spans="1:14" ht="14.5">
      <c r="A43" s="224" t="s">
        <v>304</v>
      </c>
      <c r="B43" s="183" t="s">
        <v>305</v>
      </c>
      <c r="C43" s="183" t="s">
        <v>184</v>
      </c>
      <c r="D43" s="178" t="s">
        <v>94</v>
      </c>
      <c r="E43" s="190">
        <v>2020</v>
      </c>
      <c r="F43" s="191" t="s">
        <v>306</v>
      </c>
      <c r="G43" s="234" t="s">
        <v>307</v>
      </c>
      <c r="H43" s="232">
        <v>45022</v>
      </c>
      <c r="I43" s="190">
        <v>20222</v>
      </c>
      <c r="J43" s="217" t="s">
        <v>178</v>
      </c>
      <c r="K43" s="217" t="s">
        <v>195</v>
      </c>
      <c r="L43" s="217" t="s">
        <v>51</v>
      </c>
      <c r="M43" s="217" t="str">
        <f>CLEAN(TRIM(Table1[[#This Row],[Status]] &amp; "|" &amp; Table1[[#This Row],[Level]] &amp; "|" &amp; Table1[[#This Row],[Team Category]]))</f>
        <v>Juara 3|External National|Individual</v>
      </c>
      <c r="N43" s="183">
        <f>IFERROR(INDEX(GradingSimkat[Score], MATCH(Table1[[#This Row],[Criteria]], GradingSimkat[Criteria], 0)), 0)</f>
        <v>11</v>
      </c>
    </row>
    <row r="44" spans="1:14" ht="14.5">
      <c r="A44" s="224" t="s">
        <v>312</v>
      </c>
      <c r="B44" s="183" t="s">
        <v>313</v>
      </c>
      <c r="C44" s="183" t="s">
        <v>184</v>
      </c>
      <c r="D44" s="183" t="s">
        <v>94</v>
      </c>
      <c r="E44" s="190">
        <v>2022</v>
      </c>
      <c r="F44" s="191" t="s">
        <v>314</v>
      </c>
      <c r="G44" s="234" t="s">
        <v>315</v>
      </c>
      <c r="H44" s="232">
        <v>45008</v>
      </c>
      <c r="I44" s="190">
        <v>20221</v>
      </c>
      <c r="J44" s="217" t="s">
        <v>177</v>
      </c>
      <c r="K44" s="217" t="s">
        <v>195</v>
      </c>
      <c r="L44" s="217" t="s">
        <v>33</v>
      </c>
      <c r="M44" s="217" t="str">
        <f>CLEAN(TRIM(Table1[[#This Row],[Status]] &amp; "|" &amp; Table1[[#This Row],[Level]] &amp; "|" &amp; Table1[[#This Row],[Team Category]]))</f>
        <v>Juara 2|External National|Team</v>
      </c>
      <c r="N44" s="183">
        <f>IFERROR(INDEX(GradingSimkat[Score], MATCH(Table1[[#This Row],[Criteria]], GradingSimkat[Criteria], 0)), 0)</f>
        <v>16.5</v>
      </c>
    </row>
    <row r="45" spans="1:14" ht="14.5">
      <c r="A45" s="224" t="s">
        <v>319</v>
      </c>
      <c r="B45" s="183" t="s">
        <v>320</v>
      </c>
      <c r="C45" s="183" t="s">
        <v>184</v>
      </c>
      <c r="D45" s="183" t="s">
        <v>94</v>
      </c>
      <c r="E45" s="190">
        <v>2022</v>
      </c>
      <c r="F45" s="191" t="s">
        <v>314</v>
      </c>
      <c r="G45" s="234" t="s">
        <v>70</v>
      </c>
      <c r="H45" s="232">
        <v>45007</v>
      </c>
      <c r="I45" s="190">
        <v>20221</v>
      </c>
      <c r="J45" s="217" t="s">
        <v>177</v>
      </c>
      <c r="K45" s="217" t="s">
        <v>195</v>
      </c>
      <c r="L45" s="217" t="s">
        <v>33</v>
      </c>
      <c r="M45" s="217" t="str">
        <f>CLEAN(TRIM(Table1[[#This Row],[Status]] &amp; "|" &amp; Table1[[#This Row],[Level]] &amp; "|" &amp; Table1[[#This Row],[Team Category]]))</f>
        <v>Juara 2|External National|Team</v>
      </c>
      <c r="N45" s="183">
        <f>IFERROR(INDEX(GradingSimkat[Score], MATCH(Table1[[#This Row],[Criteria]], GradingSimkat[Criteria], 0)), 0)</f>
        <v>16.5</v>
      </c>
    </row>
    <row r="46" spans="1:14" ht="14.5">
      <c r="A46" s="224" t="s">
        <v>325</v>
      </c>
      <c r="B46" s="183" t="s">
        <v>326</v>
      </c>
      <c r="C46" s="183" t="s">
        <v>184</v>
      </c>
      <c r="D46" s="183" t="s">
        <v>94</v>
      </c>
      <c r="E46" s="190">
        <v>2022</v>
      </c>
      <c r="F46" s="191" t="s">
        <v>314</v>
      </c>
      <c r="G46" s="234" t="s">
        <v>70</v>
      </c>
      <c r="H46" s="232">
        <v>45007</v>
      </c>
      <c r="I46" s="190">
        <v>20221</v>
      </c>
      <c r="J46" s="217" t="s">
        <v>177</v>
      </c>
      <c r="K46" s="217" t="s">
        <v>195</v>
      </c>
      <c r="L46" s="217" t="s">
        <v>33</v>
      </c>
      <c r="M46" s="217" t="str">
        <f>CLEAN(TRIM(Table1[[#This Row],[Status]] &amp; "|" &amp; Table1[[#This Row],[Level]] &amp; "|" &amp; Table1[[#This Row],[Team Category]]))</f>
        <v>Juara 2|External National|Team</v>
      </c>
      <c r="N46" s="183">
        <f>IFERROR(INDEX(GradingSimkat[Score], MATCH(Table1[[#This Row],[Criteria]], GradingSimkat[Criteria], 0)), 0)</f>
        <v>16.5</v>
      </c>
    </row>
    <row r="47" spans="1:14" ht="14.5">
      <c r="A47" s="224" t="s">
        <v>330</v>
      </c>
      <c r="B47" s="183" t="s">
        <v>331</v>
      </c>
      <c r="C47" s="183" t="s">
        <v>181</v>
      </c>
      <c r="D47" s="178" t="s">
        <v>94</v>
      </c>
      <c r="E47" s="190">
        <v>2020</v>
      </c>
      <c r="F47" s="191" t="s">
        <v>332</v>
      </c>
      <c r="G47" s="234" t="s">
        <v>333</v>
      </c>
      <c r="H47" s="232">
        <v>45230</v>
      </c>
      <c r="I47" s="190">
        <v>20231</v>
      </c>
      <c r="J47" s="217" t="s">
        <v>176</v>
      </c>
      <c r="K47" s="217" t="s">
        <v>195</v>
      </c>
      <c r="L47" s="217" t="s">
        <v>51</v>
      </c>
      <c r="M47" s="217" t="str">
        <f>CLEAN(TRIM(Table1[[#This Row],[Status]] &amp; "|" &amp; Table1[[#This Row],[Level]] &amp; "|" &amp; Table1[[#This Row],[Team Category]]))</f>
        <v>Juara 1|External National|Individual</v>
      </c>
      <c r="N47" s="183">
        <f>IFERROR(INDEX(GradingSimkat[Score], MATCH(Table1[[#This Row],[Criteria]], GradingSimkat[Criteria], 0)), 0)</f>
        <v>14</v>
      </c>
    </row>
    <row r="48" spans="1:14" ht="14.5">
      <c r="A48" s="224" t="s">
        <v>338</v>
      </c>
      <c r="B48" s="183" t="s">
        <v>339</v>
      </c>
      <c r="C48" s="183" t="s">
        <v>181</v>
      </c>
      <c r="D48" s="178" t="s">
        <v>94</v>
      </c>
      <c r="E48" s="190">
        <v>2021</v>
      </c>
      <c r="F48" s="191" t="s">
        <v>340</v>
      </c>
      <c r="G48" s="234" t="s">
        <v>341</v>
      </c>
      <c r="H48" s="232">
        <v>44956</v>
      </c>
      <c r="I48" s="190">
        <v>20221</v>
      </c>
      <c r="J48" s="217" t="s">
        <v>177</v>
      </c>
      <c r="K48" s="217" t="s">
        <v>195</v>
      </c>
      <c r="L48" s="217" t="s">
        <v>51</v>
      </c>
      <c r="M48" s="217" t="str">
        <f>CLEAN(TRIM(Table1[[#This Row],[Status]] &amp; "|" &amp; Table1[[#This Row],[Level]] &amp; "|" &amp; Table1[[#This Row],[Team Category]]))</f>
        <v>Juara 2|External National|Individual</v>
      </c>
      <c r="N48" s="183">
        <f>IFERROR(INDEX(GradingSimkat[Score], MATCH(Table1[[#This Row],[Criteria]], GradingSimkat[Criteria], 0)), 0)</f>
        <v>12.5</v>
      </c>
    </row>
    <row r="49" spans="1:14" ht="14.5">
      <c r="A49" s="224" t="s">
        <v>347</v>
      </c>
      <c r="B49" s="183" t="s">
        <v>348</v>
      </c>
      <c r="C49" s="183" t="s">
        <v>181</v>
      </c>
      <c r="D49" s="178" t="s">
        <v>94</v>
      </c>
      <c r="E49" s="190">
        <v>2022</v>
      </c>
      <c r="F49" s="191" t="s">
        <v>349</v>
      </c>
      <c r="G49" s="234" t="s">
        <v>350</v>
      </c>
      <c r="H49" s="232">
        <v>45144</v>
      </c>
      <c r="I49" s="190">
        <v>20222</v>
      </c>
      <c r="J49" s="217" t="s">
        <v>177</v>
      </c>
      <c r="K49" s="217" t="s">
        <v>195</v>
      </c>
      <c r="L49" s="217" t="s">
        <v>51</v>
      </c>
      <c r="M49" s="217" t="str">
        <f>CLEAN(TRIM(Table1[[#This Row],[Status]] &amp; "|" &amp; Table1[[#This Row],[Level]] &amp; "|" &amp; Table1[[#This Row],[Team Category]]))</f>
        <v>Juara 2|External National|Individual</v>
      </c>
      <c r="N49" s="183">
        <f>IFERROR(INDEX(GradingSimkat[Score], MATCH(Table1[[#This Row],[Criteria]], GradingSimkat[Criteria], 0)), 0)</f>
        <v>12.5</v>
      </c>
    </row>
    <row r="50" spans="1:14" ht="14.5">
      <c r="A50" s="224" t="s">
        <v>356</v>
      </c>
      <c r="B50" s="183" t="s">
        <v>357</v>
      </c>
      <c r="C50" s="183" t="s">
        <v>181</v>
      </c>
      <c r="D50" s="178" t="s">
        <v>94</v>
      </c>
      <c r="E50" s="190">
        <v>2022</v>
      </c>
      <c r="F50" s="191" t="s">
        <v>358</v>
      </c>
      <c r="G50" s="234" t="s">
        <v>359</v>
      </c>
      <c r="H50" s="232">
        <v>45003</v>
      </c>
      <c r="I50" s="190">
        <v>20222</v>
      </c>
      <c r="J50" s="217" t="s">
        <v>178</v>
      </c>
      <c r="K50" s="217" t="s">
        <v>195</v>
      </c>
      <c r="L50" s="217" t="s">
        <v>51</v>
      </c>
      <c r="M50" s="217" t="str">
        <f>CLEAN(TRIM(Table1[[#This Row],[Status]] &amp; "|" &amp; Table1[[#This Row],[Level]] &amp; "|" &amp; Table1[[#This Row],[Team Category]]))</f>
        <v>Juara 3|External National|Individual</v>
      </c>
      <c r="N50" s="183">
        <f>IFERROR(INDEX(GradingSimkat[Score], MATCH(Table1[[#This Row],[Criteria]], GradingSimkat[Criteria], 0)), 0)</f>
        <v>11</v>
      </c>
    </row>
    <row r="51" spans="1:14" ht="14.5">
      <c r="A51" s="224" t="s">
        <v>364</v>
      </c>
      <c r="B51" s="183" t="s">
        <v>365</v>
      </c>
      <c r="C51" s="183" t="s">
        <v>182</v>
      </c>
      <c r="D51" s="178" t="s">
        <v>366</v>
      </c>
      <c r="E51" s="190">
        <v>2019</v>
      </c>
      <c r="F51" s="196" t="s">
        <v>367</v>
      </c>
      <c r="G51" s="234" t="s">
        <v>368</v>
      </c>
      <c r="H51" s="232">
        <v>45025</v>
      </c>
      <c r="I51" s="190">
        <v>20222</v>
      </c>
      <c r="J51" s="217" t="s">
        <v>176</v>
      </c>
      <c r="K51" s="217" t="s">
        <v>195</v>
      </c>
      <c r="L51" s="217" t="s">
        <v>33</v>
      </c>
      <c r="M51" s="217" t="str">
        <f>CLEAN(TRIM(Table1[[#This Row],[Status]] &amp; "|" &amp; Table1[[#This Row],[Level]] &amp; "|" &amp; Table1[[#This Row],[Team Category]]))</f>
        <v>Juara 1|External National|Team</v>
      </c>
      <c r="N51" s="183">
        <f>IFERROR(INDEX(GradingSimkat[Score], MATCH(Table1[[#This Row],[Criteria]], GradingSimkat[Criteria], 0)), 0)</f>
        <v>18</v>
      </c>
    </row>
    <row r="52" spans="1:14" ht="14.5">
      <c r="A52" s="224" t="s">
        <v>373</v>
      </c>
      <c r="B52" s="183" t="s">
        <v>374</v>
      </c>
      <c r="C52" s="183" t="s">
        <v>182</v>
      </c>
      <c r="D52" s="178" t="s">
        <v>366</v>
      </c>
      <c r="E52" s="190">
        <v>2021</v>
      </c>
      <c r="F52" s="191" t="s">
        <v>375</v>
      </c>
      <c r="G52" s="234" t="s">
        <v>376</v>
      </c>
      <c r="H52" s="232">
        <v>45099</v>
      </c>
      <c r="I52" s="190">
        <v>20222</v>
      </c>
      <c r="J52" s="217" t="s">
        <v>177</v>
      </c>
      <c r="K52" s="217" t="s">
        <v>195</v>
      </c>
      <c r="L52" s="217" t="s">
        <v>51</v>
      </c>
      <c r="M52" s="217" t="str">
        <f>CLEAN(TRIM(Table1[[#This Row],[Status]] &amp; "|" &amp; Table1[[#This Row],[Level]] &amp; "|" &amp; Table1[[#This Row],[Team Category]]))</f>
        <v>Juara 2|External National|Individual</v>
      </c>
      <c r="N52" s="183">
        <f>IFERROR(INDEX(GradingSimkat[Score], MATCH(Table1[[#This Row],[Criteria]], GradingSimkat[Criteria], 0)), 0)</f>
        <v>12.5</v>
      </c>
    </row>
    <row r="53" spans="1:14" ht="14.5">
      <c r="A53" s="224" t="s">
        <v>382</v>
      </c>
      <c r="B53" s="183" t="s">
        <v>383</v>
      </c>
      <c r="C53" s="183" t="s">
        <v>124</v>
      </c>
      <c r="D53" s="178" t="s">
        <v>41</v>
      </c>
      <c r="E53" s="190">
        <v>2020</v>
      </c>
      <c r="F53" s="191" t="s">
        <v>384</v>
      </c>
      <c r="G53" s="234" t="s">
        <v>27</v>
      </c>
      <c r="H53" s="232">
        <v>44990</v>
      </c>
      <c r="I53" s="190">
        <v>20221</v>
      </c>
      <c r="J53" s="217" t="s">
        <v>178</v>
      </c>
      <c r="K53" s="217" t="s">
        <v>195</v>
      </c>
      <c r="L53" s="217" t="s">
        <v>51</v>
      </c>
      <c r="M53" s="217" t="str">
        <f>CLEAN(TRIM(Table1[[#This Row],[Status]] &amp; "|" &amp; Table1[[#This Row],[Level]] &amp; "|" &amp; Table1[[#This Row],[Team Category]]))</f>
        <v>Juara 3|External National|Individual</v>
      </c>
      <c r="N53" s="183">
        <f>IFERROR(INDEX(GradingSimkat[Score], MATCH(Table1[[#This Row],[Criteria]], GradingSimkat[Criteria], 0)), 0)</f>
        <v>11</v>
      </c>
    </row>
    <row r="54" spans="1:14" ht="14.5">
      <c r="A54" s="224" t="s">
        <v>390</v>
      </c>
      <c r="B54" s="183" t="s">
        <v>391</v>
      </c>
      <c r="C54" s="183" t="s">
        <v>124</v>
      </c>
      <c r="D54" s="178" t="s">
        <v>41</v>
      </c>
      <c r="E54" s="190">
        <v>2021</v>
      </c>
      <c r="F54" s="191" t="s">
        <v>392</v>
      </c>
      <c r="G54" s="234" t="s">
        <v>393</v>
      </c>
      <c r="H54" s="232">
        <v>45026</v>
      </c>
      <c r="I54" s="190">
        <v>20221</v>
      </c>
      <c r="J54" s="217" t="s">
        <v>177</v>
      </c>
      <c r="K54" s="217" t="s">
        <v>195</v>
      </c>
      <c r="L54" s="217" t="s">
        <v>51</v>
      </c>
      <c r="M54" s="217" t="str">
        <f>CLEAN(TRIM(Table1[[#This Row],[Status]] &amp; "|" &amp; Table1[[#This Row],[Level]] &amp; "|" &amp; Table1[[#This Row],[Team Category]]))</f>
        <v>Juara 2|External National|Individual</v>
      </c>
      <c r="N54" s="183">
        <f>IFERROR(INDEX(GradingSimkat[Score], MATCH(Table1[[#This Row],[Criteria]], GradingSimkat[Criteria], 0)), 0)</f>
        <v>12.5</v>
      </c>
    </row>
    <row r="55" spans="1:14" ht="14.5">
      <c r="A55" s="224" t="s">
        <v>390</v>
      </c>
      <c r="B55" s="183" t="s">
        <v>391</v>
      </c>
      <c r="C55" s="183" t="s">
        <v>124</v>
      </c>
      <c r="D55" s="178" t="s">
        <v>41</v>
      </c>
      <c r="E55" s="190">
        <v>2021</v>
      </c>
      <c r="F55" s="191" t="s">
        <v>397</v>
      </c>
      <c r="G55" s="234" t="s">
        <v>398</v>
      </c>
      <c r="H55" s="232">
        <v>45046</v>
      </c>
      <c r="I55" s="190">
        <v>20222</v>
      </c>
      <c r="J55" s="217" t="s">
        <v>177</v>
      </c>
      <c r="K55" s="217" t="s">
        <v>195</v>
      </c>
      <c r="L55" s="217" t="s">
        <v>51</v>
      </c>
      <c r="M55" s="217" t="str">
        <f>CLEAN(TRIM(Table1[[#This Row],[Status]] &amp; "|" &amp; Table1[[#This Row],[Level]] &amp; "|" &amp; Table1[[#This Row],[Team Category]]))</f>
        <v>Juara 2|External National|Individual</v>
      </c>
      <c r="N55" s="183">
        <f>IFERROR(INDEX(GradingSimkat[Score], MATCH(Table1[[#This Row],[Criteria]], GradingSimkat[Criteria], 0)), 0)</f>
        <v>12.5</v>
      </c>
    </row>
    <row r="56" spans="1:14" ht="14.5">
      <c r="A56" s="226" t="s">
        <v>403</v>
      </c>
      <c r="B56" s="185" t="s">
        <v>404</v>
      </c>
      <c r="C56" s="185" t="s">
        <v>124</v>
      </c>
      <c r="D56" s="180" t="s">
        <v>41</v>
      </c>
      <c r="E56" s="195">
        <v>2021</v>
      </c>
      <c r="F56" s="197" t="s">
        <v>405</v>
      </c>
      <c r="G56" s="246" t="s">
        <v>406</v>
      </c>
      <c r="H56" s="236">
        <v>45085</v>
      </c>
      <c r="I56" s="195">
        <v>20222</v>
      </c>
      <c r="J56" s="219" t="s">
        <v>177</v>
      </c>
      <c r="K56" s="219" t="s">
        <v>195</v>
      </c>
      <c r="L56" s="219" t="s">
        <v>51</v>
      </c>
      <c r="M56" s="217" t="str">
        <f>CLEAN(TRIM(Table1[[#This Row],[Status]] &amp; "|" &amp; Table1[[#This Row],[Level]] &amp; "|" &amp; Table1[[#This Row],[Team Category]]))</f>
        <v>Juara 2|External National|Individual</v>
      </c>
      <c r="N56" s="183">
        <f>IFERROR(INDEX(GradingSimkat[Score], MATCH(Table1[[#This Row],[Criteria]], GradingSimkat[Criteria], 0)), 0)</f>
        <v>12.5</v>
      </c>
    </row>
    <row r="57" spans="1:14" ht="14.5">
      <c r="A57" s="224" t="s">
        <v>403</v>
      </c>
      <c r="B57" s="183" t="s">
        <v>404</v>
      </c>
      <c r="C57" s="183" t="s">
        <v>124</v>
      </c>
      <c r="D57" s="178" t="s">
        <v>41</v>
      </c>
      <c r="E57" s="190">
        <v>2021</v>
      </c>
      <c r="F57" s="191" t="s">
        <v>411</v>
      </c>
      <c r="G57" s="234" t="s">
        <v>412</v>
      </c>
      <c r="H57" s="232">
        <v>45167</v>
      </c>
      <c r="I57" s="190">
        <v>20222</v>
      </c>
      <c r="J57" s="217" t="s">
        <v>176</v>
      </c>
      <c r="K57" s="217" t="s">
        <v>195</v>
      </c>
      <c r="L57" s="217" t="s">
        <v>51</v>
      </c>
      <c r="M57" s="217" t="str">
        <f>CLEAN(TRIM(Table1[[#This Row],[Status]] &amp; "|" &amp; Table1[[#This Row],[Level]] &amp; "|" &amp; Table1[[#This Row],[Team Category]]))</f>
        <v>Juara 1|External National|Individual</v>
      </c>
      <c r="N57" s="183">
        <f>IFERROR(INDEX(GradingSimkat[Score], MATCH(Table1[[#This Row],[Criteria]], GradingSimkat[Criteria], 0)), 0)</f>
        <v>14</v>
      </c>
    </row>
    <row r="58" spans="1:14" ht="14.5">
      <c r="A58" s="224" t="s">
        <v>418</v>
      </c>
      <c r="B58" s="183" t="s">
        <v>419</v>
      </c>
      <c r="C58" s="178" t="s">
        <v>81</v>
      </c>
      <c r="D58" s="178" t="s">
        <v>41</v>
      </c>
      <c r="E58" s="198">
        <v>2021</v>
      </c>
      <c r="F58" s="196" t="s">
        <v>420</v>
      </c>
      <c r="G58" s="247" t="s">
        <v>421</v>
      </c>
      <c r="H58" s="237">
        <v>45197</v>
      </c>
      <c r="I58" s="198">
        <v>20231</v>
      </c>
      <c r="J58" s="256" t="s">
        <v>176</v>
      </c>
      <c r="K58" s="256" t="s">
        <v>195</v>
      </c>
      <c r="L58" s="256" t="s">
        <v>33</v>
      </c>
      <c r="M58" s="217" t="str">
        <f>CLEAN(TRIM(Table1[[#This Row],[Status]] &amp; "|" &amp; Table1[[#This Row],[Level]] &amp; "|" &amp; Table1[[#This Row],[Team Category]]))</f>
        <v>Juara 1|External National|Team</v>
      </c>
      <c r="N58" s="183">
        <f>IFERROR(INDEX(GradingSimkat[Score], MATCH(Table1[[#This Row],[Criteria]], GradingSimkat[Criteria], 0)), 0)</f>
        <v>18</v>
      </c>
    </row>
    <row r="59" spans="1:14" ht="14.5">
      <c r="A59" s="224" t="s">
        <v>426</v>
      </c>
      <c r="B59" s="183" t="s">
        <v>427</v>
      </c>
      <c r="C59" s="178" t="s">
        <v>114</v>
      </c>
      <c r="D59" s="178" t="s">
        <v>25</v>
      </c>
      <c r="E59" s="198">
        <v>2021</v>
      </c>
      <c r="F59" s="196" t="s">
        <v>420</v>
      </c>
      <c r="G59" s="247" t="s">
        <v>421</v>
      </c>
      <c r="H59" s="237">
        <v>45197</v>
      </c>
      <c r="I59" s="198">
        <v>20231</v>
      </c>
      <c r="J59" s="256" t="s">
        <v>176</v>
      </c>
      <c r="K59" s="256" t="s">
        <v>195</v>
      </c>
      <c r="L59" s="256" t="s">
        <v>33</v>
      </c>
      <c r="M59" s="217" t="str">
        <f>CLEAN(TRIM(Table1[[#This Row],[Status]] &amp; "|" &amp; Table1[[#This Row],[Level]] &amp; "|" &amp; Table1[[#This Row],[Team Category]]))</f>
        <v>Juara 1|External National|Team</v>
      </c>
      <c r="N59" s="183">
        <f>IFERROR(INDEX(GradingSimkat[Score], MATCH(Table1[[#This Row],[Criteria]], GradingSimkat[Criteria], 0)), 0)</f>
        <v>18</v>
      </c>
    </row>
    <row r="60" spans="1:14" ht="14.5">
      <c r="A60" s="224" t="s">
        <v>79</v>
      </c>
      <c r="B60" s="183" t="s">
        <v>80</v>
      </c>
      <c r="C60" s="183" t="s">
        <v>81</v>
      </c>
      <c r="D60" s="178" t="s">
        <v>41</v>
      </c>
      <c r="E60" s="190">
        <v>2021</v>
      </c>
      <c r="F60" s="191" t="s">
        <v>428</v>
      </c>
      <c r="G60" s="234" t="s">
        <v>429</v>
      </c>
      <c r="H60" s="232">
        <v>44976</v>
      </c>
      <c r="I60" s="190">
        <v>20221</v>
      </c>
      <c r="J60" s="217" t="s">
        <v>176</v>
      </c>
      <c r="K60" s="217" t="s">
        <v>195</v>
      </c>
      <c r="L60" s="217" t="s">
        <v>51</v>
      </c>
      <c r="M60" s="217" t="str">
        <f>CLEAN(TRIM(Table1[[#This Row],[Status]] &amp; "|" &amp; Table1[[#This Row],[Level]] &amp; "|" &amp; Table1[[#This Row],[Team Category]]))</f>
        <v>Juara 1|External National|Individual</v>
      </c>
      <c r="N60" s="183">
        <f>IFERROR(INDEX(GradingSimkat[Score], MATCH(Table1[[#This Row],[Criteria]], GradingSimkat[Criteria], 0)), 0)</f>
        <v>14</v>
      </c>
    </row>
    <row r="61" spans="1:14" ht="14.5">
      <c r="A61" s="224" t="s">
        <v>79</v>
      </c>
      <c r="B61" s="183" t="s">
        <v>80</v>
      </c>
      <c r="C61" s="183" t="s">
        <v>81</v>
      </c>
      <c r="D61" s="178" t="s">
        <v>41</v>
      </c>
      <c r="E61" s="190">
        <v>2021</v>
      </c>
      <c r="F61" s="191" t="s">
        <v>435</v>
      </c>
      <c r="G61" s="234" t="s">
        <v>436</v>
      </c>
      <c r="H61" s="232">
        <v>45094</v>
      </c>
      <c r="I61" s="190">
        <v>20222</v>
      </c>
      <c r="J61" s="217" t="s">
        <v>177</v>
      </c>
      <c r="K61" s="217" t="s">
        <v>195</v>
      </c>
      <c r="L61" s="217" t="s">
        <v>51</v>
      </c>
      <c r="M61" s="217" t="str">
        <f>CLEAN(TRIM(Table1[[#This Row],[Status]] &amp; "|" &amp; Table1[[#This Row],[Level]] &amp; "|" &amp; Table1[[#This Row],[Team Category]]))</f>
        <v>Juara 2|External National|Individual</v>
      </c>
      <c r="N61" s="183">
        <f>IFERROR(INDEX(GradingSimkat[Score], MATCH(Table1[[#This Row],[Criteria]], GradingSimkat[Criteria], 0)), 0)</f>
        <v>12.5</v>
      </c>
    </row>
    <row r="62" spans="1:14" ht="14.5">
      <c r="A62" s="224" t="s">
        <v>79</v>
      </c>
      <c r="B62" s="183" t="s">
        <v>80</v>
      </c>
      <c r="C62" s="183" t="s">
        <v>81</v>
      </c>
      <c r="D62" s="178" t="s">
        <v>41</v>
      </c>
      <c r="E62" s="190">
        <v>2021</v>
      </c>
      <c r="F62" s="191" t="s">
        <v>442</v>
      </c>
      <c r="G62" s="234" t="s">
        <v>443</v>
      </c>
      <c r="H62" s="232">
        <v>45136</v>
      </c>
      <c r="I62" s="190">
        <v>20222</v>
      </c>
      <c r="J62" s="217" t="s">
        <v>178</v>
      </c>
      <c r="K62" s="217" t="s">
        <v>195</v>
      </c>
      <c r="L62" s="217" t="s">
        <v>51</v>
      </c>
      <c r="M62" s="217" t="str">
        <f>CLEAN(TRIM(Table1[[#This Row],[Status]] &amp; "|" &amp; Table1[[#This Row],[Level]] &amp; "|" &amp; Table1[[#This Row],[Team Category]]))</f>
        <v>Juara 3|External National|Individual</v>
      </c>
      <c r="N62" s="183">
        <f>IFERROR(INDEX(GradingSimkat[Score], MATCH(Table1[[#This Row],[Criteria]], GradingSimkat[Criteria], 0)), 0)</f>
        <v>11</v>
      </c>
    </row>
    <row r="63" spans="1:14" ht="14.5">
      <c r="A63" s="224" t="s">
        <v>79</v>
      </c>
      <c r="B63" s="183" t="s">
        <v>80</v>
      </c>
      <c r="C63" s="183" t="s">
        <v>81</v>
      </c>
      <c r="D63" s="178" t="s">
        <v>41</v>
      </c>
      <c r="E63" s="190">
        <v>2021</v>
      </c>
      <c r="F63" s="191" t="s">
        <v>448</v>
      </c>
      <c r="G63" s="234" t="s">
        <v>449</v>
      </c>
      <c r="H63" s="232">
        <v>45137</v>
      </c>
      <c r="I63" s="190">
        <v>20222</v>
      </c>
      <c r="J63" s="217" t="s">
        <v>177</v>
      </c>
      <c r="K63" s="217" t="s">
        <v>195</v>
      </c>
      <c r="L63" s="217" t="s">
        <v>51</v>
      </c>
      <c r="M63" s="217" t="str">
        <f>CLEAN(TRIM(Table1[[#This Row],[Status]] &amp; "|" &amp; Table1[[#This Row],[Level]] &amp; "|" &amp; Table1[[#This Row],[Team Category]]))</f>
        <v>Juara 2|External National|Individual</v>
      </c>
      <c r="N63" s="183">
        <f>IFERROR(INDEX(GradingSimkat[Score], MATCH(Table1[[#This Row],[Criteria]], GradingSimkat[Criteria], 0)), 0)</f>
        <v>12.5</v>
      </c>
    </row>
    <row r="64" spans="1:14" ht="14.5">
      <c r="A64" s="224" t="s">
        <v>79</v>
      </c>
      <c r="B64" s="183" t="s">
        <v>80</v>
      </c>
      <c r="C64" s="183" t="s">
        <v>81</v>
      </c>
      <c r="D64" s="178" t="s">
        <v>41</v>
      </c>
      <c r="E64" s="190">
        <v>2021</v>
      </c>
      <c r="F64" s="191" t="s">
        <v>454</v>
      </c>
      <c r="G64" s="234" t="s">
        <v>455</v>
      </c>
      <c r="H64" s="232">
        <v>45151</v>
      </c>
      <c r="I64" s="190">
        <v>20222</v>
      </c>
      <c r="J64" s="217" t="s">
        <v>177</v>
      </c>
      <c r="K64" s="217" t="s">
        <v>195</v>
      </c>
      <c r="L64" s="217" t="s">
        <v>51</v>
      </c>
      <c r="M64" s="217" t="str">
        <f>CLEAN(TRIM(Table1[[#This Row],[Status]] &amp; "|" &amp; Table1[[#This Row],[Level]] &amp; "|" &amp; Table1[[#This Row],[Team Category]]))</f>
        <v>Juara 2|External National|Individual</v>
      </c>
      <c r="N64" s="183">
        <f>IFERROR(INDEX(GradingSimkat[Score], MATCH(Table1[[#This Row],[Criteria]], GradingSimkat[Criteria], 0)), 0)</f>
        <v>12.5</v>
      </c>
    </row>
    <row r="65" spans="1:14" ht="14.5">
      <c r="A65" s="224" t="s">
        <v>79</v>
      </c>
      <c r="B65" s="183" t="s">
        <v>80</v>
      </c>
      <c r="C65" s="183" t="s">
        <v>81</v>
      </c>
      <c r="D65" s="178" t="s">
        <v>41</v>
      </c>
      <c r="E65" s="190">
        <v>2021</v>
      </c>
      <c r="F65" s="191" t="s">
        <v>460</v>
      </c>
      <c r="G65" s="234" t="s">
        <v>461</v>
      </c>
      <c r="H65" s="232">
        <v>45155</v>
      </c>
      <c r="I65" s="190">
        <v>20222</v>
      </c>
      <c r="J65" s="217" t="s">
        <v>177</v>
      </c>
      <c r="K65" s="217" t="s">
        <v>195</v>
      </c>
      <c r="L65" s="217" t="s">
        <v>51</v>
      </c>
      <c r="M65" s="217" t="str">
        <f>CLEAN(TRIM(Table1[[#This Row],[Status]] &amp; "|" &amp; Table1[[#This Row],[Level]] &amp; "|" &amp; Table1[[#This Row],[Team Category]]))</f>
        <v>Juara 2|External National|Individual</v>
      </c>
      <c r="N65" s="183">
        <f>IFERROR(INDEX(GradingSimkat[Score], MATCH(Table1[[#This Row],[Criteria]], GradingSimkat[Criteria], 0)), 0)</f>
        <v>12.5</v>
      </c>
    </row>
    <row r="66" spans="1:14" ht="14.5">
      <c r="A66" s="224" t="s">
        <v>468</v>
      </c>
      <c r="B66" s="183" t="s">
        <v>469</v>
      </c>
      <c r="C66" s="178" t="s">
        <v>183</v>
      </c>
      <c r="D66" s="178" t="s">
        <v>470</v>
      </c>
      <c r="E66" s="198">
        <v>2019</v>
      </c>
      <c r="F66" s="196" t="s">
        <v>471</v>
      </c>
      <c r="G66" s="247" t="s">
        <v>472</v>
      </c>
      <c r="H66" s="237">
        <v>45059</v>
      </c>
      <c r="I66" s="198">
        <v>20222</v>
      </c>
      <c r="J66" s="256" t="s">
        <v>178</v>
      </c>
      <c r="K66" s="256" t="s">
        <v>195</v>
      </c>
      <c r="L66" s="256" t="s">
        <v>33</v>
      </c>
      <c r="M66" s="217" t="str">
        <f>CLEAN(TRIM(Table1[[#This Row],[Status]] &amp; "|" &amp; Table1[[#This Row],[Level]] &amp; "|" &amp; Table1[[#This Row],[Team Category]]))</f>
        <v>Juara 3|External National|Team</v>
      </c>
      <c r="N66" s="183">
        <f>IFERROR(INDEX(GradingSimkat[Score], MATCH(Table1[[#This Row],[Criteria]], GradingSimkat[Criteria], 0)), 0)</f>
        <v>15</v>
      </c>
    </row>
    <row r="67" spans="1:14" ht="14.5">
      <c r="A67" s="224" t="s">
        <v>478</v>
      </c>
      <c r="B67" s="183" t="s">
        <v>479</v>
      </c>
      <c r="C67" s="178" t="s">
        <v>183</v>
      </c>
      <c r="D67" s="178" t="s">
        <v>470</v>
      </c>
      <c r="E67" s="198">
        <v>2022</v>
      </c>
      <c r="F67" s="196" t="s">
        <v>471</v>
      </c>
      <c r="G67" s="247" t="s">
        <v>472</v>
      </c>
      <c r="H67" s="237">
        <v>45059</v>
      </c>
      <c r="I67" s="198">
        <v>20222</v>
      </c>
      <c r="J67" s="256" t="s">
        <v>178</v>
      </c>
      <c r="K67" s="256" t="s">
        <v>195</v>
      </c>
      <c r="L67" s="256" t="s">
        <v>33</v>
      </c>
      <c r="M67" s="217" t="str">
        <f>CLEAN(TRIM(Table1[[#This Row],[Status]] &amp; "|" &amp; Table1[[#This Row],[Level]] &amp; "|" &amp; Table1[[#This Row],[Team Category]]))</f>
        <v>Juara 3|External National|Team</v>
      </c>
      <c r="N67" s="183">
        <f>IFERROR(INDEX(GradingSimkat[Score], MATCH(Table1[[#This Row],[Criteria]], GradingSimkat[Criteria], 0)), 0)</f>
        <v>15</v>
      </c>
    </row>
    <row r="68" spans="1:14" ht="14.5">
      <c r="A68" s="224" t="s">
        <v>484</v>
      </c>
      <c r="B68" s="183" t="s">
        <v>485</v>
      </c>
      <c r="C68" s="178" t="s">
        <v>183</v>
      </c>
      <c r="D68" s="178" t="s">
        <v>470</v>
      </c>
      <c r="E68" s="198">
        <v>2022</v>
      </c>
      <c r="F68" s="196" t="s">
        <v>471</v>
      </c>
      <c r="G68" s="247" t="s">
        <v>472</v>
      </c>
      <c r="H68" s="237">
        <v>45059</v>
      </c>
      <c r="I68" s="198">
        <v>20222</v>
      </c>
      <c r="J68" s="256" t="s">
        <v>178</v>
      </c>
      <c r="K68" s="256" t="s">
        <v>195</v>
      </c>
      <c r="L68" s="256" t="s">
        <v>33</v>
      </c>
      <c r="M68" s="217" t="str">
        <f>CLEAN(TRIM(Table1[[#This Row],[Status]] &amp; "|" &amp; Table1[[#This Row],[Level]] &amp; "|" &amp; Table1[[#This Row],[Team Category]]))</f>
        <v>Juara 3|External National|Team</v>
      </c>
      <c r="N68" s="183">
        <f>IFERROR(INDEX(GradingSimkat[Score], MATCH(Table1[[#This Row],[Criteria]], GradingSimkat[Criteria], 0)), 0)</f>
        <v>15</v>
      </c>
    </row>
    <row r="69" spans="1:14" ht="14.5">
      <c r="A69" s="224" t="s">
        <v>491</v>
      </c>
      <c r="B69" s="183" t="s">
        <v>492</v>
      </c>
      <c r="C69" s="178" t="s">
        <v>183</v>
      </c>
      <c r="D69" s="178" t="s">
        <v>470</v>
      </c>
      <c r="E69" s="198">
        <v>2019</v>
      </c>
      <c r="F69" s="196" t="s">
        <v>493</v>
      </c>
      <c r="G69" s="247" t="s">
        <v>494</v>
      </c>
      <c r="H69" s="237">
        <v>44985</v>
      </c>
      <c r="I69" s="198">
        <v>20221</v>
      </c>
      <c r="J69" s="256" t="s">
        <v>177</v>
      </c>
      <c r="K69" s="256" t="s">
        <v>195</v>
      </c>
      <c r="L69" s="256" t="s">
        <v>33</v>
      </c>
      <c r="M69" s="217" t="str">
        <f>CLEAN(TRIM(Table1[[#This Row],[Status]] &amp; "|" &amp; Table1[[#This Row],[Level]] &amp; "|" &amp; Table1[[#This Row],[Team Category]]))</f>
        <v>Juara 2|External National|Team</v>
      </c>
      <c r="N69" s="183">
        <f>IFERROR(INDEX(GradingSimkat[Score], MATCH(Table1[[#This Row],[Criteria]], GradingSimkat[Criteria], 0)), 0)</f>
        <v>16.5</v>
      </c>
    </row>
    <row r="70" spans="1:14" s="212" customFormat="1" ht="14.5">
      <c r="A70" s="225" t="s">
        <v>499</v>
      </c>
      <c r="B70" s="208" t="s">
        <v>500</v>
      </c>
      <c r="C70" s="209" t="s">
        <v>183</v>
      </c>
      <c r="D70" s="209" t="s">
        <v>470</v>
      </c>
      <c r="E70" s="213">
        <v>2019</v>
      </c>
      <c r="F70" s="214" t="s">
        <v>493</v>
      </c>
      <c r="G70" s="248" t="s">
        <v>494</v>
      </c>
      <c r="H70" s="238">
        <v>44985</v>
      </c>
      <c r="I70" s="213">
        <v>20221</v>
      </c>
      <c r="J70" s="257" t="s">
        <v>177</v>
      </c>
      <c r="K70" s="257" t="s">
        <v>195</v>
      </c>
      <c r="L70" s="257" t="s">
        <v>33</v>
      </c>
      <c r="M70" s="263" t="str">
        <f>CLEAN(TRIM(Table1[[#This Row],[Status]] &amp; "|" &amp; Table1[[#This Row],[Level]] &amp; "|" &amp; Table1[[#This Row],[Team Category]]))</f>
        <v>Juara 2|External National|Team</v>
      </c>
      <c r="N70" s="206">
        <f>IFERROR(INDEX(GradingSimkat[Score], MATCH(Table1[[#This Row],[Criteria]], GradingSimkat[Criteria], 0)), 0)</f>
        <v>16.5</v>
      </c>
    </row>
    <row r="71" spans="1:14" s="212" customFormat="1" ht="14.5">
      <c r="A71" s="225" t="s">
        <v>501</v>
      </c>
      <c r="B71" s="208" t="s">
        <v>502</v>
      </c>
      <c r="C71" s="209" t="s">
        <v>183</v>
      </c>
      <c r="D71" s="209" t="s">
        <v>470</v>
      </c>
      <c r="E71" s="213">
        <v>2019</v>
      </c>
      <c r="F71" s="214" t="s">
        <v>493</v>
      </c>
      <c r="G71" s="248" t="s">
        <v>494</v>
      </c>
      <c r="H71" s="238">
        <v>44985</v>
      </c>
      <c r="I71" s="213">
        <v>20221</v>
      </c>
      <c r="J71" s="257" t="s">
        <v>177</v>
      </c>
      <c r="K71" s="257" t="s">
        <v>195</v>
      </c>
      <c r="L71" s="257" t="s">
        <v>33</v>
      </c>
      <c r="M71" s="263" t="str">
        <f>CLEAN(TRIM(Table1[[#This Row],[Status]] &amp; "|" &amp; Table1[[#This Row],[Level]] &amp; "|" &amp; Table1[[#This Row],[Team Category]]))</f>
        <v>Juara 2|External National|Team</v>
      </c>
      <c r="N71" s="206">
        <f>IFERROR(INDEX(GradingSimkat[Score], MATCH(Table1[[#This Row],[Criteria]], GradingSimkat[Criteria], 0)), 0)</f>
        <v>16.5</v>
      </c>
    </row>
    <row r="72" spans="1:14" ht="14.5">
      <c r="A72" s="224" t="s">
        <v>503</v>
      </c>
      <c r="B72" s="183" t="s">
        <v>504</v>
      </c>
      <c r="C72" s="183" t="s">
        <v>183</v>
      </c>
      <c r="D72" s="178" t="s">
        <v>470</v>
      </c>
      <c r="E72" s="190">
        <v>2020</v>
      </c>
      <c r="F72" s="191" t="s">
        <v>505</v>
      </c>
      <c r="G72" s="234" t="s">
        <v>506</v>
      </c>
      <c r="H72" s="232">
        <v>45144</v>
      </c>
      <c r="I72" s="190">
        <v>20222</v>
      </c>
      <c r="J72" s="217" t="s">
        <v>176</v>
      </c>
      <c r="K72" s="217" t="s">
        <v>195</v>
      </c>
      <c r="L72" s="217" t="s">
        <v>51</v>
      </c>
      <c r="M72" s="217" t="str">
        <f>CLEAN(TRIM(Table1[[#This Row],[Status]] &amp; "|" &amp; Table1[[#This Row],[Level]] &amp; "|" &amp; Table1[[#This Row],[Team Category]]))</f>
        <v>Juara 1|External National|Individual</v>
      </c>
      <c r="N72" s="183">
        <f>IFERROR(INDEX(GradingSimkat[Score], MATCH(Table1[[#This Row],[Criteria]], GradingSimkat[Criteria], 0)), 0)</f>
        <v>14</v>
      </c>
    </row>
    <row r="73" spans="1:14" ht="14.5">
      <c r="A73" s="224" t="s">
        <v>512</v>
      </c>
      <c r="B73" s="183" t="s">
        <v>513</v>
      </c>
      <c r="C73" s="183" t="s">
        <v>183</v>
      </c>
      <c r="D73" s="178" t="s">
        <v>470</v>
      </c>
      <c r="E73" s="190">
        <v>2020</v>
      </c>
      <c r="F73" s="191" t="s">
        <v>505</v>
      </c>
      <c r="G73" s="234" t="s">
        <v>514</v>
      </c>
      <c r="H73" s="232">
        <v>44974</v>
      </c>
      <c r="I73" s="190">
        <v>20221</v>
      </c>
      <c r="J73" s="217" t="s">
        <v>177</v>
      </c>
      <c r="K73" s="217" t="s">
        <v>195</v>
      </c>
      <c r="L73" s="217" t="s">
        <v>51</v>
      </c>
      <c r="M73" s="217" t="str">
        <f>CLEAN(TRIM(Table1[[#This Row],[Status]] &amp; "|" &amp; Table1[[#This Row],[Level]] &amp; "|" &amp; Table1[[#This Row],[Team Category]]))</f>
        <v>Juara 2|External National|Individual</v>
      </c>
      <c r="N73" s="183">
        <f>IFERROR(INDEX(GradingSimkat[Score], MATCH(Table1[[#This Row],[Criteria]], GradingSimkat[Criteria], 0)), 0)</f>
        <v>12.5</v>
      </c>
    </row>
    <row r="74" spans="1:14" ht="14.5">
      <c r="A74" s="224" t="s">
        <v>512</v>
      </c>
      <c r="B74" s="183" t="s">
        <v>513</v>
      </c>
      <c r="C74" s="183" t="s">
        <v>183</v>
      </c>
      <c r="D74" s="178" t="s">
        <v>470</v>
      </c>
      <c r="E74" s="190">
        <v>2020</v>
      </c>
      <c r="F74" s="191" t="s">
        <v>505</v>
      </c>
      <c r="G74" s="234" t="s">
        <v>514</v>
      </c>
      <c r="H74" s="232">
        <v>44974</v>
      </c>
      <c r="I74" s="190">
        <v>20221</v>
      </c>
      <c r="J74" s="217" t="s">
        <v>176</v>
      </c>
      <c r="K74" s="217" t="s">
        <v>195</v>
      </c>
      <c r="L74" s="217" t="s">
        <v>51</v>
      </c>
      <c r="M74" s="217" t="str">
        <f>CLEAN(TRIM(Table1[[#This Row],[Status]] &amp; "|" &amp; Table1[[#This Row],[Level]] &amp; "|" &amp; Table1[[#This Row],[Team Category]]))</f>
        <v>Juara 1|External National|Individual</v>
      </c>
      <c r="N74" s="183">
        <f>IFERROR(INDEX(GradingSimkat[Score], MATCH(Table1[[#This Row],[Criteria]], GradingSimkat[Criteria], 0)), 0)</f>
        <v>14</v>
      </c>
    </row>
    <row r="75" spans="1:14" ht="14.5">
      <c r="A75" s="224" t="s">
        <v>523</v>
      </c>
      <c r="B75" s="183" t="s">
        <v>524</v>
      </c>
      <c r="C75" s="183" t="s">
        <v>183</v>
      </c>
      <c r="D75" s="178" t="s">
        <v>470</v>
      </c>
      <c r="E75" s="190">
        <v>2020</v>
      </c>
      <c r="F75" s="191" t="s">
        <v>525</v>
      </c>
      <c r="G75" s="234" t="s">
        <v>526</v>
      </c>
      <c r="H75" s="232">
        <v>45110</v>
      </c>
      <c r="I75" s="190">
        <v>20222</v>
      </c>
      <c r="J75" s="217" t="s">
        <v>176</v>
      </c>
      <c r="K75" s="217" t="s">
        <v>195</v>
      </c>
      <c r="L75" s="217" t="s">
        <v>33</v>
      </c>
      <c r="M75" s="217" t="str">
        <f>CLEAN(TRIM(Table1[[#This Row],[Status]] &amp; "|" &amp; Table1[[#This Row],[Level]] &amp; "|" &amp; Table1[[#This Row],[Team Category]]))</f>
        <v>Juara 1|External National|Team</v>
      </c>
      <c r="N75" s="183">
        <f>IFERROR(INDEX(GradingSimkat[Score], MATCH(Table1[[#This Row],[Criteria]], GradingSimkat[Criteria], 0)), 0)</f>
        <v>18</v>
      </c>
    </row>
    <row r="76" spans="1:14" s="212" customFormat="1" ht="14.5">
      <c r="A76" s="225" t="s">
        <v>532</v>
      </c>
      <c r="B76" s="208" t="s">
        <v>533</v>
      </c>
      <c r="C76" s="208" t="s">
        <v>183</v>
      </c>
      <c r="D76" s="209" t="s">
        <v>470</v>
      </c>
      <c r="E76" s="210">
        <v>2020</v>
      </c>
      <c r="F76" s="211" t="s">
        <v>534</v>
      </c>
      <c r="G76" s="245" t="s">
        <v>526</v>
      </c>
      <c r="H76" s="235">
        <v>45110</v>
      </c>
      <c r="I76" s="210">
        <v>20222</v>
      </c>
      <c r="J76" s="218" t="s">
        <v>176</v>
      </c>
      <c r="K76" s="218" t="s">
        <v>195</v>
      </c>
      <c r="L76" s="218" t="s">
        <v>33</v>
      </c>
      <c r="M76" s="263" t="str">
        <f>CLEAN(TRIM(Table1[[#This Row],[Status]] &amp; "|" &amp; Table1[[#This Row],[Level]] &amp; "|" &amp; Table1[[#This Row],[Team Category]]))</f>
        <v>Juara 1|External National|Team</v>
      </c>
      <c r="N76" s="206">
        <f>IFERROR(INDEX(GradingSimkat[Score], MATCH(Table1[[#This Row],[Criteria]], GradingSimkat[Criteria], 0)), 0)</f>
        <v>18</v>
      </c>
    </row>
    <row r="77" spans="1:14" ht="14.5">
      <c r="A77" s="224" t="s">
        <v>535</v>
      </c>
      <c r="B77" s="183" t="s">
        <v>536</v>
      </c>
      <c r="C77" s="183" t="s">
        <v>183</v>
      </c>
      <c r="D77" s="178" t="s">
        <v>470</v>
      </c>
      <c r="E77" s="190">
        <v>2020</v>
      </c>
      <c r="F77" s="191" t="s">
        <v>537</v>
      </c>
      <c r="G77" s="234" t="s">
        <v>526</v>
      </c>
      <c r="H77" s="232">
        <v>45110</v>
      </c>
      <c r="I77" s="190">
        <v>20222</v>
      </c>
      <c r="J77" s="217" t="s">
        <v>176</v>
      </c>
      <c r="K77" s="217" t="s">
        <v>195</v>
      </c>
      <c r="L77" s="217" t="s">
        <v>33</v>
      </c>
      <c r="M77" s="217" t="str">
        <f>CLEAN(TRIM(Table1[[#This Row],[Status]] &amp; "|" &amp; Table1[[#This Row],[Level]] &amp; "|" &amp; Table1[[#This Row],[Team Category]]))</f>
        <v>Juara 1|External National|Team</v>
      </c>
      <c r="N77" s="183">
        <f>IFERROR(INDEX(GradingSimkat[Score], MATCH(Table1[[#This Row],[Criteria]], GradingSimkat[Criteria], 0)), 0)</f>
        <v>18</v>
      </c>
    </row>
    <row r="78" spans="1:14" ht="14.5">
      <c r="A78" s="224" t="s">
        <v>543</v>
      </c>
      <c r="B78" s="183" t="s">
        <v>544</v>
      </c>
      <c r="C78" s="183" t="s">
        <v>183</v>
      </c>
      <c r="D78" s="178" t="s">
        <v>470</v>
      </c>
      <c r="E78" s="190">
        <v>2020</v>
      </c>
      <c r="F78" s="191" t="s">
        <v>545</v>
      </c>
      <c r="G78" s="234" t="s">
        <v>546</v>
      </c>
      <c r="H78" s="232">
        <v>45029</v>
      </c>
      <c r="I78" s="190">
        <v>20222</v>
      </c>
      <c r="J78" s="217" t="s">
        <v>176</v>
      </c>
      <c r="K78" s="217" t="s">
        <v>195</v>
      </c>
      <c r="L78" s="217" t="s">
        <v>33</v>
      </c>
      <c r="M78" s="217" t="str">
        <f>CLEAN(TRIM(Table1[[#This Row],[Status]] &amp; "|" &amp; Table1[[#This Row],[Level]] &amp; "|" &amp; Table1[[#This Row],[Team Category]]))</f>
        <v>Juara 1|External National|Team</v>
      </c>
      <c r="N78" s="183">
        <f>IFERROR(INDEX(GradingSimkat[Score], MATCH(Table1[[#This Row],[Criteria]], GradingSimkat[Criteria], 0)), 0)</f>
        <v>18</v>
      </c>
    </row>
    <row r="79" spans="1:14" s="212" customFormat="1" ht="14.5">
      <c r="A79" s="225" t="s">
        <v>551</v>
      </c>
      <c r="B79" s="208" t="s">
        <v>552</v>
      </c>
      <c r="C79" s="208" t="s">
        <v>183</v>
      </c>
      <c r="D79" s="209" t="s">
        <v>470</v>
      </c>
      <c r="E79" s="210">
        <v>2020</v>
      </c>
      <c r="F79" s="211" t="s">
        <v>553</v>
      </c>
      <c r="G79" s="245" t="s">
        <v>546</v>
      </c>
      <c r="H79" s="235">
        <v>45029</v>
      </c>
      <c r="I79" s="210">
        <v>20222</v>
      </c>
      <c r="J79" s="218" t="s">
        <v>176</v>
      </c>
      <c r="K79" s="218" t="s">
        <v>195</v>
      </c>
      <c r="L79" s="218" t="s">
        <v>33</v>
      </c>
      <c r="M79" s="263" t="str">
        <f>CLEAN(TRIM(Table1[[#This Row],[Status]] &amp; "|" &amp; Table1[[#This Row],[Level]] &amp; "|" &amp; Table1[[#This Row],[Team Category]]))</f>
        <v>Juara 1|External National|Team</v>
      </c>
      <c r="N79" s="206">
        <f>IFERROR(INDEX(GradingSimkat[Score], MATCH(Table1[[#This Row],[Criteria]], GradingSimkat[Criteria], 0)), 0)</f>
        <v>18</v>
      </c>
    </row>
    <row r="80" spans="1:14" ht="14.5">
      <c r="A80" s="224" t="s">
        <v>555</v>
      </c>
      <c r="B80" s="183" t="s">
        <v>556</v>
      </c>
      <c r="C80" s="183" t="s">
        <v>183</v>
      </c>
      <c r="D80" s="178" t="s">
        <v>470</v>
      </c>
      <c r="E80" s="190">
        <v>2020</v>
      </c>
      <c r="F80" s="191" t="s">
        <v>557</v>
      </c>
      <c r="G80" s="234" t="s">
        <v>546</v>
      </c>
      <c r="H80" s="232">
        <v>45094</v>
      </c>
      <c r="I80" s="190">
        <v>20222</v>
      </c>
      <c r="J80" s="217" t="s">
        <v>176</v>
      </c>
      <c r="K80" s="217" t="s">
        <v>195</v>
      </c>
      <c r="L80" s="217" t="s">
        <v>33</v>
      </c>
      <c r="M80" s="217" t="str">
        <f>CLEAN(TRIM(Table1[[#This Row],[Status]] &amp; "|" &amp; Table1[[#This Row],[Level]] &amp; "|" &amp; Table1[[#This Row],[Team Category]]))</f>
        <v>Juara 1|External National|Team</v>
      </c>
      <c r="N80" s="183">
        <f>IFERROR(INDEX(GradingSimkat[Score], MATCH(Table1[[#This Row],[Criteria]], GradingSimkat[Criteria], 0)), 0)</f>
        <v>18</v>
      </c>
    </row>
    <row r="81" spans="1:14" ht="14.5">
      <c r="A81" s="224" t="s">
        <v>562</v>
      </c>
      <c r="B81" s="183" t="s">
        <v>563</v>
      </c>
      <c r="C81" s="183" t="s">
        <v>183</v>
      </c>
      <c r="D81" s="178" t="s">
        <v>470</v>
      </c>
      <c r="E81" s="190">
        <v>2021</v>
      </c>
      <c r="F81" s="192" t="s">
        <v>564</v>
      </c>
      <c r="G81" s="234" t="s">
        <v>565</v>
      </c>
      <c r="H81" s="232">
        <v>45151</v>
      </c>
      <c r="I81" s="190">
        <v>20222</v>
      </c>
      <c r="J81" s="217" t="s">
        <v>178</v>
      </c>
      <c r="K81" s="217" t="s">
        <v>195</v>
      </c>
      <c r="L81" s="217" t="s">
        <v>33</v>
      </c>
      <c r="M81" s="217" t="str">
        <f>CLEAN(TRIM(Table1[[#This Row],[Status]] &amp; "|" &amp; Table1[[#This Row],[Level]] &amp; "|" &amp; Table1[[#This Row],[Team Category]]))</f>
        <v>Juara 3|External National|Team</v>
      </c>
      <c r="N81" s="183">
        <f>IFERROR(INDEX(GradingSimkat[Score], MATCH(Table1[[#This Row],[Criteria]], GradingSimkat[Criteria], 0)), 0)</f>
        <v>15</v>
      </c>
    </row>
    <row r="82" spans="1:14" ht="14.5">
      <c r="A82" s="224" t="s">
        <v>571</v>
      </c>
      <c r="B82" s="183" t="s">
        <v>572</v>
      </c>
      <c r="C82" s="183" t="s">
        <v>183</v>
      </c>
      <c r="D82" s="178" t="s">
        <v>470</v>
      </c>
      <c r="E82" s="190">
        <v>2021</v>
      </c>
      <c r="F82" s="192" t="s">
        <v>564</v>
      </c>
      <c r="G82" s="234" t="s">
        <v>565</v>
      </c>
      <c r="H82" s="232">
        <v>45151</v>
      </c>
      <c r="I82" s="190">
        <v>20222</v>
      </c>
      <c r="J82" s="217" t="s">
        <v>178</v>
      </c>
      <c r="K82" s="217" t="s">
        <v>195</v>
      </c>
      <c r="L82" s="217" t="s">
        <v>33</v>
      </c>
      <c r="M82" s="217" t="str">
        <f>CLEAN(TRIM(Table1[[#This Row],[Status]] &amp; "|" &amp; Table1[[#This Row],[Level]] &amp; "|" &amp; Table1[[#This Row],[Team Category]]))</f>
        <v>Juara 3|External National|Team</v>
      </c>
      <c r="N82" s="183">
        <f>IFERROR(INDEX(GradingSimkat[Score], MATCH(Table1[[#This Row],[Criteria]], GradingSimkat[Criteria], 0)), 0)</f>
        <v>15</v>
      </c>
    </row>
    <row r="83" spans="1:14" ht="14.5">
      <c r="A83" s="224" t="s">
        <v>573</v>
      </c>
      <c r="B83" s="183" t="s">
        <v>574</v>
      </c>
      <c r="C83" s="183" t="s">
        <v>183</v>
      </c>
      <c r="D83" s="178" t="s">
        <v>470</v>
      </c>
      <c r="E83" s="190">
        <v>2021</v>
      </c>
      <c r="F83" s="192" t="s">
        <v>505</v>
      </c>
      <c r="G83" s="234" t="s">
        <v>575</v>
      </c>
      <c r="H83" s="232">
        <v>44991</v>
      </c>
      <c r="I83" s="190">
        <v>20222</v>
      </c>
      <c r="J83" s="217" t="s">
        <v>176</v>
      </c>
      <c r="K83" s="217" t="s">
        <v>195</v>
      </c>
      <c r="L83" s="217" t="s">
        <v>51</v>
      </c>
      <c r="M83" s="217" t="str">
        <f>CLEAN(TRIM(Table1[[#This Row],[Status]] &amp; "|" &amp; Table1[[#This Row],[Level]] &amp; "|" &amp; Table1[[#This Row],[Team Category]]))</f>
        <v>Juara 1|External National|Individual</v>
      </c>
      <c r="N83" s="183">
        <f>IFERROR(INDEX(GradingSimkat[Score], MATCH(Table1[[#This Row],[Criteria]], GradingSimkat[Criteria], 0)), 0)</f>
        <v>14</v>
      </c>
    </row>
    <row r="84" spans="1:14" ht="14.5">
      <c r="A84" s="224" t="s">
        <v>573</v>
      </c>
      <c r="B84" s="183" t="s">
        <v>574</v>
      </c>
      <c r="C84" s="183" t="s">
        <v>183</v>
      </c>
      <c r="D84" s="178" t="s">
        <v>470</v>
      </c>
      <c r="E84" s="190">
        <v>2021</v>
      </c>
      <c r="F84" s="192" t="s">
        <v>580</v>
      </c>
      <c r="G84" s="234" t="s">
        <v>581</v>
      </c>
      <c r="H84" s="232">
        <v>45107</v>
      </c>
      <c r="I84" s="190">
        <v>20222</v>
      </c>
      <c r="J84" s="217" t="s">
        <v>177</v>
      </c>
      <c r="K84" s="217" t="s">
        <v>195</v>
      </c>
      <c r="L84" s="217" t="s">
        <v>33</v>
      </c>
      <c r="M84" s="217" t="str">
        <f>CLEAN(TRIM(Table1[[#This Row],[Status]] &amp; "|" &amp; Table1[[#This Row],[Level]] &amp; "|" &amp; Table1[[#This Row],[Team Category]]))</f>
        <v>Juara 2|External National|Team</v>
      </c>
      <c r="N84" s="183">
        <f>IFERROR(INDEX(GradingSimkat[Score], MATCH(Table1[[#This Row],[Criteria]], GradingSimkat[Criteria], 0)), 0)</f>
        <v>16.5</v>
      </c>
    </row>
    <row r="85" spans="1:14" ht="14.5">
      <c r="A85" s="224" t="s">
        <v>586</v>
      </c>
      <c r="B85" s="183" t="s">
        <v>587</v>
      </c>
      <c r="C85" s="183" t="s">
        <v>183</v>
      </c>
      <c r="D85" s="178" t="s">
        <v>470</v>
      </c>
      <c r="E85" s="190">
        <v>2021</v>
      </c>
      <c r="F85" s="191" t="s">
        <v>588</v>
      </c>
      <c r="G85" s="234" t="s">
        <v>581</v>
      </c>
      <c r="H85" s="232">
        <v>45088</v>
      </c>
      <c r="I85" s="190">
        <v>20222</v>
      </c>
      <c r="J85" s="217" t="s">
        <v>177</v>
      </c>
      <c r="K85" s="217" t="s">
        <v>195</v>
      </c>
      <c r="L85" s="217" t="s">
        <v>51</v>
      </c>
      <c r="M85" s="217" t="str">
        <f>CLEAN(TRIM(Table1[[#This Row],[Status]] &amp; "|" &amp; Table1[[#This Row],[Level]] &amp; "|" &amp; Table1[[#This Row],[Team Category]]))</f>
        <v>Juara 2|External National|Individual</v>
      </c>
      <c r="N85" s="183">
        <f>IFERROR(INDEX(GradingSimkat[Score], MATCH(Table1[[#This Row],[Criteria]], GradingSimkat[Criteria], 0)), 0)</f>
        <v>12.5</v>
      </c>
    </row>
    <row r="86" spans="1:14" ht="14.5">
      <c r="A86" s="224" t="s">
        <v>594</v>
      </c>
      <c r="B86" s="183" t="s">
        <v>595</v>
      </c>
      <c r="C86" s="183" t="s">
        <v>183</v>
      </c>
      <c r="D86" s="178" t="s">
        <v>470</v>
      </c>
      <c r="E86" s="190">
        <v>2021</v>
      </c>
      <c r="F86" s="191" t="s">
        <v>596</v>
      </c>
      <c r="G86" s="234" t="s">
        <v>249</v>
      </c>
      <c r="H86" s="232">
        <v>45143</v>
      </c>
      <c r="I86" s="190">
        <v>20222</v>
      </c>
      <c r="J86" s="217" t="s">
        <v>177</v>
      </c>
      <c r="K86" s="217" t="s">
        <v>195</v>
      </c>
      <c r="L86" s="217" t="s">
        <v>33</v>
      </c>
      <c r="M86" s="217" t="str">
        <f>CLEAN(TRIM(Table1[[#This Row],[Status]] &amp; "|" &amp; Table1[[#This Row],[Level]] &amp; "|" &amp; Table1[[#This Row],[Team Category]]))</f>
        <v>Juara 2|External National|Team</v>
      </c>
      <c r="N86" s="183">
        <f>IFERROR(INDEX(GradingSimkat[Score], MATCH(Table1[[#This Row],[Criteria]], GradingSimkat[Criteria], 0)), 0)</f>
        <v>16.5</v>
      </c>
    </row>
    <row r="87" spans="1:14" ht="14.5">
      <c r="A87" s="224" t="s">
        <v>601</v>
      </c>
      <c r="B87" s="183" t="s">
        <v>602</v>
      </c>
      <c r="C87" s="183" t="s">
        <v>183</v>
      </c>
      <c r="D87" s="178" t="s">
        <v>470</v>
      </c>
      <c r="E87" s="190">
        <v>2021</v>
      </c>
      <c r="F87" s="191" t="s">
        <v>603</v>
      </c>
      <c r="G87" s="234" t="s">
        <v>581</v>
      </c>
      <c r="H87" s="232">
        <v>45107</v>
      </c>
      <c r="I87" s="190">
        <v>20222</v>
      </c>
      <c r="J87" s="217" t="s">
        <v>177</v>
      </c>
      <c r="K87" s="217" t="s">
        <v>195</v>
      </c>
      <c r="L87" s="217" t="s">
        <v>33</v>
      </c>
      <c r="M87" s="217" t="str">
        <f>CLEAN(TRIM(Table1[[#This Row],[Status]] &amp; "|" &amp; Table1[[#This Row],[Level]] &amp; "|" &amp; Table1[[#This Row],[Team Category]]))</f>
        <v>Juara 2|External National|Team</v>
      </c>
      <c r="N87" s="183">
        <f>IFERROR(INDEX(GradingSimkat[Score], MATCH(Table1[[#This Row],[Criteria]], GradingSimkat[Criteria], 0)), 0)</f>
        <v>16.5</v>
      </c>
    </row>
    <row r="88" spans="1:14" ht="14.5">
      <c r="A88" s="224" t="s">
        <v>607</v>
      </c>
      <c r="B88" s="183" t="s">
        <v>608</v>
      </c>
      <c r="C88" s="183" t="s">
        <v>183</v>
      </c>
      <c r="D88" s="178" t="s">
        <v>470</v>
      </c>
      <c r="E88" s="190">
        <v>2021</v>
      </c>
      <c r="F88" s="191" t="s">
        <v>609</v>
      </c>
      <c r="G88" s="234" t="s">
        <v>610</v>
      </c>
      <c r="H88" s="232">
        <v>45187</v>
      </c>
      <c r="I88" s="190">
        <v>20222</v>
      </c>
      <c r="J88" s="217" t="s">
        <v>177</v>
      </c>
      <c r="K88" s="217" t="s">
        <v>195</v>
      </c>
      <c r="L88" s="217" t="s">
        <v>33</v>
      </c>
      <c r="M88" s="217" t="str">
        <f>CLEAN(TRIM(Table1[[#This Row],[Status]] &amp; "|" &amp; Table1[[#This Row],[Level]] &amp; "|" &amp; Table1[[#This Row],[Team Category]]))</f>
        <v>Juara 2|External National|Team</v>
      </c>
      <c r="N88" s="183">
        <f>IFERROR(INDEX(GradingSimkat[Score], MATCH(Table1[[#This Row],[Criteria]], GradingSimkat[Criteria], 0)), 0)</f>
        <v>16.5</v>
      </c>
    </row>
    <row r="89" spans="1:14" ht="14.5">
      <c r="A89" s="224" t="s">
        <v>614</v>
      </c>
      <c r="B89" s="183" t="s">
        <v>615</v>
      </c>
      <c r="C89" s="183" t="s">
        <v>183</v>
      </c>
      <c r="D89" s="178" t="s">
        <v>470</v>
      </c>
      <c r="E89" s="190">
        <v>2021</v>
      </c>
      <c r="F89" s="191" t="s">
        <v>616</v>
      </c>
      <c r="G89" s="234" t="s">
        <v>617</v>
      </c>
      <c r="H89" s="232">
        <v>45107</v>
      </c>
      <c r="I89" s="190">
        <v>20222</v>
      </c>
      <c r="J89" s="217" t="s">
        <v>177</v>
      </c>
      <c r="K89" s="217" t="s">
        <v>195</v>
      </c>
      <c r="L89" s="217" t="s">
        <v>33</v>
      </c>
      <c r="M89" s="217" t="str">
        <f>CLEAN(TRIM(Table1[[#This Row],[Status]] &amp; "|" &amp; Table1[[#This Row],[Level]] &amp; "|" &amp; Table1[[#This Row],[Team Category]]))</f>
        <v>Juara 2|External National|Team</v>
      </c>
      <c r="N89" s="183">
        <f>IFERROR(INDEX(GradingSimkat[Score], MATCH(Table1[[#This Row],[Criteria]], GradingSimkat[Criteria], 0)), 0)</f>
        <v>16.5</v>
      </c>
    </row>
    <row r="90" spans="1:14" ht="14.5">
      <c r="A90" s="224" t="s">
        <v>623</v>
      </c>
      <c r="B90" s="183" t="s">
        <v>624</v>
      </c>
      <c r="C90" s="183" t="s">
        <v>183</v>
      </c>
      <c r="D90" s="178" t="s">
        <v>470</v>
      </c>
      <c r="E90" s="190">
        <v>2021</v>
      </c>
      <c r="F90" s="191" t="s">
        <v>625</v>
      </c>
      <c r="G90" s="234" t="s">
        <v>626</v>
      </c>
      <c r="H90" s="232">
        <v>45088</v>
      </c>
      <c r="I90" s="190">
        <v>20222</v>
      </c>
      <c r="J90" s="217" t="s">
        <v>177</v>
      </c>
      <c r="K90" s="217" t="s">
        <v>195</v>
      </c>
      <c r="L90" s="217" t="s">
        <v>33</v>
      </c>
      <c r="M90" s="217" t="str">
        <f>CLEAN(TRIM(Table1[[#This Row],[Status]] &amp; "|" &amp; Table1[[#This Row],[Level]] &amp; "|" &amp; Table1[[#This Row],[Team Category]]))</f>
        <v>Juara 2|External National|Team</v>
      </c>
      <c r="N90" s="183">
        <f>IFERROR(INDEX(GradingSimkat[Score], MATCH(Table1[[#This Row],[Criteria]], GradingSimkat[Criteria], 0)), 0)</f>
        <v>16.5</v>
      </c>
    </row>
    <row r="91" spans="1:14" ht="14.5">
      <c r="A91" s="224" t="s">
        <v>630</v>
      </c>
      <c r="B91" s="183" t="s">
        <v>631</v>
      </c>
      <c r="C91" s="183" t="s">
        <v>183</v>
      </c>
      <c r="D91" s="178" t="s">
        <v>470</v>
      </c>
      <c r="E91" s="190">
        <v>2021</v>
      </c>
      <c r="F91" s="192" t="s">
        <v>632</v>
      </c>
      <c r="G91" s="234" t="s">
        <v>617</v>
      </c>
      <c r="H91" s="232">
        <v>45107</v>
      </c>
      <c r="I91" s="190">
        <v>20222</v>
      </c>
      <c r="J91" s="217" t="s">
        <v>177</v>
      </c>
      <c r="K91" s="217" t="s">
        <v>195</v>
      </c>
      <c r="L91" s="217" t="s">
        <v>33</v>
      </c>
      <c r="M91" s="217" t="str">
        <f>CLEAN(TRIM(Table1[[#This Row],[Status]] &amp; "|" &amp; Table1[[#This Row],[Level]] &amp; "|" &amp; Table1[[#This Row],[Team Category]]))</f>
        <v>Juara 2|External National|Team</v>
      </c>
      <c r="N91" s="183">
        <f>IFERROR(INDEX(GradingSimkat[Score], MATCH(Table1[[#This Row],[Criteria]], GradingSimkat[Criteria], 0)), 0)</f>
        <v>16.5</v>
      </c>
    </row>
    <row r="92" spans="1:14" ht="14.5">
      <c r="A92" s="224" t="s">
        <v>638</v>
      </c>
      <c r="B92" s="183" t="s">
        <v>639</v>
      </c>
      <c r="C92" s="183" t="s">
        <v>183</v>
      </c>
      <c r="D92" s="178" t="s">
        <v>470</v>
      </c>
      <c r="E92" s="190">
        <v>2021</v>
      </c>
      <c r="F92" s="191" t="s">
        <v>640</v>
      </c>
      <c r="G92" s="234" t="s">
        <v>617</v>
      </c>
      <c r="H92" s="232">
        <v>45107</v>
      </c>
      <c r="I92" s="190">
        <v>20222</v>
      </c>
      <c r="J92" s="217" t="s">
        <v>177</v>
      </c>
      <c r="K92" s="217" t="s">
        <v>195</v>
      </c>
      <c r="L92" s="217" t="s">
        <v>33</v>
      </c>
      <c r="M92" s="217" t="str">
        <f>CLEAN(TRIM(Table1[[#This Row],[Status]] &amp; "|" &amp; Table1[[#This Row],[Level]] &amp; "|" &amp; Table1[[#This Row],[Team Category]]))</f>
        <v>Juara 2|External National|Team</v>
      </c>
      <c r="N92" s="183">
        <f>IFERROR(INDEX(GradingSimkat[Score], MATCH(Table1[[#This Row],[Criteria]], GradingSimkat[Criteria], 0)), 0)</f>
        <v>16.5</v>
      </c>
    </row>
    <row r="93" spans="1:14" ht="14.5">
      <c r="A93" s="224" t="s">
        <v>645</v>
      </c>
      <c r="B93" s="183" t="s">
        <v>646</v>
      </c>
      <c r="C93" s="183" t="s">
        <v>183</v>
      </c>
      <c r="D93" s="178" t="s">
        <v>470</v>
      </c>
      <c r="E93" s="190">
        <v>2021</v>
      </c>
      <c r="F93" s="191" t="s">
        <v>647</v>
      </c>
      <c r="G93" s="234" t="s">
        <v>617</v>
      </c>
      <c r="H93" s="232">
        <v>45106</v>
      </c>
      <c r="I93" s="190">
        <v>20222</v>
      </c>
      <c r="J93" s="217" t="s">
        <v>177</v>
      </c>
      <c r="K93" s="217" t="s">
        <v>195</v>
      </c>
      <c r="L93" s="217" t="s">
        <v>33</v>
      </c>
      <c r="M93" s="217" t="str">
        <f>CLEAN(TRIM(Table1[[#This Row],[Status]] &amp; "|" &amp; Table1[[#This Row],[Level]] &amp; "|" &amp; Table1[[#This Row],[Team Category]]))</f>
        <v>Juara 2|External National|Team</v>
      </c>
      <c r="N93" s="183">
        <f>IFERROR(INDEX(GradingSimkat[Score], MATCH(Table1[[#This Row],[Criteria]], GradingSimkat[Criteria], 0)), 0)</f>
        <v>16.5</v>
      </c>
    </row>
    <row r="94" spans="1:14" s="212" customFormat="1" ht="14.5">
      <c r="A94" s="225" t="s">
        <v>651</v>
      </c>
      <c r="B94" s="208" t="s">
        <v>652</v>
      </c>
      <c r="C94" s="208" t="s">
        <v>183</v>
      </c>
      <c r="D94" s="209" t="s">
        <v>470</v>
      </c>
      <c r="E94" s="210">
        <v>2021</v>
      </c>
      <c r="F94" s="211" t="s">
        <v>653</v>
      </c>
      <c r="G94" s="245" t="s">
        <v>617</v>
      </c>
      <c r="H94" s="235">
        <v>45106</v>
      </c>
      <c r="I94" s="210">
        <v>20222</v>
      </c>
      <c r="J94" s="218" t="s">
        <v>177</v>
      </c>
      <c r="K94" s="218" t="s">
        <v>195</v>
      </c>
      <c r="L94" s="218" t="s">
        <v>33</v>
      </c>
      <c r="M94" s="263" t="str">
        <f>CLEAN(TRIM(Table1[[#This Row],[Status]] &amp; "|" &amp; Table1[[#This Row],[Level]] &amp; "|" &amp; Table1[[#This Row],[Team Category]]))</f>
        <v>Juara 2|External National|Team</v>
      </c>
      <c r="N94" s="206">
        <f>IFERROR(INDEX(GradingSimkat[Score], MATCH(Table1[[#This Row],[Criteria]], GradingSimkat[Criteria], 0)), 0)</f>
        <v>16.5</v>
      </c>
    </row>
    <row r="95" spans="1:14" s="212" customFormat="1" ht="14.5">
      <c r="A95" s="225" t="s">
        <v>654</v>
      </c>
      <c r="B95" s="208" t="s">
        <v>655</v>
      </c>
      <c r="C95" s="208" t="s">
        <v>183</v>
      </c>
      <c r="D95" s="209" t="s">
        <v>470</v>
      </c>
      <c r="E95" s="210">
        <v>2021</v>
      </c>
      <c r="F95" s="211" t="s">
        <v>656</v>
      </c>
      <c r="G95" s="245" t="s">
        <v>617</v>
      </c>
      <c r="H95" s="235">
        <v>45106</v>
      </c>
      <c r="I95" s="210">
        <v>20222</v>
      </c>
      <c r="J95" s="218" t="s">
        <v>177</v>
      </c>
      <c r="K95" s="218" t="s">
        <v>195</v>
      </c>
      <c r="L95" s="218" t="s">
        <v>33</v>
      </c>
      <c r="M95" s="263" t="str">
        <f>CLEAN(TRIM(Table1[[#This Row],[Status]] &amp; "|" &amp; Table1[[#This Row],[Level]] &amp; "|" &amp; Table1[[#This Row],[Team Category]]))</f>
        <v>Juara 2|External National|Team</v>
      </c>
      <c r="N95" s="206">
        <f>IFERROR(INDEX(GradingSimkat[Score], MATCH(Table1[[#This Row],[Criteria]], GradingSimkat[Criteria], 0)), 0)</f>
        <v>16.5</v>
      </c>
    </row>
    <row r="96" spans="1:14" ht="14.5">
      <c r="A96" s="224" t="s">
        <v>657</v>
      </c>
      <c r="B96" s="183" t="s">
        <v>658</v>
      </c>
      <c r="C96" s="183" t="s">
        <v>183</v>
      </c>
      <c r="D96" s="178" t="s">
        <v>470</v>
      </c>
      <c r="E96" s="190">
        <v>2021</v>
      </c>
      <c r="F96" s="191" t="s">
        <v>659</v>
      </c>
      <c r="G96" s="234" t="s">
        <v>581</v>
      </c>
      <c r="H96" s="232">
        <v>45107</v>
      </c>
      <c r="I96" s="190">
        <v>20222</v>
      </c>
      <c r="J96" s="217" t="s">
        <v>177</v>
      </c>
      <c r="K96" s="217" t="s">
        <v>195</v>
      </c>
      <c r="L96" s="217" t="s">
        <v>33</v>
      </c>
      <c r="M96" s="217" t="str">
        <f>CLEAN(TRIM(Table1[[#This Row],[Status]] &amp; "|" &amp; Table1[[#This Row],[Level]] &amp; "|" &amp; Table1[[#This Row],[Team Category]]))</f>
        <v>Juara 2|External National|Team</v>
      </c>
      <c r="N96" s="183">
        <f>IFERROR(INDEX(GradingSimkat[Score], MATCH(Table1[[#This Row],[Criteria]], GradingSimkat[Criteria], 0)), 0)</f>
        <v>16.5</v>
      </c>
    </row>
    <row r="97" spans="1:14" ht="14.5">
      <c r="A97" s="224" t="s">
        <v>664</v>
      </c>
      <c r="B97" s="183" t="s">
        <v>665</v>
      </c>
      <c r="C97" s="183" t="s">
        <v>183</v>
      </c>
      <c r="D97" s="178" t="s">
        <v>470</v>
      </c>
      <c r="E97" s="190">
        <v>2021</v>
      </c>
      <c r="F97" s="191" t="s">
        <v>666</v>
      </c>
      <c r="G97" s="234" t="s">
        <v>626</v>
      </c>
      <c r="H97" s="232">
        <v>45089</v>
      </c>
      <c r="I97" s="190">
        <v>20222</v>
      </c>
      <c r="J97" s="217" t="s">
        <v>177</v>
      </c>
      <c r="K97" s="217" t="s">
        <v>195</v>
      </c>
      <c r="L97" s="217" t="s">
        <v>33</v>
      </c>
      <c r="M97" s="217" t="str">
        <f>CLEAN(TRIM(Table1[[#This Row],[Status]] &amp; "|" &amp; Table1[[#This Row],[Level]] &amp; "|" &amp; Table1[[#This Row],[Team Category]]))</f>
        <v>Juara 2|External National|Team</v>
      </c>
      <c r="N97" s="183">
        <f>IFERROR(INDEX(GradingSimkat[Score], MATCH(Table1[[#This Row],[Criteria]], GradingSimkat[Criteria], 0)), 0)</f>
        <v>16.5</v>
      </c>
    </row>
    <row r="98" spans="1:14" ht="14.5">
      <c r="A98" s="224" t="s">
        <v>671</v>
      </c>
      <c r="B98" s="183" t="s">
        <v>672</v>
      </c>
      <c r="C98" s="183" t="s">
        <v>183</v>
      </c>
      <c r="D98" s="178" t="s">
        <v>470</v>
      </c>
      <c r="E98" s="190">
        <v>2021</v>
      </c>
      <c r="F98" s="191" t="s">
        <v>673</v>
      </c>
      <c r="G98" s="234" t="s">
        <v>674</v>
      </c>
      <c r="H98" s="232">
        <v>45022</v>
      </c>
      <c r="I98" s="190">
        <v>20222</v>
      </c>
      <c r="J98" s="217" t="s">
        <v>176</v>
      </c>
      <c r="K98" s="217" t="s">
        <v>195</v>
      </c>
      <c r="L98" s="217" t="s">
        <v>51</v>
      </c>
      <c r="M98" s="217" t="str">
        <f>CLEAN(TRIM(Table1[[#This Row],[Status]] &amp; "|" &amp; Table1[[#This Row],[Level]] &amp; "|" &amp; Table1[[#This Row],[Team Category]]))</f>
        <v>Juara 1|External National|Individual</v>
      </c>
      <c r="N98" s="183">
        <f>IFERROR(INDEX(GradingSimkat[Score], MATCH(Table1[[#This Row],[Criteria]], GradingSimkat[Criteria], 0)), 0)</f>
        <v>14</v>
      </c>
    </row>
    <row r="99" spans="1:14" ht="14.5">
      <c r="A99" s="224" t="s">
        <v>680</v>
      </c>
      <c r="B99" s="183" t="s">
        <v>681</v>
      </c>
      <c r="C99" s="178" t="s">
        <v>183</v>
      </c>
      <c r="D99" s="178" t="s">
        <v>470</v>
      </c>
      <c r="E99" s="198">
        <v>2021</v>
      </c>
      <c r="F99" s="192" t="s">
        <v>682</v>
      </c>
      <c r="G99" s="247" t="s">
        <v>683</v>
      </c>
      <c r="H99" s="237">
        <v>45008</v>
      </c>
      <c r="I99" s="198">
        <v>20222</v>
      </c>
      <c r="J99" s="256" t="s">
        <v>177</v>
      </c>
      <c r="K99" s="256" t="s">
        <v>195</v>
      </c>
      <c r="L99" s="256" t="s">
        <v>33</v>
      </c>
      <c r="M99" s="217" t="str">
        <f>CLEAN(TRIM(Table1[[#This Row],[Status]] &amp; "|" &amp; Table1[[#This Row],[Level]] &amp; "|" &amp; Table1[[#This Row],[Team Category]]))</f>
        <v>Juara 2|External National|Team</v>
      </c>
      <c r="N99" s="183">
        <f>IFERROR(INDEX(GradingSimkat[Score], MATCH(Table1[[#This Row],[Criteria]], GradingSimkat[Criteria], 0)), 0)</f>
        <v>16.5</v>
      </c>
    </row>
    <row r="100" spans="1:14" s="212" customFormat="1" ht="14.5">
      <c r="A100" s="225" t="s">
        <v>689</v>
      </c>
      <c r="B100" s="208" t="s">
        <v>690</v>
      </c>
      <c r="C100" s="208" t="s">
        <v>183</v>
      </c>
      <c r="D100" s="209" t="s">
        <v>470</v>
      </c>
      <c r="E100" s="210">
        <v>2021</v>
      </c>
      <c r="F100" s="211" t="s">
        <v>691</v>
      </c>
      <c r="G100" s="245" t="s">
        <v>341</v>
      </c>
      <c r="H100" s="235">
        <v>45003</v>
      </c>
      <c r="I100" s="210">
        <v>20221</v>
      </c>
      <c r="J100" s="218" t="s">
        <v>177</v>
      </c>
      <c r="K100" s="218" t="s">
        <v>195</v>
      </c>
      <c r="L100" s="218" t="s">
        <v>33</v>
      </c>
      <c r="M100" s="263" t="str">
        <f>CLEAN(TRIM(Table1[[#This Row],[Status]] &amp; "|" &amp; Table1[[#This Row],[Level]] &amp; "|" &amp; Table1[[#This Row],[Team Category]]))</f>
        <v>Juara 2|External National|Team</v>
      </c>
      <c r="N100" s="206">
        <f>IFERROR(INDEX(GradingSimkat[Score], MATCH(Table1[[#This Row],[Criteria]], GradingSimkat[Criteria], 0)), 0)</f>
        <v>16.5</v>
      </c>
    </row>
    <row r="101" spans="1:14" s="212" customFormat="1" ht="14.5">
      <c r="A101" s="225" t="s">
        <v>692</v>
      </c>
      <c r="B101" s="208" t="s">
        <v>693</v>
      </c>
      <c r="C101" s="208" t="s">
        <v>183</v>
      </c>
      <c r="D101" s="209" t="s">
        <v>470</v>
      </c>
      <c r="E101" s="210">
        <v>2021</v>
      </c>
      <c r="F101" s="211" t="s">
        <v>694</v>
      </c>
      <c r="G101" s="245" t="s">
        <v>341</v>
      </c>
      <c r="H101" s="235">
        <v>45003</v>
      </c>
      <c r="I101" s="210">
        <v>20221</v>
      </c>
      <c r="J101" s="218" t="s">
        <v>177</v>
      </c>
      <c r="K101" s="218" t="s">
        <v>195</v>
      </c>
      <c r="L101" s="218" t="s">
        <v>33</v>
      </c>
      <c r="M101" s="263" t="str">
        <f>CLEAN(TRIM(Table1[[#This Row],[Status]] &amp; "|" &amp; Table1[[#This Row],[Level]] &amp; "|" &amp; Table1[[#This Row],[Team Category]]))</f>
        <v>Juara 2|External National|Team</v>
      </c>
      <c r="N101" s="206">
        <f>IFERROR(INDEX(GradingSimkat[Score], MATCH(Table1[[#This Row],[Criteria]], GradingSimkat[Criteria], 0)), 0)</f>
        <v>16.5</v>
      </c>
    </row>
    <row r="102" spans="1:14" s="212" customFormat="1" ht="14.5">
      <c r="A102" s="225" t="s">
        <v>468</v>
      </c>
      <c r="B102" s="208" t="s">
        <v>469</v>
      </c>
      <c r="C102" s="208" t="s">
        <v>183</v>
      </c>
      <c r="D102" s="209" t="s">
        <v>470</v>
      </c>
      <c r="E102" s="210">
        <v>2021</v>
      </c>
      <c r="F102" s="211" t="s">
        <v>695</v>
      </c>
      <c r="G102" s="245" t="s">
        <v>341</v>
      </c>
      <c r="H102" s="235">
        <v>45003</v>
      </c>
      <c r="I102" s="210">
        <v>20221</v>
      </c>
      <c r="J102" s="218" t="s">
        <v>177</v>
      </c>
      <c r="K102" s="218" t="s">
        <v>195</v>
      </c>
      <c r="L102" s="218" t="s">
        <v>33</v>
      </c>
      <c r="M102" s="263" t="str">
        <f>CLEAN(TRIM(Table1[[#This Row],[Status]] &amp; "|" &amp; Table1[[#This Row],[Level]] &amp; "|" &amp; Table1[[#This Row],[Team Category]]))</f>
        <v>Juara 2|External National|Team</v>
      </c>
      <c r="N102" s="206">
        <f>IFERROR(INDEX(GradingSimkat[Score], MATCH(Table1[[#This Row],[Criteria]], GradingSimkat[Criteria], 0)), 0)</f>
        <v>16.5</v>
      </c>
    </row>
    <row r="103" spans="1:14" s="212" customFormat="1" ht="14.5">
      <c r="A103" s="225" t="s">
        <v>696</v>
      </c>
      <c r="B103" s="208" t="s">
        <v>697</v>
      </c>
      <c r="C103" s="208" t="s">
        <v>183</v>
      </c>
      <c r="D103" s="209" t="s">
        <v>470</v>
      </c>
      <c r="E103" s="210">
        <v>2021</v>
      </c>
      <c r="F103" s="211" t="s">
        <v>698</v>
      </c>
      <c r="G103" s="245" t="s">
        <v>341</v>
      </c>
      <c r="H103" s="235">
        <v>45003</v>
      </c>
      <c r="I103" s="210">
        <v>20221</v>
      </c>
      <c r="J103" s="218" t="s">
        <v>177</v>
      </c>
      <c r="K103" s="218" t="s">
        <v>195</v>
      </c>
      <c r="L103" s="218" t="s">
        <v>33</v>
      </c>
      <c r="M103" s="263" t="str">
        <f>CLEAN(TRIM(Table1[[#This Row],[Status]] &amp; "|" &amp; Table1[[#This Row],[Level]] &amp; "|" &amp; Table1[[#This Row],[Team Category]]))</f>
        <v>Juara 2|External National|Team</v>
      </c>
      <c r="N103" s="206">
        <f>IFERROR(INDEX(GradingSimkat[Score], MATCH(Table1[[#This Row],[Criteria]], GradingSimkat[Criteria], 0)), 0)</f>
        <v>16.5</v>
      </c>
    </row>
    <row r="104" spans="1:14" ht="14.5">
      <c r="A104" s="224" t="s">
        <v>614</v>
      </c>
      <c r="B104" s="183" t="s">
        <v>615</v>
      </c>
      <c r="C104" s="178" t="s">
        <v>183</v>
      </c>
      <c r="D104" s="178" t="s">
        <v>470</v>
      </c>
      <c r="E104" s="198">
        <v>2021</v>
      </c>
      <c r="F104" s="192" t="s">
        <v>699</v>
      </c>
      <c r="G104" s="247" t="s">
        <v>315</v>
      </c>
      <c r="H104" s="237">
        <v>44997</v>
      </c>
      <c r="I104" s="198">
        <v>20221</v>
      </c>
      <c r="J104" s="256" t="s">
        <v>177</v>
      </c>
      <c r="K104" s="256" t="s">
        <v>195</v>
      </c>
      <c r="L104" s="256" t="s">
        <v>33</v>
      </c>
      <c r="M104" s="217" t="str">
        <f>CLEAN(TRIM(Table1[[#This Row],[Status]] &amp; "|" &amp; Table1[[#This Row],[Level]] &amp; "|" &amp; Table1[[#This Row],[Team Category]]))</f>
        <v>Juara 2|External National|Team</v>
      </c>
      <c r="N104" s="183">
        <f>IFERROR(INDEX(GradingSimkat[Score], MATCH(Table1[[#This Row],[Criteria]], GradingSimkat[Criteria], 0)), 0)</f>
        <v>16.5</v>
      </c>
    </row>
    <row r="105" spans="1:14" ht="14.5">
      <c r="A105" s="224" t="s">
        <v>704</v>
      </c>
      <c r="B105" s="183" t="s">
        <v>705</v>
      </c>
      <c r="C105" s="178" t="s">
        <v>183</v>
      </c>
      <c r="D105" s="178" t="s">
        <v>470</v>
      </c>
      <c r="E105" s="198">
        <v>2021</v>
      </c>
      <c r="F105" s="192" t="s">
        <v>706</v>
      </c>
      <c r="G105" s="247" t="s">
        <v>359</v>
      </c>
      <c r="H105" s="237">
        <v>45003</v>
      </c>
      <c r="I105" s="198">
        <v>20222</v>
      </c>
      <c r="J105" s="256" t="s">
        <v>177</v>
      </c>
      <c r="K105" s="256" t="s">
        <v>195</v>
      </c>
      <c r="L105" s="256" t="s">
        <v>33</v>
      </c>
      <c r="M105" s="217" t="str">
        <f>CLEAN(TRIM(Table1[[#This Row],[Status]] &amp; "|" &amp; Table1[[#This Row],[Level]] &amp; "|" &amp; Table1[[#This Row],[Team Category]]))</f>
        <v>Juara 2|External National|Team</v>
      </c>
      <c r="N105" s="183">
        <f>IFERROR(INDEX(GradingSimkat[Score], MATCH(Table1[[#This Row],[Criteria]], GradingSimkat[Criteria], 0)), 0)</f>
        <v>16.5</v>
      </c>
    </row>
    <row r="106" spans="1:14" ht="14.5">
      <c r="A106" s="224" t="s">
        <v>711</v>
      </c>
      <c r="B106" s="183" t="s">
        <v>712</v>
      </c>
      <c r="C106" s="178" t="s">
        <v>183</v>
      </c>
      <c r="D106" s="178" t="s">
        <v>470</v>
      </c>
      <c r="E106" s="198">
        <v>2021</v>
      </c>
      <c r="F106" s="192" t="s">
        <v>713</v>
      </c>
      <c r="G106" s="247" t="s">
        <v>714</v>
      </c>
      <c r="H106" s="237">
        <v>45106</v>
      </c>
      <c r="I106" s="198">
        <v>20222</v>
      </c>
      <c r="J106" s="256" t="s">
        <v>177</v>
      </c>
      <c r="K106" s="256" t="s">
        <v>195</v>
      </c>
      <c r="L106" s="256" t="s">
        <v>33</v>
      </c>
      <c r="M106" s="217" t="str">
        <f>CLEAN(TRIM(Table1[[#This Row],[Status]] &amp; "|" &amp; Table1[[#This Row],[Level]] &amp; "|" &amp; Table1[[#This Row],[Team Category]]))</f>
        <v>Juara 2|External National|Team</v>
      </c>
      <c r="N106" s="183">
        <f>IFERROR(INDEX(GradingSimkat[Score], MATCH(Table1[[#This Row],[Criteria]], GradingSimkat[Criteria], 0)), 0)</f>
        <v>16.5</v>
      </c>
    </row>
    <row r="107" spans="1:14" ht="14.5">
      <c r="A107" s="224" t="s">
        <v>719</v>
      </c>
      <c r="B107" s="183" t="s">
        <v>720</v>
      </c>
      <c r="C107" s="178" t="s">
        <v>183</v>
      </c>
      <c r="D107" s="178" t="s">
        <v>470</v>
      </c>
      <c r="E107" s="198">
        <v>2021</v>
      </c>
      <c r="F107" s="192" t="s">
        <v>721</v>
      </c>
      <c r="G107" s="247" t="s">
        <v>714</v>
      </c>
      <c r="H107" s="237">
        <v>45106</v>
      </c>
      <c r="I107" s="198">
        <v>20222</v>
      </c>
      <c r="J107" s="256" t="s">
        <v>177</v>
      </c>
      <c r="K107" s="256" t="s">
        <v>195</v>
      </c>
      <c r="L107" s="256" t="s">
        <v>33</v>
      </c>
      <c r="M107" s="217" t="str">
        <f>CLEAN(TRIM(Table1[[#This Row],[Status]] &amp; "|" &amp; Table1[[#This Row],[Level]] &amp; "|" &amp; Table1[[#This Row],[Team Category]]))</f>
        <v>Juara 2|External National|Team</v>
      </c>
      <c r="N107" s="183">
        <f>IFERROR(INDEX(GradingSimkat[Score], MATCH(Table1[[#This Row],[Criteria]], GradingSimkat[Criteria], 0)), 0)</f>
        <v>16.5</v>
      </c>
    </row>
    <row r="108" spans="1:14" ht="14.5">
      <c r="A108" s="224" t="s">
        <v>728</v>
      </c>
      <c r="B108" s="183" t="s">
        <v>729</v>
      </c>
      <c r="C108" s="178" t="s">
        <v>183</v>
      </c>
      <c r="D108" s="178" t="s">
        <v>470</v>
      </c>
      <c r="E108" s="198">
        <v>2021</v>
      </c>
      <c r="F108" s="191" t="s">
        <v>730</v>
      </c>
      <c r="G108" s="247" t="s">
        <v>341</v>
      </c>
      <c r="H108" s="237">
        <v>44944</v>
      </c>
      <c r="I108" s="198">
        <v>20221</v>
      </c>
      <c r="J108" s="256" t="s">
        <v>177</v>
      </c>
      <c r="K108" s="256" t="s">
        <v>195</v>
      </c>
      <c r="L108" s="256" t="s">
        <v>33</v>
      </c>
      <c r="M108" s="217" t="str">
        <f>CLEAN(TRIM(Table1[[#This Row],[Status]] &amp; "|" &amp; Table1[[#This Row],[Level]] &amp; "|" &amp; Table1[[#This Row],[Team Category]]))</f>
        <v>Juara 2|External National|Team</v>
      </c>
      <c r="N108" s="183">
        <f>IFERROR(INDEX(GradingSimkat[Score], MATCH(Table1[[#This Row],[Criteria]], GradingSimkat[Criteria], 0)), 0)</f>
        <v>16.5</v>
      </c>
    </row>
    <row r="109" spans="1:14" ht="14.5">
      <c r="A109" s="224" t="s">
        <v>638</v>
      </c>
      <c r="B109" s="183" t="s">
        <v>639</v>
      </c>
      <c r="C109" s="183" t="s">
        <v>183</v>
      </c>
      <c r="D109" s="178" t="s">
        <v>470</v>
      </c>
      <c r="E109" s="190">
        <v>2021</v>
      </c>
      <c r="F109" s="191" t="s">
        <v>735</v>
      </c>
      <c r="G109" s="234" t="s">
        <v>341</v>
      </c>
      <c r="H109" s="232">
        <v>45003</v>
      </c>
      <c r="I109" s="190">
        <v>20221</v>
      </c>
      <c r="J109" s="217" t="s">
        <v>177</v>
      </c>
      <c r="K109" s="217" t="s">
        <v>195</v>
      </c>
      <c r="L109" s="217" t="s">
        <v>33</v>
      </c>
      <c r="M109" s="217" t="str">
        <f>CLEAN(TRIM(Table1[[#This Row],[Status]] &amp; "|" &amp; Table1[[#This Row],[Level]] &amp; "|" &amp; Table1[[#This Row],[Team Category]]))</f>
        <v>Juara 2|External National|Team</v>
      </c>
      <c r="N109" s="183">
        <f>IFERROR(INDEX(GradingSimkat[Score], MATCH(Table1[[#This Row],[Criteria]], GradingSimkat[Criteria], 0)), 0)</f>
        <v>16.5</v>
      </c>
    </row>
    <row r="110" spans="1:14" ht="14.5">
      <c r="A110" s="224" t="s">
        <v>680</v>
      </c>
      <c r="B110" s="183" t="s">
        <v>681</v>
      </c>
      <c r="C110" s="183" t="s">
        <v>183</v>
      </c>
      <c r="D110" s="178" t="s">
        <v>470</v>
      </c>
      <c r="E110" s="190">
        <v>2021</v>
      </c>
      <c r="F110" s="191" t="s">
        <v>739</v>
      </c>
      <c r="G110" s="234" t="s">
        <v>740</v>
      </c>
      <c r="H110" s="232">
        <v>45169</v>
      </c>
      <c r="I110" s="190">
        <v>20231</v>
      </c>
      <c r="J110" s="217" t="s">
        <v>176</v>
      </c>
      <c r="K110" s="217" t="s">
        <v>195</v>
      </c>
      <c r="L110" s="217" t="s">
        <v>33</v>
      </c>
      <c r="M110" s="217" t="str">
        <f>CLEAN(TRIM(Table1[[#This Row],[Status]] &amp; "|" &amp; Table1[[#This Row],[Level]] &amp; "|" &amp; Table1[[#This Row],[Team Category]]))</f>
        <v>Juara 1|External National|Team</v>
      </c>
      <c r="N110" s="183">
        <f>IFERROR(INDEX(GradingSimkat[Score], MATCH(Table1[[#This Row],[Criteria]], GradingSimkat[Criteria], 0)), 0)</f>
        <v>18</v>
      </c>
    </row>
    <row r="111" spans="1:14" s="212" customFormat="1" ht="14.5">
      <c r="A111" s="225" t="s">
        <v>614</v>
      </c>
      <c r="B111" s="208" t="s">
        <v>615</v>
      </c>
      <c r="C111" s="208" t="s">
        <v>183</v>
      </c>
      <c r="D111" s="209" t="s">
        <v>470</v>
      </c>
      <c r="E111" s="210">
        <v>2021</v>
      </c>
      <c r="F111" s="215" t="s">
        <v>739</v>
      </c>
      <c r="G111" s="245" t="s">
        <v>740</v>
      </c>
      <c r="H111" s="235">
        <v>45169</v>
      </c>
      <c r="I111" s="210">
        <v>20231</v>
      </c>
      <c r="J111" s="218" t="s">
        <v>176</v>
      </c>
      <c r="K111" s="218" t="s">
        <v>195</v>
      </c>
      <c r="L111" s="218" t="s">
        <v>33</v>
      </c>
      <c r="M111" s="263" t="str">
        <f>CLEAN(TRIM(Table1[[#This Row],[Status]] &amp; "|" &amp; Table1[[#This Row],[Level]] &amp; "|" &amp; Table1[[#This Row],[Team Category]]))</f>
        <v>Juara 1|External National|Team</v>
      </c>
      <c r="N111" s="206">
        <f>IFERROR(INDEX(GradingSimkat[Score], MATCH(Table1[[#This Row],[Criteria]], GradingSimkat[Criteria], 0)), 0)</f>
        <v>18</v>
      </c>
    </row>
    <row r="112" spans="1:14" s="212" customFormat="1" ht="14.5">
      <c r="A112" s="225" t="s">
        <v>745</v>
      </c>
      <c r="B112" s="208" t="s">
        <v>746</v>
      </c>
      <c r="C112" s="208" t="s">
        <v>24</v>
      </c>
      <c r="D112" s="209" t="s">
        <v>25</v>
      </c>
      <c r="E112" s="210">
        <v>2021</v>
      </c>
      <c r="F112" s="215" t="s">
        <v>739</v>
      </c>
      <c r="G112" s="245" t="s">
        <v>740</v>
      </c>
      <c r="H112" s="235">
        <v>45169</v>
      </c>
      <c r="I112" s="210">
        <v>20222</v>
      </c>
      <c r="J112" s="218" t="s">
        <v>176</v>
      </c>
      <c r="K112" s="218" t="s">
        <v>195</v>
      </c>
      <c r="L112" s="218" t="s">
        <v>33</v>
      </c>
      <c r="M112" s="263" t="str">
        <f>CLEAN(TRIM(Table1[[#This Row],[Status]] &amp; "|" &amp; Table1[[#This Row],[Level]] &amp; "|" &amp; Table1[[#This Row],[Team Category]]))</f>
        <v>Juara 1|External National|Team</v>
      </c>
      <c r="N112" s="206">
        <f>IFERROR(INDEX(GradingSimkat[Score], MATCH(Table1[[#This Row],[Criteria]], GradingSimkat[Criteria], 0)), 0)</f>
        <v>18</v>
      </c>
    </row>
    <row r="113" spans="1:14" ht="14.5">
      <c r="A113" s="224" t="s">
        <v>719</v>
      </c>
      <c r="B113" s="183" t="s">
        <v>720</v>
      </c>
      <c r="C113" s="183" t="s">
        <v>183</v>
      </c>
      <c r="D113" s="178" t="s">
        <v>470</v>
      </c>
      <c r="E113" s="190">
        <v>2021</v>
      </c>
      <c r="F113" s="192" t="s">
        <v>739</v>
      </c>
      <c r="G113" s="234" t="s">
        <v>747</v>
      </c>
      <c r="H113" s="232">
        <v>45240</v>
      </c>
      <c r="I113" s="190">
        <v>20231</v>
      </c>
      <c r="J113" s="217" t="s">
        <v>176</v>
      </c>
      <c r="K113" s="217" t="s">
        <v>195</v>
      </c>
      <c r="L113" s="217" t="s">
        <v>33</v>
      </c>
      <c r="M113" s="217" t="str">
        <f>CLEAN(TRIM(Table1[[#This Row],[Status]] &amp; "|" &amp; Table1[[#This Row],[Level]] &amp; "|" &amp; Table1[[#This Row],[Team Category]]))</f>
        <v>Juara 1|External National|Team</v>
      </c>
      <c r="N113" s="183">
        <f>IFERROR(INDEX(GradingSimkat[Score], MATCH(Table1[[#This Row],[Criteria]], GradingSimkat[Criteria], 0)), 0)</f>
        <v>18</v>
      </c>
    </row>
    <row r="114" spans="1:14" ht="14.5">
      <c r="A114" s="224" t="s">
        <v>638</v>
      </c>
      <c r="B114" s="183" t="s">
        <v>639</v>
      </c>
      <c r="C114" s="178" t="s">
        <v>183</v>
      </c>
      <c r="D114" s="178" t="s">
        <v>470</v>
      </c>
      <c r="E114" s="198">
        <v>2021</v>
      </c>
      <c r="F114" s="199" t="s">
        <v>753</v>
      </c>
      <c r="G114" s="247" t="s">
        <v>754</v>
      </c>
      <c r="H114" s="237">
        <v>45002</v>
      </c>
      <c r="I114" s="198">
        <v>20221</v>
      </c>
      <c r="J114" s="256" t="s">
        <v>176</v>
      </c>
      <c r="K114" s="256" t="s">
        <v>195</v>
      </c>
      <c r="L114" s="256" t="s">
        <v>51</v>
      </c>
      <c r="M114" s="217" t="str">
        <f>CLEAN(TRIM(Table1[[#This Row],[Status]] &amp; "|" &amp; Table1[[#This Row],[Level]] &amp; "|" &amp; Table1[[#This Row],[Team Category]]))</f>
        <v>Juara 1|External National|Individual</v>
      </c>
      <c r="N114" s="183">
        <f>IFERROR(INDEX(GradingSimkat[Score], MATCH(Table1[[#This Row],[Criteria]], GradingSimkat[Criteria], 0)), 0)</f>
        <v>14</v>
      </c>
    </row>
    <row r="115" spans="1:14" ht="14.5">
      <c r="A115" s="224" t="s">
        <v>758</v>
      </c>
      <c r="B115" s="183" t="s">
        <v>759</v>
      </c>
      <c r="C115" s="178" t="s">
        <v>180</v>
      </c>
      <c r="D115" s="178" t="s">
        <v>760</v>
      </c>
      <c r="E115" s="198">
        <v>2021</v>
      </c>
      <c r="F115" s="196" t="s">
        <v>761</v>
      </c>
      <c r="G115" s="247" t="s">
        <v>762</v>
      </c>
      <c r="H115" s="237">
        <v>45163</v>
      </c>
      <c r="I115" s="198">
        <v>20222</v>
      </c>
      <c r="J115" s="256" t="s">
        <v>177</v>
      </c>
      <c r="K115" s="256" t="s">
        <v>195</v>
      </c>
      <c r="L115" s="256" t="s">
        <v>33</v>
      </c>
      <c r="M115" s="217" t="str">
        <f>CLEAN(TRIM(Table1[[#This Row],[Status]] &amp; "|" &amp; Table1[[#This Row],[Level]] &amp; "|" &amp; Table1[[#This Row],[Team Category]]))</f>
        <v>Juara 2|External National|Team</v>
      </c>
      <c r="N115" s="183">
        <f>IFERROR(INDEX(GradingSimkat[Score], MATCH(Table1[[#This Row],[Criteria]], GradingSimkat[Criteria], 0)), 0)</f>
        <v>16.5</v>
      </c>
    </row>
    <row r="116" spans="1:14" ht="14.5">
      <c r="A116" s="224" t="s">
        <v>766</v>
      </c>
      <c r="B116" s="183" t="s">
        <v>767</v>
      </c>
      <c r="C116" s="178" t="s">
        <v>180</v>
      </c>
      <c r="D116" s="178" t="s">
        <v>760</v>
      </c>
      <c r="E116" s="198">
        <v>2022</v>
      </c>
      <c r="F116" s="196" t="s">
        <v>761</v>
      </c>
      <c r="G116" s="247" t="s">
        <v>762</v>
      </c>
      <c r="H116" s="237">
        <v>45102</v>
      </c>
      <c r="I116" s="198">
        <v>20222</v>
      </c>
      <c r="J116" s="256" t="s">
        <v>177</v>
      </c>
      <c r="K116" s="256" t="s">
        <v>195</v>
      </c>
      <c r="L116" s="256" t="s">
        <v>33</v>
      </c>
      <c r="M116" s="217" t="str">
        <f>CLEAN(TRIM(Table1[[#This Row],[Status]] &amp; "|" &amp; Table1[[#This Row],[Level]] &amp; "|" &amp; Table1[[#This Row],[Team Category]]))</f>
        <v>Juara 2|External National|Team</v>
      </c>
      <c r="N116" s="183">
        <f>IFERROR(INDEX(GradingSimkat[Score], MATCH(Table1[[#This Row],[Criteria]], GradingSimkat[Criteria], 0)), 0)</f>
        <v>16.5</v>
      </c>
    </row>
    <row r="117" spans="1:14" ht="14.5">
      <c r="A117" s="224" t="s">
        <v>56</v>
      </c>
      <c r="B117" s="183" t="s">
        <v>57</v>
      </c>
      <c r="C117" s="178" t="s">
        <v>58</v>
      </c>
      <c r="D117" s="178" t="s">
        <v>46</v>
      </c>
      <c r="E117" s="198">
        <v>2020</v>
      </c>
      <c r="F117" s="196" t="s">
        <v>772</v>
      </c>
      <c r="G117" s="247" t="s">
        <v>149</v>
      </c>
      <c r="H117" s="237">
        <v>45147</v>
      </c>
      <c r="I117" s="198">
        <v>20222</v>
      </c>
      <c r="J117" s="256" t="s">
        <v>178</v>
      </c>
      <c r="K117" s="256" t="s">
        <v>195</v>
      </c>
      <c r="L117" s="256" t="s">
        <v>33</v>
      </c>
      <c r="M117" s="217" t="str">
        <f>CLEAN(TRIM(Table1[[#This Row],[Status]] &amp; "|" &amp; Table1[[#This Row],[Level]] &amp; "|" &amp; Table1[[#This Row],[Team Category]]))</f>
        <v>Juara 3|External National|Team</v>
      </c>
      <c r="N117" s="183">
        <f>IFERROR(INDEX(GradingSimkat[Score], MATCH(Table1[[#This Row],[Criteria]], GradingSimkat[Criteria], 0)), 0)</f>
        <v>15</v>
      </c>
    </row>
    <row r="118" spans="1:14" s="212" customFormat="1" ht="14.5">
      <c r="A118" s="225"/>
      <c r="B118" s="208" t="s">
        <v>777</v>
      </c>
      <c r="C118" s="209" t="s">
        <v>58</v>
      </c>
      <c r="D118" s="209" t="s">
        <v>46</v>
      </c>
      <c r="E118" s="213">
        <v>2020</v>
      </c>
      <c r="F118" s="216" t="s">
        <v>772</v>
      </c>
      <c r="G118" s="248" t="s">
        <v>149</v>
      </c>
      <c r="H118" s="238">
        <v>45147</v>
      </c>
      <c r="I118" s="213">
        <v>20222</v>
      </c>
      <c r="J118" s="257" t="s">
        <v>178</v>
      </c>
      <c r="K118" s="257" t="s">
        <v>195</v>
      </c>
      <c r="L118" s="257" t="s">
        <v>33</v>
      </c>
      <c r="M118" s="263" t="str">
        <f>CLEAN(TRIM(Table1[[#This Row],[Status]] &amp; "|" &amp; Table1[[#This Row],[Level]] &amp; "|" &amp; Table1[[#This Row],[Team Category]]))</f>
        <v>Juara 3|External National|Team</v>
      </c>
      <c r="N118" s="206">
        <f>IFERROR(INDEX(GradingSimkat[Score], MATCH(Table1[[#This Row],[Criteria]], GradingSimkat[Criteria], 0)), 0)</f>
        <v>15</v>
      </c>
    </row>
    <row r="119" spans="1:14" ht="14.5">
      <c r="A119" s="224" t="s">
        <v>779</v>
      </c>
      <c r="B119" s="183" t="s">
        <v>780</v>
      </c>
      <c r="C119" s="183" t="s">
        <v>58</v>
      </c>
      <c r="D119" s="178" t="s">
        <v>46</v>
      </c>
      <c r="E119" s="190">
        <v>2020</v>
      </c>
      <c r="F119" s="196" t="s">
        <v>772</v>
      </c>
      <c r="G119" s="234" t="s">
        <v>781</v>
      </c>
      <c r="H119" s="232">
        <v>45146</v>
      </c>
      <c r="I119" s="190">
        <v>20222</v>
      </c>
      <c r="J119" s="217" t="s">
        <v>178</v>
      </c>
      <c r="K119" s="217" t="s">
        <v>195</v>
      </c>
      <c r="L119" s="256" t="s">
        <v>33</v>
      </c>
      <c r="M119" s="217" t="str">
        <f>CLEAN(TRIM(Table1[[#This Row],[Status]] &amp; "|" &amp; Table1[[#This Row],[Level]] &amp; "|" &amp; Table1[[#This Row],[Team Category]]))</f>
        <v>Juara 3|External National|Team</v>
      </c>
      <c r="N119" s="183">
        <f>IFERROR(INDEX(GradingSimkat[Score], MATCH(Table1[[#This Row],[Criteria]], GradingSimkat[Criteria], 0)), 0)</f>
        <v>15</v>
      </c>
    </row>
    <row r="120" spans="1:14" ht="14.5">
      <c r="A120" s="224" t="s">
        <v>787</v>
      </c>
      <c r="B120" s="183" t="s">
        <v>788</v>
      </c>
      <c r="C120" s="183" t="s">
        <v>58</v>
      </c>
      <c r="D120" s="178" t="s">
        <v>46</v>
      </c>
      <c r="E120" s="190">
        <v>2021</v>
      </c>
      <c r="F120" s="191" t="s">
        <v>789</v>
      </c>
      <c r="G120" s="234" t="s">
        <v>790</v>
      </c>
      <c r="H120" s="232">
        <v>45193</v>
      </c>
      <c r="I120" s="190">
        <v>20231</v>
      </c>
      <c r="J120" s="217" t="s">
        <v>178</v>
      </c>
      <c r="K120" s="217" t="s">
        <v>195</v>
      </c>
      <c r="L120" s="217" t="s">
        <v>33</v>
      </c>
      <c r="M120" s="217" t="str">
        <f>CLEAN(TRIM(Table1[[#This Row],[Status]] &amp; "|" &amp; Table1[[#This Row],[Level]] &amp; "|" &amp; Table1[[#This Row],[Team Category]]))</f>
        <v>Juara 3|External National|Team</v>
      </c>
      <c r="N120" s="183">
        <f>IFERROR(INDEX(GradingSimkat[Score], MATCH(Table1[[#This Row],[Criteria]], GradingSimkat[Criteria], 0)), 0)</f>
        <v>15</v>
      </c>
    </row>
    <row r="121" spans="1:14" ht="14.5">
      <c r="A121" s="224" t="s">
        <v>796</v>
      </c>
      <c r="B121" s="183" t="s">
        <v>797</v>
      </c>
      <c r="C121" s="183" t="s">
        <v>58</v>
      </c>
      <c r="D121" s="178" t="s">
        <v>46</v>
      </c>
      <c r="E121" s="190">
        <v>2021</v>
      </c>
      <c r="F121" s="191" t="s">
        <v>789</v>
      </c>
      <c r="G121" s="234" t="s">
        <v>790</v>
      </c>
      <c r="H121" s="232">
        <v>45193</v>
      </c>
      <c r="I121" s="190">
        <v>20231</v>
      </c>
      <c r="J121" s="217" t="s">
        <v>178</v>
      </c>
      <c r="K121" s="217" t="s">
        <v>195</v>
      </c>
      <c r="L121" s="217" t="s">
        <v>33</v>
      </c>
      <c r="M121" s="217" t="str">
        <f>CLEAN(TRIM(Table1[[#This Row],[Status]] &amp; "|" &amp; Table1[[#This Row],[Level]] &amp; "|" &amp; Table1[[#This Row],[Team Category]]))</f>
        <v>Juara 3|External National|Team</v>
      </c>
      <c r="N121" s="183">
        <f>IFERROR(INDEX(GradingSimkat[Score], MATCH(Table1[[#This Row],[Criteria]], GradingSimkat[Criteria], 0)), 0)</f>
        <v>15</v>
      </c>
    </row>
    <row r="122" spans="1:14" ht="14.5">
      <c r="A122" s="224" t="s">
        <v>802</v>
      </c>
      <c r="B122" s="183" t="s">
        <v>803</v>
      </c>
      <c r="C122" s="183" t="s">
        <v>58</v>
      </c>
      <c r="D122" s="178" t="s">
        <v>46</v>
      </c>
      <c r="E122" s="190">
        <v>2021</v>
      </c>
      <c r="F122" s="191" t="s">
        <v>789</v>
      </c>
      <c r="G122" s="234" t="s">
        <v>790</v>
      </c>
      <c r="H122" s="232">
        <v>45193</v>
      </c>
      <c r="I122" s="190">
        <v>20231</v>
      </c>
      <c r="J122" s="217" t="s">
        <v>178</v>
      </c>
      <c r="K122" s="217" t="s">
        <v>195</v>
      </c>
      <c r="L122" s="217" t="s">
        <v>33</v>
      </c>
      <c r="M122" s="217" t="str">
        <f>CLEAN(TRIM(Table1[[#This Row],[Status]] &amp; "|" &amp; Table1[[#This Row],[Level]] &amp; "|" &amp; Table1[[#This Row],[Team Category]]))</f>
        <v>Juara 3|External National|Team</v>
      </c>
      <c r="N122" s="183">
        <f>IFERROR(INDEX(GradingSimkat[Score], MATCH(Table1[[#This Row],[Criteria]], GradingSimkat[Criteria], 0)), 0)</f>
        <v>15</v>
      </c>
    </row>
    <row r="123" spans="1:14" ht="14.5">
      <c r="A123" s="224" t="s">
        <v>807</v>
      </c>
      <c r="B123" s="183" t="s">
        <v>808</v>
      </c>
      <c r="C123" s="183" t="s">
        <v>58</v>
      </c>
      <c r="D123" s="178" t="s">
        <v>46</v>
      </c>
      <c r="E123" s="190">
        <v>2021</v>
      </c>
      <c r="F123" s="192" t="s">
        <v>789</v>
      </c>
      <c r="G123" s="234" t="s">
        <v>790</v>
      </c>
      <c r="H123" s="232">
        <v>45193</v>
      </c>
      <c r="I123" s="190">
        <v>20231</v>
      </c>
      <c r="J123" s="217" t="s">
        <v>178</v>
      </c>
      <c r="K123" s="217" t="s">
        <v>195</v>
      </c>
      <c r="L123" s="217" t="s">
        <v>33</v>
      </c>
      <c r="M123" s="217" t="str">
        <f>CLEAN(TRIM(Table1[[#This Row],[Status]] &amp; "|" &amp; Table1[[#This Row],[Level]] &amp; "|" &amp; Table1[[#This Row],[Team Category]]))</f>
        <v>Juara 3|External National|Team</v>
      </c>
      <c r="N123" s="183">
        <f>IFERROR(INDEX(GradingSimkat[Score], MATCH(Table1[[#This Row],[Criteria]], GradingSimkat[Criteria], 0)), 0)</f>
        <v>15</v>
      </c>
    </row>
    <row r="124" spans="1:14" ht="14.5">
      <c r="A124" s="224" t="s">
        <v>813</v>
      </c>
      <c r="B124" s="183" t="s">
        <v>814</v>
      </c>
      <c r="C124" s="183" t="s">
        <v>58</v>
      </c>
      <c r="D124" s="178" t="s">
        <v>46</v>
      </c>
      <c r="E124" s="190">
        <v>2022</v>
      </c>
      <c r="F124" s="191" t="s">
        <v>789</v>
      </c>
      <c r="G124" s="234" t="s">
        <v>790</v>
      </c>
      <c r="H124" s="232">
        <v>45193</v>
      </c>
      <c r="I124" s="190">
        <v>20231</v>
      </c>
      <c r="J124" s="217" t="s">
        <v>178</v>
      </c>
      <c r="K124" s="217" t="s">
        <v>195</v>
      </c>
      <c r="L124" s="217" t="s">
        <v>33</v>
      </c>
      <c r="M124" s="217" t="str">
        <f>CLEAN(TRIM(Table1[[#This Row],[Status]] &amp; "|" &amp; Table1[[#This Row],[Level]] &amp; "|" &amp; Table1[[#This Row],[Team Category]]))</f>
        <v>Juara 3|External National|Team</v>
      </c>
      <c r="N124" s="183">
        <f>IFERROR(INDEX(GradingSimkat[Score], MATCH(Table1[[#This Row],[Criteria]], GradingSimkat[Criteria], 0)), 0)</f>
        <v>15</v>
      </c>
    </row>
    <row r="125" spans="1:14" ht="14.5">
      <c r="A125" s="224" t="s">
        <v>802</v>
      </c>
      <c r="B125" s="183" t="s">
        <v>803</v>
      </c>
      <c r="C125" s="183" t="s">
        <v>58</v>
      </c>
      <c r="D125" s="178" t="s">
        <v>46</v>
      </c>
      <c r="E125" s="190">
        <v>2021</v>
      </c>
      <c r="F125" s="191" t="s">
        <v>818</v>
      </c>
      <c r="G125" s="234" t="s">
        <v>83</v>
      </c>
      <c r="H125" s="232">
        <v>45164</v>
      </c>
      <c r="I125" s="190">
        <v>20222</v>
      </c>
      <c r="J125" s="217" t="s">
        <v>176</v>
      </c>
      <c r="K125" s="217" t="s">
        <v>195</v>
      </c>
      <c r="L125" s="217" t="s">
        <v>51</v>
      </c>
      <c r="M125" s="217" t="str">
        <f>CLEAN(TRIM(Table1[[#This Row],[Status]] &amp; "|" &amp; Table1[[#This Row],[Level]] &amp; "|" &amp; Table1[[#This Row],[Team Category]]))</f>
        <v>Juara 1|External National|Individual</v>
      </c>
      <c r="N125" s="183">
        <f>IFERROR(INDEX(GradingSimkat[Score], MATCH(Table1[[#This Row],[Criteria]], GradingSimkat[Criteria], 0)), 0)</f>
        <v>14</v>
      </c>
    </row>
    <row r="126" spans="1:14" ht="14.5">
      <c r="A126" s="224" t="s">
        <v>807</v>
      </c>
      <c r="B126" s="183" t="s">
        <v>808</v>
      </c>
      <c r="C126" s="178" t="s">
        <v>58</v>
      </c>
      <c r="D126" s="178" t="s">
        <v>46</v>
      </c>
      <c r="E126" s="198">
        <v>2021</v>
      </c>
      <c r="F126" s="196" t="s">
        <v>824</v>
      </c>
      <c r="G126" s="247" t="s">
        <v>83</v>
      </c>
      <c r="H126" s="237">
        <v>45225</v>
      </c>
      <c r="I126" s="198">
        <v>20222</v>
      </c>
      <c r="J126" s="256" t="s">
        <v>176</v>
      </c>
      <c r="K126" s="256" t="s">
        <v>195</v>
      </c>
      <c r="L126" s="256" t="s">
        <v>33</v>
      </c>
      <c r="M126" s="217" t="str">
        <f>CLEAN(TRIM(Table1[[#This Row],[Status]] &amp; "|" &amp; Table1[[#This Row],[Level]] &amp; "|" &amp; Table1[[#This Row],[Team Category]]))</f>
        <v>Juara 1|External National|Team</v>
      </c>
      <c r="N126" s="183">
        <f>IFERROR(INDEX(GradingSimkat[Score], MATCH(Table1[[#This Row],[Criteria]], GradingSimkat[Criteria], 0)), 0)</f>
        <v>18</v>
      </c>
    </row>
    <row r="127" spans="1:14" s="212" customFormat="1" ht="14.5">
      <c r="A127" s="225" t="s">
        <v>802</v>
      </c>
      <c r="B127" s="208" t="s">
        <v>803</v>
      </c>
      <c r="C127" s="209" t="s">
        <v>58</v>
      </c>
      <c r="D127" s="209" t="s">
        <v>46</v>
      </c>
      <c r="E127" s="213">
        <v>2021</v>
      </c>
      <c r="F127" s="216" t="s">
        <v>824</v>
      </c>
      <c r="G127" s="248" t="s">
        <v>83</v>
      </c>
      <c r="H127" s="238">
        <v>45225</v>
      </c>
      <c r="I127" s="213">
        <v>20222</v>
      </c>
      <c r="J127" s="257" t="s">
        <v>176</v>
      </c>
      <c r="K127" s="257" t="s">
        <v>195</v>
      </c>
      <c r="L127" s="257" t="s">
        <v>33</v>
      </c>
      <c r="M127" s="263" t="str">
        <f>CLEAN(TRIM(Table1[[#This Row],[Status]] &amp; "|" &amp; Table1[[#This Row],[Level]] &amp; "|" &amp; Table1[[#This Row],[Team Category]]))</f>
        <v>Juara 1|External National|Team</v>
      </c>
      <c r="N127" s="206">
        <f>IFERROR(INDEX(GradingSimkat[Score], MATCH(Table1[[#This Row],[Criteria]], GradingSimkat[Criteria], 0)), 0)</f>
        <v>18</v>
      </c>
    </row>
    <row r="128" spans="1:14" ht="14.5">
      <c r="A128" s="224" t="s">
        <v>828</v>
      </c>
      <c r="B128" s="183" t="s">
        <v>829</v>
      </c>
      <c r="C128" s="183" t="s">
        <v>45</v>
      </c>
      <c r="D128" s="178" t="s">
        <v>46</v>
      </c>
      <c r="E128" s="190">
        <v>2019</v>
      </c>
      <c r="F128" s="191" t="s">
        <v>830</v>
      </c>
      <c r="G128" s="234" t="s">
        <v>831</v>
      </c>
      <c r="H128" s="232">
        <v>44982</v>
      </c>
      <c r="I128" s="190">
        <v>20222</v>
      </c>
      <c r="J128" s="217" t="s">
        <v>177</v>
      </c>
      <c r="K128" s="217" t="s">
        <v>195</v>
      </c>
      <c r="L128" s="217" t="s">
        <v>33</v>
      </c>
      <c r="M128" s="217" t="str">
        <f>CLEAN(TRIM(Table1[[#This Row],[Status]] &amp; "|" &amp; Table1[[#This Row],[Level]] &amp; "|" &amp; Table1[[#This Row],[Team Category]]))</f>
        <v>Juara 2|External National|Team</v>
      </c>
      <c r="N128" s="183">
        <f>IFERROR(INDEX(GradingSimkat[Score], MATCH(Table1[[#This Row],[Criteria]], GradingSimkat[Criteria], 0)), 0)</f>
        <v>16.5</v>
      </c>
    </row>
    <row r="129" spans="1:14" ht="14.5">
      <c r="A129" s="224" t="s">
        <v>837</v>
      </c>
      <c r="B129" s="183" t="s">
        <v>838</v>
      </c>
      <c r="C129" s="183" t="s">
        <v>45</v>
      </c>
      <c r="D129" s="178" t="s">
        <v>46</v>
      </c>
      <c r="E129" s="190">
        <v>2022</v>
      </c>
      <c r="F129" s="191" t="s">
        <v>839</v>
      </c>
      <c r="G129" s="234" t="s">
        <v>265</v>
      </c>
      <c r="H129" s="232">
        <v>45069</v>
      </c>
      <c r="I129" s="190">
        <v>20222</v>
      </c>
      <c r="J129" s="217" t="s">
        <v>176</v>
      </c>
      <c r="K129" s="217" t="s">
        <v>195</v>
      </c>
      <c r="L129" s="217" t="s">
        <v>33</v>
      </c>
      <c r="M129" s="217" t="str">
        <f>CLEAN(TRIM(Table1[[#This Row],[Status]] &amp; "|" &amp; Table1[[#This Row],[Level]] &amp; "|" &amp; Table1[[#This Row],[Team Category]]))</f>
        <v>Juara 1|External National|Team</v>
      </c>
      <c r="N129" s="183">
        <f>IFERROR(INDEX(GradingSimkat[Score], MATCH(Table1[[#This Row],[Criteria]], GradingSimkat[Criteria], 0)), 0)</f>
        <v>18</v>
      </c>
    </row>
    <row r="130" spans="1:14" ht="14.5">
      <c r="A130" s="224" t="s">
        <v>843</v>
      </c>
      <c r="B130" s="183" t="s">
        <v>844</v>
      </c>
      <c r="C130" s="183" t="s">
        <v>45</v>
      </c>
      <c r="D130" s="178" t="s">
        <v>46</v>
      </c>
      <c r="E130" s="190">
        <v>2022</v>
      </c>
      <c r="F130" s="191" t="s">
        <v>839</v>
      </c>
      <c r="G130" s="234" t="s">
        <v>265</v>
      </c>
      <c r="H130" s="232">
        <v>45069</v>
      </c>
      <c r="I130" s="190">
        <v>20222</v>
      </c>
      <c r="J130" s="217" t="s">
        <v>176</v>
      </c>
      <c r="K130" s="217" t="s">
        <v>195</v>
      </c>
      <c r="L130" s="217" t="s">
        <v>33</v>
      </c>
      <c r="M130" s="217" t="str">
        <f>CLEAN(TRIM(Table1[[#This Row],[Status]] &amp; "|" &amp; Table1[[#This Row],[Level]] &amp; "|" &amp; Table1[[#This Row],[Team Category]]))</f>
        <v>Juara 1|External National|Team</v>
      </c>
      <c r="N130" s="183">
        <f>IFERROR(INDEX(GradingSimkat[Score], MATCH(Table1[[#This Row],[Criteria]], GradingSimkat[Criteria], 0)), 0)</f>
        <v>18</v>
      </c>
    </row>
    <row r="131" spans="1:14" ht="14.5">
      <c r="A131" s="224" t="s">
        <v>845</v>
      </c>
      <c r="B131" s="183" t="s">
        <v>846</v>
      </c>
      <c r="C131" s="183" t="s">
        <v>45</v>
      </c>
      <c r="D131" s="178" t="s">
        <v>46</v>
      </c>
      <c r="E131" s="190">
        <v>2022</v>
      </c>
      <c r="F131" s="191" t="s">
        <v>839</v>
      </c>
      <c r="G131" s="234" t="s">
        <v>265</v>
      </c>
      <c r="H131" s="232">
        <v>45069</v>
      </c>
      <c r="I131" s="190">
        <v>20222</v>
      </c>
      <c r="J131" s="217" t="s">
        <v>176</v>
      </c>
      <c r="K131" s="217" t="s">
        <v>195</v>
      </c>
      <c r="L131" s="217" t="s">
        <v>33</v>
      </c>
      <c r="M131" s="217" t="str">
        <f>CLEAN(TRIM(Table1[[#This Row],[Status]] &amp; "|" &amp; Table1[[#This Row],[Level]] &amp; "|" &amp; Table1[[#This Row],[Team Category]]))</f>
        <v>Juara 1|External National|Team</v>
      </c>
      <c r="N131" s="183">
        <f>IFERROR(INDEX(GradingSimkat[Score], MATCH(Table1[[#This Row],[Criteria]], GradingSimkat[Criteria], 0)), 0)</f>
        <v>18</v>
      </c>
    </row>
    <row r="132" spans="1:14" ht="14.5">
      <c r="A132" s="224" t="s">
        <v>847</v>
      </c>
      <c r="B132" s="183" t="s">
        <v>848</v>
      </c>
      <c r="C132" s="183" t="s">
        <v>45</v>
      </c>
      <c r="D132" s="178" t="s">
        <v>46</v>
      </c>
      <c r="E132" s="190">
        <v>2022</v>
      </c>
      <c r="F132" s="191" t="s">
        <v>839</v>
      </c>
      <c r="G132" s="234" t="s">
        <v>265</v>
      </c>
      <c r="H132" s="232">
        <v>45069</v>
      </c>
      <c r="I132" s="190">
        <v>20222</v>
      </c>
      <c r="J132" s="217" t="s">
        <v>176</v>
      </c>
      <c r="K132" s="217" t="s">
        <v>195</v>
      </c>
      <c r="L132" s="217" t="s">
        <v>33</v>
      </c>
      <c r="M132" s="217" t="str">
        <f>CLEAN(TRIM(Table1[[#This Row],[Status]] &amp; "|" &amp; Table1[[#This Row],[Level]] &amp; "|" &amp; Table1[[#This Row],[Team Category]]))</f>
        <v>Juara 1|External National|Team</v>
      </c>
      <c r="N132" s="183">
        <f>IFERROR(INDEX(GradingSimkat[Score], MATCH(Table1[[#This Row],[Criteria]], GradingSimkat[Criteria], 0)), 0)</f>
        <v>18</v>
      </c>
    </row>
    <row r="133" spans="1:14" ht="14.5">
      <c r="A133" s="224" t="s">
        <v>849</v>
      </c>
      <c r="B133" s="183" t="s">
        <v>850</v>
      </c>
      <c r="C133" s="183" t="s">
        <v>183</v>
      </c>
      <c r="D133" s="178" t="s">
        <v>470</v>
      </c>
      <c r="E133" s="190">
        <v>2019</v>
      </c>
      <c r="F133" s="191" t="s">
        <v>839</v>
      </c>
      <c r="G133" s="234" t="s">
        <v>265</v>
      </c>
      <c r="H133" s="232">
        <v>45069</v>
      </c>
      <c r="I133" s="190">
        <v>20222</v>
      </c>
      <c r="J133" s="217" t="s">
        <v>176</v>
      </c>
      <c r="K133" s="217" t="s">
        <v>195</v>
      </c>
      <c r="L133" s="217" t="s">
        <v>33</v>
      </c>
      <c r="M133" s="217" t="str">
        <f>CLEAN(TRIM(Table1[[#This Row],[Status]] &amp; "|" &amp; Table1[[#This Row],[Level]] &amp; "|" &amp; Table1[[#This Row],[Team Category]]))</f>
        <v>Juara 1|External National|Team</v>
      </c>
      <c r="N133" s="183">
        <f>IFERROR(INDEX(GradingSimkat[Score], MATCH(Table1[[#This Row],[Criteria]], GradingSimkat[Criteria], 0)), 0)</f>
        <v>18</v>
      </c>
    </row>
    <row r="134" spans="1:14" ht="14.5">
      <c r="A134" s="224" t="s">
        <v>851</v>
      </c>
      <c r="B134" s="183" t="s">
        <v>852</v>
      </c>
      <c r="C134" s="183" t="s">
        <v>183</v>
      </c>
      <c r="D134" s="178" t="s">
        <v>470</v>
      </c>
      <c r="E134" s="190">
        <v>2022</v>
      </c>
      <c r="F134" s="191" t="s">
        <v>839</v>
      </c>
      <c r="G134" s="234" t="s">
        <v>265</v>
      </c>
      <c r="H134" s="232">
        <v>45069</v>
      </c>
      <c r="I134" s="190">
        <v>20222</v>
      </c>
      <c r="J134" s="217" t="s">
        <v>176</v>
      </c>
      <c r="K134" s="217" t="s">
        <v>195</v>
      </c>
      <c r="L134" s="217" t="s">
        <v>33</v>
      </c>
      <c r="M134" s="217" t="str">
        <f>CLEAN(TRIM(Table1[[#This Row],[Status]] &amp; "|" &amp; Table1[[#This Row],[Level]] &amp; "|" &amp; Table1[[#This Row],[Team Category]]))</f>
        <v>Juara 1|External National|Team</v>
      </c>
      <c r="N134" s="183">
        <f>IFERROR(INDEX(GradingSimkat[Score], MATCH(Table1[[#This Row],[Criteria]], GradingSimkat[Criteria], 0)), 0)</f>
        <v>18</v>
      </c>
    </row>
    <row r="135" spans="1:14" ht="14.5">
      <c r="A135" s="227" t="s">
        <v>853</v>
      </c>
      <c r="B135" s="186" t="s">
        <v>854</v>
      </c>
      <c r="C135" s="183" t="s">
        <v>58</v>
      </c>
      <c r="D135" s="178" t="s">
        <v>46</v>
      </c>
      <c r="E135" s="190">
        <v>2019</v>
      </c>
      <c r="F135" s="192" t="s">
        <v>855</v>
      </c>
      <c r="G135" s="232">
        <v>45202</v>
      </c>
      <c r="H135" s="232">
        <v>45202</v>
      </c>
      <c r="I135" s="183">
        <v>20222</v>
      </c>
      <c r="J135" s="217" t="s">
        <v>178</v>
      </c>
      <c r="K135" s="217" t="s">
        <v>195</v>
      </c>
      <c r="L135" s="217" t="s">
        <v>33</v>
      </c>
      <c r="M135" s="217" t="str">
        <f>CLEAN(TRIM(Table1[[#This Row],[Status]] &amp; "|" &amp; Table1[[#This Row],[Level]] &amp; "|" &amp; Table1[[#This Row],[Team Category]]))</f>
        <v>Juara 3|External National|Team</v>
      </c>
      <c r="N135" s="183">
        <f>IFERROR(INDEX(GradingSimkat[Score], MATCH(Table1[[#This Row],[Criteria]], GradingSimkat[Criteria], 0)), 0)</f>
        <v>15</v>
      </c>
    </row>
    <row r="136" spans="1:14" ht="14.5">
      <c r="A136" s="227" t="s">
        <v>1837</v>
      </c>
      <c r="B136" s="186" t="s">
        <v>858</v>
      </c>
      <c r="C136" s="183" t="s">
        <v>58</v>
      </c>
      <c r="D136" s="178" t="s">
        <v>46</v>
      </c>
      <c r="E136" s="190">
        <v>2019</v>
      </c>
      <c r="F136" s="192" t="s">
        <v>855</v>
      </c>
      <c r="G136" s="232">
        <v>45203</v>
      </c>
      <c r="H136" s="232">
        <v>45203</v>
      </c>
      <c r="I136" s="183">
        <v>20222</v>
      </c>
      <c r="J136" s="217" t="s">
        <v>178</v>
      </c>
      <c r="K136" s="217" t="s">
        <v>195</v>
      </c>
      <c r="L136" s="217" t="s">
        <v>33</v>
      </c>
      <c r="M136" s="217" t="str">
        <f>CLEAN(TRIM(Table1[[#This Row],[Status]] &amp; "|" &amp; Table1[[#This Row],[Level]] &amp; "|" &amp; Table1[[#This Row],[Team Category]]))</f>
        <v>Juara 3|External National|Team</v>
      </c>
      <c r="N136" s="183">
        <f>IFERROR(INDEX(GradingSimkat[Score], MATCH(Table1[[#This Row],[Criteria]], GradingSimkat[Criteria], 0)), 0)</f>
        <v>15</v>
      </c>
    </row>
    <row r="137" spans="1:14" ht="14.5">
      <c r="A137" s="227" t="s">
        <v>1838</v>
      </c>
      <c r="B137" s="186" t="s">
        <v>860</v>
      </c>
      <c r="C137" s="183" t="s">
        <v>58</v>
      </c>
      <c r="D137" s="178" t="s">
        <v>46</v>
      </c>
      <c r="E137" s="190">
        <v>2019</v>
      </c>
      <c r="F137" s="192" t="s">
        <v>855</v>
      </c>
      <c r="G137" s="232">
        <v>45204</v>
      </c>
      <c r="H137" s="232">
        <v>45204</v>
      </c>
      <c r="I137" s="183">
        <v>20222</v>
      </c>
      <c r="J137" s="217" t="s">
        <v>178</v>
      </c>
      <c r="K137" s="217" t="s">
        <v>195</v>
      </c>
      <c r="L137" s="217" t="s">
        <v>33</v>
      </c>
      <c r="M137" s="217" t="str">
        <f>CLEAN(TRIM(Table1[[#This Row],[Status]] &amp; "|" &amp; Table1[[#This Row],[Level]] &amp; "|" &amp; Table1[[#This Row],[Team Category]]))</f>
        <v>Juara 3|External National|Team</v>
      </c>
      <c r="N137" s="183">
        <f>IFERROR(INDEX(GradingSimkat[Score], MATCH(Table1[[#This Row],[Criteria]], GradingSimkat[Criteria], 0)), 0)</f>
        <v>15</v>
      </c>
    </row>
    <row r="138" spans="1:14" ht="14.5">
      <c r="A138" s="227" t="s">
        <v>1839</v>
      </c>
      <c r="B138" s="183" t="s">
        <v>862</v>
      </c>
      <c r="C138" s="183" t="s">
        <v>58</v>
      </c>
      <c r="D138" s="178" t="s">
        <v>46</v>
      </c>
      <c r="E138" s="190">
        <v>2019</v>
      </c>
      <c r="F138" s="192" t="s">
        <v>855</v>
      </c>
      <c r="G138" s="232">
        <v>45204</v>
      </c>
      <c r="H138" s="232">
        <v>45204</v>
      </c>
      <c r="I138" s="183">
        <v>20222</v>
      </c>
      <c r="J138" s="217" t="s">
        <v>178</v>
      </c>
      <c r="K138" s="217" t="s">
        <v>195</v>
      </c>
      <c r="L138" s="217" t="s">
        <v>33</v>
      </c>
      <c r="M138" s="217" t="str">
        <f>CLEAN(TRIM(Table1[[#This Row],[Status]] &amp; "|" &amp; Table1[[#This Row],[Level]] &amp; "|" &amp; Table1[[#This Row],[Team Category]]))</f>
        <v>Juara 3|External National|Team</v>
      </c>
      <c r="N138" s="183">
        <f>IFERROR(INDEX(GradingSimkat[Score], MATCH(Table1[[#This Row],[Criteria]], GradingSimkat[Criteria], 0)), 0)</f>
        <v>15</v>
      </c>
    </row>
    <row r="139" spans="1:14" ht="14.5">
      <c r="A139" s="227" t="s">
        <v>1840</v>
      </c>
      <c r="B139" s="187" t="s">
        <v>864</v>
      </c>
      <c r="C139" s="183" t="s">
        <v>58</v>
      </c>
      <c r="D139" s="178" t="s">
        <v>46</v>
      </c>
      <c r="E139" s="190">
        <v>2019</v>
      </c>
      <c r="F139" s="192" t="s">
        <v>855</v>
      </c>
      <c r="G139" s="232">
        <v>45205</v>
      </c>
      <c r="H139" s="232">
        <v>45205</v>
      </c>
      <c r="I139" s="183">
        <v>20222</v>
      </c>
      <c r="J139" s="217" t="s">
        <v>178</v>
      </c>
      <c r="K139" s="217" t="s">
        <v>195</v>
      </c>
      <c r="L139" s="217" t="s">
        <v>33</v>
      </c>
      <c r="M139" s="217" t="str">
        <f>CLEAN(TRIM(Table1[[#This Row],[Status]] &amp; "|" &amp; Table1[[#This Row],[Level]] &amp; "|" &amp; Table1[[#This Row],[Team Category]]))</f>
        <v>Juara 3|External National|Team</v>
      </c>
      <c r="N139" s="183">
        <f>IFERROR(INDEX(GradingSimkat[Score], MATCH(Table1[[#This Row],[Criteria]], GradingSimkat[Criteria], 0)), 0)</f>
        <v>15</v>
      </c>
    </row>
    <row r="140" spans="1:14" ht="14.5">
      <c r="A140" s="227" t="s">
        <v>1841</v>
      </c>
      <c r="B140" s="186" t="s">
        <v>866</v>
      </c>
      <c r="C140" s="183" t="s">
        <v>124</v>
      </c>
      <c r="D140" s="178" t="s">
        <v>41</v>
      </c>
      <c r="E140" s="190">
        <v>2019</v>
      </c>
      <c r="F140" s="192" t="s">
        <v>855</v>
      </c>
      <c r="G140" s="232">
        <v>45206</v>
      </c>
      <c r="H140" s="232">
        <v>45206</v>
      </c>
      <c r="I140" s="183">
        <v>20222</v>
      </c>
      <c r="J140" s="217" t="s">
        <v>178</v>
      </c>
      <c r="K140" s="217" t="s">
        <v>195</v>
      </c>
      <c r="L140" s="217" t="s">
        <v>33</v>
      </c>
      <c r="M140" s="217" t="str">
        <f>CLEAN(TRIM(Table1[[#This Row],[Status]] &amp; "|" &amp; Table1[[#This Row],[Level]] &amp; "|" &amp; Table1[[#This Row],[Team Category]]))</f>
        <v>Juara 3|External National|Team</v>
      </c>
      <c r="N140" s="183">
        <f>IFERROR(INDEX(GradingSimkat[Score], MATCH(Table1[[#This Row],[Criteria]], GradingSimkat[Criteria], 0)), 0)</f>
        <v>15</v>
      </c>
    </row>
    <row r="141" spans="1:14" ht="14.5">
      <c r="A141" s="224" t="s">
        <v>867</v>
      </c>
      <c r="B141" s="183" t="s">
        <v>868</v>
      </c>
      <c r="C141" s="183" t="s">
        <v>24</v>
      </c>
      <c r="D141" s="178" t="s">
        <v>25</v>
      </c>
      <c r="E141" s="190">
        <v>2019</v>
      </c>
      <c r="F141" s="192" t="s">
        <v>869</v>
      </c>
      <c r="G141" s="234" t="s">
        <v>870</v>
      </c>
      <c r="H141" s="232">
        <v>45078</v>
      </c>
      <c r="I141" s="190">
        <v>20222</v>
      </c>
      <c r="J141" s="217" t="s">
        <v>177</v>
      </c>
      <c r="K141" s="217" t="s">
        <v>195</v>
      </c>
      <c r="L141" s="217" t="s">
        <v>33</v>
      </c>
      <c r="M141" s="217" t="str">
        <f>CLEAN(TRIM(Table1[[#This Row],[Status]] &amp; "|" &amp; Table1[[#This Row],[Level]] &amp; "|" &amp; Table1[[#This Row],[Team Category]]))</f>
        <v>Juara 2|External National|Team</v>
      </c>
      <c r="N141" s="183">
        <f>IFERROR(INDEX(GradingSimkat[Score], MATCH(Table1[[#This Row],[Criteria]], GradingSimkat[Criteria], 0)), 0)</f>
        <v>16.5</v>
      </c>
    </row>
    <row r="142" spans="1:14" s="212" customFormat="1" ht="14.5">
      <c r="A142" s="225" t="s">
        <v>876</v>
      </c>
      <c r="B142" s="208" t="s">
        <v>877</v>
      </c>
      <c r="C142" s="208" t="s">
        <v>58</v>
      </c>
      <c r="D142" s="209" t="s">
        <v>46</v>
      </c>
      <c r="E142" s="210">
        <v>2021</v>
      </c>
      <c r="F142" s="215" t="s">
        <v>878</v>
      </c>
      <c r="G142" s="245" t="s">
        <v>879</v>
      </c>
      <c r="H142" s="235">
        <v>45158</v>
      </c>
      <c r="I142" s="210">
        <v>20222</v>
      </c>
      <c r="J142" s="218" t="s">
        <v>176</v>
      </c>
      <c r="K142" s="218" t="s">
        <v>195</v>
      </c>
      <c r="L142" s="218" t="s">
        <v>33</v>
      </c>
      <c r="M142" s="263" t="str">
        <f>CLEAN(TRIM(Table1[[#This Row],[Status]] &amp; "|" &amp; Table1[[#This Row],[Level]] &amp; "|" &amp; Table1[[#This Row],[Team Category]]))</f>
        <v>Juara 1|External National|Team</v>
      </c>
      <c r="N142" s="206">
        <f>IFERROR(INDEX(GradingSimkat[Score], MATCH(Table1[[#This Row],[Criteria]], GradingSimkat[Criteria], 0)), 0)</f>
        <v>18</v>
      </c>
    </row>
    <row r="143" spans="1:14" ht="14.5">
      <c r="A143" s="224" t="s">
        <v>146</v>
      </c>
      <c r="B143" s="183" t="s">
        <v>147</v>
      </c>
      <c r="C143" s="183" t="s">
        <v>58</v>
      </c>
      <c r="D143" s="178" t="s">
        <v>46</v>
      </c>
      <c r="E143" s="190">
        <v>2020</v>
      </c>
      <c r="F143" s="191" t="s">
        <v>878</v>
      </c>
      <c r="G143" s="234" t="s">
        <v>881</v>
      </c>
      <c r="H143" s="232">
        <v>45204</v>
      </c>
      <c r="I143" s="190">
        <v>20231</v>
      </c>
      <c r="J143" s="217" t="s">
        <v>176</v>
      </c>
      <c r="K143" s="217" t="s">
        <v>195</v>
      </c>
      <c r="L143" s="217" t="s">
        <v>33</v>
      </c>
      <c r="M143" s="217" t="str">
        <f>CLEAN(TRIM(Table1[[#This Row],[Status]] &amp; "|" &amp; Table1[[#This Row],[Level]] &amp; "|" &amp; Table1[[#This Row],[Team Category]]))</f>
        <v>Juara 1|External National|Team</v>
      </c>
      <c r="N143" s="183">
        <f>IFERROR(INDEX(GradingSimkat[Score], MATCH(Table1[[#This Row],[Criteria]], GradingSimkat[Criteria], 0)), 0)</f>
        <v>18</v>
      </c>
    </row>
    <row r="144" spans="1:14" ht="14.5">
      <c r="A144" s="224" t="s">
        <v>888</v>
      </c>
      <c r="B144" s="183" t="s">
        <v>889</v>
      </c>
      <c r="C144" s="183" t="s">
        <v>24</v>
      </c>
      <c r="D144" s="178" t="s">
        <v>25</v>
      </c>
      <c r="E144" s="190">
        <v>2020</v>
      </c>
      <c r="F144" s="191" t="s">
        <v>878</v>
      </c>
      <c r="G144" s="234" t="s">
        <v>879</v>
      </c>
      <c r="H144" s="232">
        <v>45158</v>
      </c>
      <c r="I144" s="190">
        <v>20222</v>
      </c>
      <c r="J144" s="217" t="s">
        <v>176</v>
      </c>
      <c r="K144" s="217" t="s">
        <v>195</v>
      </c>
      <c r="L144" s="217" t="s">
        <v>33</v>
      </c>
      <c r="M144" s="217" t="str">
        <f>CLEAN(TRIM(Table1[[#This Row],[Status]] &amp; "|" &amp; Table1[[#This Row],[Level]] &amp; "|" &amp; Table1[[#This Row],[Team Category]]))</f>
        <v>Juara 1|External National|Team</v>
      </c>
      <c r="N144" s="183">
        <f>IFERROR(INDEX(GradingSimkat[Score], MATCH(Table1[[#This Row],[Criteria]], GradingSimkat[Criteria], 0)), 0)</f>
        <v>18</v>
      </c>
    </row>
    <row r="145" spans="1:14" ht="14.5">
      <c r="A145" s="224" t="s">
        <v>893</v>
      </c>
      <c r="B145" s="183" t="s">
        <v>894</v>
      </c>
      <c r="C145" s="183" t="s">
        <v>24</v>
      </c>
      <c r="D145" s="178" t="s">
        <v>25</v>
      </c>
      <c r="E145" s="190">
        <v>2021</v>
      </c>
      <c r="F145" s="192" t="s">
        <v>878</v>
      </c>
      <c r="G145" s="234" t="s">
        <v>149</v>
      </c>
      <c r="H145" s="232">
        <v>45158</v>
      </c>
      <c r="I145" s="190">
        <v>20222</v>
      </c>
      <c r="J145" s="217" t="s">
        <v>176</v>
      </c>
      <c r="K145" s="217" t="s">
        <v>195</v>
      </c>
      <c r="L145" s="217" t="s">
        <v>33</v>
      </c>
      <c r="M145" s="217" t="str">
        <f>CLEAN(TRIM(Table1[[#This Row],[Status]] &amp; "|" &amp; Table1[[#This Row],[Level]] &amp; "|" &amp; Table1[[#This Row],[Team Category]]))</f>
        <v>Juara 1|External National|Team</v>
      </c>
      <c r="N145" s="183">
        <f>IFERROR(INDEX(GradingSimkat[Score], MATCH(Table1[[#This Row],[Criteria]], GradingSimkat[Criteria], 0)), 0)</f>
        <v>18</v>
      </c>
    </row>
    <row r="146" spans="1:14" ht="14.5">
      <c r="A146" s="224" t="s">
        <v>900</v>
      </c>
      <c r="B146" s="183" t="s">
        <v>901</v>
      </c>
      <c r="C146" s="183" t="s">
        <v>24</v>
      </c>
      <c r="D146" s="178" t="s">
        <v>25</v>
      </c>
      <c r="E146" s="190">
        <v>2020</v>
      </c>
      <c r="F146" s="192" t="s">
        <v>878</v>
      </c>
      <c r="G146" s="234" t="s">
        <v>879</v>
      </c>
      <c r="H146" s="232">
        <v>45158</v>
      </c>
      <c r="I146" s="190">
        <v>20222</v>
      </c>
      <c r="J146" s="217" t="s">
        <v>176</v>
      </c>
      <c r="K146" s="217" t="s">
        <v>195</v>
      </c>
      <c r="L146" s="217" t="s">
        <v>33</v>
      </c>
      <c r="M146" s="217" t="str">
        <f>CLEAN(TRIM(Table1[[#This Row],[Status]] &amp; "|" &amp; Table1[[#This Row],[Level]] &amp; "|" &amp; Table1[[#This Row],[Team Category]]))</f>
        <v>Juara 1|External National|Team</v>
      </c>
      <c r="N146" s="183">
        <f>IFERROR(INDEX(GradingSimkat[Score], MATCH(Table1[[#This Row],[Criteria]], GradingSimkat[Criteria], 0)), 0)</f>
        <v>18</v>
      </c>
    </row>
    <row r="147" spans="1:14" s="212" customFormat="1" ht="14.5">
      <c r="A147" s="225" t="s">
        <v>900</v>
      </c>
      <c r="B147" s="208" t="s">
        <v>901</v>
      </c>
      <c r="C147" s="208" t="s">
        <v>24</v>
      </c>
      <c r="D147" s="209" t="s">
        <v>25</v>
      </c>
      <c r="E147" s="210">
        <v>2020</v>
      </c>
      <c r="F147" s="215" t="s">
        <v>907</v>
      </c>
      <c r="G147" s="245" t="s">
        <v>359</v>
      </c>
      <c r="H147" s="235">
        <v>45004</v>
      </c>
      <c r="I147" s="210">
        <v>20222</v>
      </c>
      <c r="J147" s="218" t="s">
        <v>177</v>
      </c>
      <c r="K147" s="218" t="s">
        <v>195</v>
      </c>
      <c r="L147" s="218" t="s">
        <v>33</v>
      </c>
      <c r="M147" s="263" t="str">
        <f>CLEAN(TRIM(Table1[[#This Row],[Status]] &amp; "|" &amp; Table1[[#This Row],[Level]] &amp; "|" &amp; Table1[[#This Row],[Team Category]]))</f>
        <v>Juara 2|External National|Team</v>
      </c>
      <c r="N147" s="206">
        <f>IFERROR(INDEX(GradingSimkat[Score], MATCH(Table1[[#This Row],[Criteria]], GradingSimkat[Criteria], 0)), 0)</f>
        <v>16.5</v>
      </c>
    </row>
    <row r="148" spans="1:14" s="212" customFormat="1" ht="14.5">
      <c r="A148" s="225" t="s">
        <v>909</v>
      </c>
      <c r="B148" s="208" t="s">
        <v>910</v>
      </c>
      <c r="C148" s="208" t="s">
        <v>24</v>
      </c>
      <c r="D148" s="209" t="s">
        <v>25</v>
      </c>
      <c r="E148" s="210">
        <v>2021</v>
      </c>
      <c r="F148" s="215" t="s">
        <v>907</v>
      </c>
      <c r="G148" s="245" t="s">
        <v>359</v>
      </c>
      <c r="H148" s="235">
        <v>45004</v>
      </c>
      <c r="I148" s="210">
        <v>20222</v>
      </c>
      <c r="J148" s="218" t="s">
        <v>177</v>
      </c>
      <c r="K148" s="218" t="s">
        <v>195</v>
      </c>
      <c r="L148" s="218" t="s">
        <v>33</v>
      </c>
      <c r="M148" s="263" t="str">
        <f>CLEAN(TRIM(Table1[[#This Row],[Status]] &amp; "|" &amp; Table1[[#This Row],[Level]] &amp; "|" &amp; Table1[[#This Row],[Team Category]]))</f>
        <v>Juara 2|External National|Team</v>
      </c>
      <c r="N148" s="206">
        <f>IFERROR(INDEX(GradingSimkat[Score], MATCH(Table1[[#This Row],[Criteria]], GradingSimkat[Criteria], 0)), 0)</f>
        <v>16.5</v>
      </c>
    </row>
    <row r="149" spans="1:14" ht="14.5">
      <c r="A149" s="224" t="s">
        <v>146</v>
      </c>
      <c r="B149" s="183" t="s">
        <v>147</v>
      </c>
      <c r="C149" s="183" t="s">
        <v>58</v>
      </c>
      <c r="D149" s="178" t="s">
        <v>46</v>
      </c>
      <c r="E149" s="190">
        <v>2020</v>
      </c>
      <c r="F149" s="192" t="s">
        <v>907</v>
      </c>
      <c r="G149" s="234" t="s">
        <v>359</v>
      </c>
      <c r="H149" s="232">
        <v>45004</v>
      </c>
      <c r="I149" s="190">
        <v>20222</v>
      </c>
      <c r="J149" s="217" t="s">
        <v>177</v>
      </c>
      <c r="K149" s="217" t="s">
        <v>195</v>
      </c>
      <c r="L149" s="217" t="s">
        <v>33</v>
      </c>
      <c r="M149" s="217" t="str">
        <f>CLEAN(TRIM(Table1[[#This Row],[Status]] &amp; "|" &amp; Table1[[#This Row],[Level]] &amp; "|" &amp; Table1[[#This Row],[Team Category]]))</f>
        <v>Juara 2|External National|Team</v>
      </c>
      <c r="N149" s="183">
        <f>IFERROR(INDEX(GradingSimkat[Score], MATCH(Table1[[#This Row],[Criteria]], GradingSimkat[Criteria], 0)), 0)</f>
        <v>16.5</v>
      </c>
    </row>
    <row r="150" spans="1:14" ht="14.5">
      <c r="A150" s="224" t="s">
        <v>893</v>
      </c>
      <c r="B150" s="183" t="s">
        <v>894</v>
      </c>
      <c r="C150" s="183" t="s">
        <v>24</v>
      </c>
      <c r="D150" s="178" t="s">
        <v>25</v>
      </c>
      <c r="E150" s="190">
        <v>2021</v>
      </c>
      <c r="F150" s="192" t="s">
        <v>907</v>
      </c>
      <c r="G150" s="234" t="s">
        <v>359</v>
      </c>
      <c r="H150" s="232">
        <v>45004</v>
      </c>
      <c r="I150" s="190">
        <v>20222</v>
      </c>
      <c r="J150" s="217" t="s">
        <v>177</v>
      </c>
      <c r="K150" s="217" t="s">
        <v>195</v>
      </c>
      <c r="L150" s="217" t="s">
        <v>33</v>
      </c>
      <c r="M150" s="217" t="str">
        <f>CLEAN(TRIM(Table1[[#This Row],[Status]] &amp; "|" &amp; Table1[[#This Row],[Level]] &amp; "|" &amp; Table1[[#This Row],[Team Category]]))</f>
        <v>Juara 2|External National|Team</v>
      </c>
      <c r="N150" s="183">
        <f>IFERROR(INDEX(GradingSimkat[Score], MATCH(Table1[[#This Row],[Criteria]], GradingSimkat[Criteria], 0)), 0)</f>
        <v>16.5</v>
      </c>
    </row>
    <row r="151" spans="1:14" ht="14.5">
      <c r="A151" s="224" t="s">
        <v>888</v>
      </c>
      <c r="B151" s="183" t="s">
        <v>889</v>
      </c>
      <c r="C151" s="183" t="s">
        <v>24</v>
      </c>
      <c r="D151" s="178" t="s">
        <v>25</v>
      </c>
      <c r="E151" s="190">
        <v>2020</v>
      </c>
      <c r="F151" s="197" t="s">
        <v>907</v>
      </c>
      <c r="G151" s="234" t="s">
        <v>359</v>
      </c>
      <c r="H151" s="232">
        <v>45004</v>
      </c>
      <c r="I151" s="190">
        <v>20222</v>
      </c>
      <c r="J151" s="217" t="s">
        <v>177</v>
      </c>
      <c r="K151" s="217" t="s">
        <v>195</v>
      </c>
      <c r="L151" s="217" t="s">
        <v>33</v>
      </c>
      <c r="M151" s="217" t="str">
        <f>CLEAN(TRIM(Table1[[#This Row],[Status]] &amp; "|" &amp; Table1[[#This Row],[Level]] &amp; "|" &amp; Table1[[#This Row],[Team Category]]))</f>
        <v>Juara 2|External National|Team</v>
      </c>
      <c r="N151" s="183">
        <f>IFERROR(INDEX(GradingSimkat[Score], MATCH(Table1[[#This Row],[Criteria]], GradingSimkat[Criteria], 0)), 0)</f>
        <v>16.5</v>
      </c>
    </row>
    <row r="152" spans="1:14" ht="14.5">
      <c r="A152" s="226" t="s">
        <v>925</v>
      </c>
      <c r="B152" s="185" t="s">
        <v>926</v>
      </c>
      <c r="C152" s="185" t="s">
        <v>24</v>
      </c>
      <c r="D152" s="180" t="s">
        <v>25</v>
      </c>
      <c r="E152" s="195">
        <v>2019</v>
      </c>
      <c r="F152" s="197" t="s">
        <v>927</v>
      </c>
      <c r="G152" s="246" t="s">
        <v>928</v>
      </c>
      <c r="H152" s="236">
        <v>44976</v>
      </c>
      <c r="I152" s="195">
        <v>20221</v>
      </c>
      <c r="J152" s="219" t="s">
        <v>176</v>
      </c>
      <c r="K152" s="219" t="s">
        <v>195</v>
      </c>
      <c r="L152" s="219" t="s">
        <v>51</v>
      </c>
      <c r="M152" s="217" t="str">
        <f>CLEAN(TRIM(Table1[[#This Row],[Status]] &amp; "|" &amp; Table1[[#This Row],[Level]] &amp; "|" &amp; Table1[[#This Row],[Team Category]]))</f>
        <v>Juara 1|External National|Individual</v>
      </c>
      <c r="N152" s="183">
        <f>IFERROR(INDEX(GradingSimkat[Score], MATCH(Table1[[#This Row],[Criteria]], GradingSimkat[Criteria], 0)), 0)</f>
        <v>14</v>
      </c>
    </row>
    <row r="153" spans="1:14" ht="14.5">
      <c r="A153" s="228" t="s">
        <v>933</v>
      </c>
      <c r="B153" s="188" t="s">
        <v>934</v>
      </c>
      <c r="C153" s="188" t="s">
        <v>24</v>
      </c>
      <c r="D153" s="181" t="s">
        <v>25</v>
      </c>
      <c r="E153" s="200">
        <v>2020</v>
      </c>
      <c r="F153" s="201" t="s">
        <v>935</v>
      </c>
      <c r="G153" s="249" t="s">
        <v>870</v>
      </c>
      <c r="H153" s="239">
        <v>45059</v>
      </c>
      <c r="I153" s="200">
        <v>20222</v>
      </c>
      <c r="J153" s="220" t="s">
        <v>178</v>
      </c>
      <c r="K153" s="220" t="s">
        <v>195</v>
      </c>
      <c r="L153" s="220" t="s">
        <v>33</v>
      </c>
      <c r="M153" s="217" t="str">
        <f>CLEAN(TRIM(Table1[[#This Row],[Status]] &amp; "|" &amp; Table1[[#This Row],[Level]] &amp; "|" &amp; Table1[[#This Row],[Team Category]]))</f>
        <v>Juara 3|External National|Team</v>
      </c>
      <c r="N153" s="183">
        <f>IFERROR(INDEX(GradingSimkat[Score], MATCH(Table1[[#This Row],[Criteria]], GradingSimkat[Criteria], 0)), 0)</f>
        <v>15</v>
      </c>
    </row>
    <row r="154" spans="1:14" ht="14.5">
      <c r="A154" s="224" t="s">
        <v>67</v>
      </c>
      <c r="B154" s="183" t="s">
        <v>68</v>
      </c>
      <c r="C154" s="183" t="s">
        <v>24</v>
      </c>
      <c r="D154" s="178" t="s">
        <v>25</v>
      </c>
      <c r="E154" s="190">
        <v>2020</v>
      </c>
      <c r="F154" s="191" t="s">
        <v>935</v>
      </c>
      <c r="G154" s="234" t="s">
        <v>870</v>
      </c>
      <c r="H154" s="232">
        <v>45059</v>
      </c>
      <c r="I154" s="190">
        <v>20222</v>
      </c>
      <c r="J154" s="217" t="s">
        <v>178</v>
      </c>
      <c r="K154" s="217" t="s">
        <v>195</v>
      </c>
      <c r="L154" s="217" t="s">
        <v>33</v>
      </c>
      <c r="M154" s="217" t="str">
        <f>CLEAN(TRIM(Table1[[#This Row],[Status]] &amp; "|" &amp; Table1[[#This Row],[Level]] &amp; "|" &amp; Table1[[#This Row],[Team Category]]))</f>
        <v>Juara 3|External National|Team</v>
      </c>
      <c r="N154" s="183">
        <f>IFERROR(INDEX(GradingSimkat[Score], MATCH(Table1[[#This Row],[Criteria]], GradingSimkat[Criteria], 0)), 0)</f>
        <v>15</v>
      </c>
    </row>
    <row r="155" spans="1:14" ht="14.5">
      <c r="A155" s="224" t="s">
        <v>940</v>
      </c>
      <c r="B155" s="183" t="s">
        <v>941</v>
      </c>
      <c r="C155" s="183" t="s">
        <v>185</v>
      </c>
      <c r="D155" s="178" t="s">
        <v>25</v>
      </c>
      <c r="E155" s="190">
        <v>2020</v>
      </c>
      <c r="F155" s="191" t="s">
        <v>935</v>
      </c>
      <c r="G155" s="234" t="s">
        <v>870</v>
      </c>
      <c r="H155" s="232">
        <v>45077</v>
      </c>
      <c r="I155" s="190">
        <v>20222</v>
      </c>
      <c r="J155" s="217" t="s">
        <v>178</v>
      </c>
      <c r="K155" s="217" t="s">
        <v>195</v>
      </c>
      <c r="L155" s="217" t="s">
        <v>33</v>
      </c>
      <c r="M155" s="217" t="str">
        <f>CLEAN(TRIM(Table1[[#This Row],[Status]] &amp; "|" &amp; Table1[[#This Row],[Level]] &amp; "|" &amp; Table1[[#This Row],[Team Category]]))</f>
        <v>Juara 3|External National|Team</v>
      </c>
      <c r="N155" s="183">
        <f>IFERROR(INDEX(GradingSimkat[Score], MATCH(Table1[[#This Row],[Criteria]], GradingSimkat[Criteria], 0)), 0)</f>
        <v>15</v>
      </c>
    </row>
    <row r="156" spans="1:14" ht="14.5">
      <c r="A156" s="224" t="s">
        <v>900</v>
      </c>
      <c r="B156" s="183" t="s">
        <v>901</v>
      </c>
      <c r="C156" s="183" t="s">
        <v>24</v>
      </c>
      <c r="D156" s="178" t="s">
        <v>25</v>
      </c>
      <c r="E156" s="190">
        <v>2020</v>
      </c>
      <c r="F156" s="191" t="s">
        <v>946</v>
      </c>
      <c r="G156" s="234" t="s">
        <v>947</v>
      </c>
      <c r="H156" s="232">
        <v>44950</v>
      </c>
      <c r="I156" s="190">
        <v>20221</v>
      </c>
      <c r="J156" s="217" t="s">
        <v>177</v>
      </c>
      <c r="K156" s="217" t="s">
        <v>195</v>
      </c>
      <c r="L156" s="217" t="s">
        <v>33</v>
      </c>
      <c r="M156" s="217" t="str">
        <f>CLEAN(TRIM(Table1[[#This Row],[Status]] &amp; "|" &amp; Table1[[#This Row],[Level]] &amp; "|" &amp; Table1[[#This Row],[Team Category]]))</f>
        <v>Juara 2|External National|Team</v>
      </c>
      <c r="N156" s="183">
        <f>IFERROR(INDEX(GradingSimkat[Score], MATCH(Table1[[#This Row],[Criteria]], GradingSimkat[Criteria], 0)), 0)</f>
        <v>16.5</v>
      </c>
    </row>
    <row r="157" spans="1:14" ht="14.5">
      <c r="A157" s="224" t="s">
        <v>888</v>
      </c>
      <c r="B157" s="183" t="s">
        <v>889</v>
      </c>
      <c r="C157" s="183" t="s">
        <v>24</v>
      </c>
      <c r="D157" s="178" t="s">
        <v>25</v>
      </c>
      <c r="E157" s="190">
        <v>2020</v>
      </c>
      <c r="F157" s="192" t="s">
        <v>946</v>
      </c>
      <c r="G157" s="234" t="s">
        <v>947</v>
      </c>
      <c r="H157" s="232">
        <v>44955</v>
      </c>
      <c r="I157" s="190">
        <v>20221</v>
      </c>
      <c r="J157" s="217" t="s">
        <v>177</v>
      </c>
      <c r="K157" s="217" t="s">
        <v>195</v>
      </c>
      <c r="L157" s="217" t="s">
        <v>33</v>
      </c>
      <c r="M157" s="217" t="str">
        <f>CLEAN(TRIM(Table1[[#This Row],[Status]] &amp; "|" &amp; Table1[[#This Row],[Level]] &amp; "|" &amp; Table1[[#This Row],[Team Category]]))</f>
        <v>Juara 2|External National|Team</v>
      </c>
      <c r="N157" s="183">
        <f>IFERROR(INDEX(GradingSimkat[Score], MATCH(Table1[[#This Row],[Criteria]], GradingSimkat[Criteria], 0)), 0)</f>
        <v>16.5</v>
      </c>
    </row>
    <row r="158" spans="1:14" ht="14.5">
      <c r="A158" s="224" t="s">
        <v>893</v>
      </c>
      <c r="B158" s="183" t="s">
        <v>894</v>
      </c>
      <c r="C158" s="183" t="s">
        <v>24</v>
      </c>
      <c r="D158" s="178" t="s">
        <v>25</v>
      </c>
      <c r="E158" s="190">
        <v>2021</v>
      </c>
      <c r="F158" s="192" t="s">
        <v>946</v>
      </c>
      <c r="G158" s="234" t="s">
        <v>947</v>
      </c>
      <c r="H158" s="232">
        <v>44950</v>
      </c>
      <c r="I158" s="190">
        <v>20221</v>
      </c>
      <c r="J158" s="217" t="s">
        <v>176</v>
      </c>
      <c r="K158" s="217" t="s">
        <v>195</v>
      </c>
      <c r="L158" s="217" t="s">
        <v>33</v>
      </c>
      <c r="M158" s="217" t="str">
        <f>CLEAN(TRIM(Table1[[#This Row],[Status]] &amp; "|" &amp; Table1[[#This Row],[Level]] &amp; "|" &amp; Table1[[#This Row],[Team Category]]))</f>
        <v>Juara 1|External National|Team</v>
      </c>
      <c r="N158" s="183">
        <f>IFERROR(INDEX(GradingSimkat[Score], MATCH(Table1[[#This Row],[Criteria]], GradingSimkat[Criteria], 0)), 0)</f>
        <v>18</v>
      </c>
    </row>
    <row r="159" spans="1:14" ht="14.5">
      <c r="A159" s="224" t="s">
        <v>146</v>
      </c>
      <c r="B159" s="183" t="s">
        <v>147</v>
      </c>
      <c r="C159" s="183" t="s">
        <v>58</v>
      </c>
      <c r="D159" s="178" t="s">
        <v>46</v>
      </c>
      <c r="E159" s="190">
        <v>2020</v>
      </c>
      <c r="F159" s="192" t="s">
        <v>946</v>
      </c>
      <c r="G159" s="234" t="s">
        <v>947</v>
      </c>
      <c r="H159" s="232">
        <v>44950</v>
      </c>
      <c r="I159" s="190">
        <v>20221</v>
      </c>
      <c r="J159" s="217" t="s">
        <v>177</v>
      </c>
      <c r="K159" s="217" t="s">
        <v>195</v>
      </c>
      <c r="L159" s="217" t="s">
        <v>33</v>
      </c>
      <c r="M159" s="217" t="str">
        <f>CLEAN(TRIM(Table1[[#This Row],[Status]] &amp; "|" &amp; Table1[[#This Row],[Level]] &amp; "|" &amp; Table1[[#This Row],[Team Category]]))</f>
        <v>Juara 2|External National|Team</v>
      </c>
      <c r="N159" s="183">
        <f>IFERROR(INDEX(GradingSimkat[Score], MATCH(Table1[[#This Row],[Criteria]], GradingSimkat[Criteria], 0)), 0)</f>
        <v>16.5</v>
      </c>
    </row>
    <row r="160" spans="1:14" s="212" customFormat="1" ht="14.5">
      <c r="A160" s="225" t="s">
        <v>876</v>
      </c>
      <c r="B160" s="208" t="s">
        <v>877</v>
      </c>
      <c r="C160" s="208" t="s">
        <v>24</v>
      </c>
      <c r="D160" s="209" t="s">
        <v>25</v>
      </c>
      <c r="E160" s="210">
        <v>2020</v>
      </c>
      <c r="F160" s="211" t="s">
        <v>946</v>
      </c>
      <c r="G160" s="245" t="s">
        <v>947</v>
      </c>
      <c r="H160" s="235">
        <v>44950</v>
      </c>
      <c r="I160" s="210">
        <v>20221</v>
      </c>
      <c r="J160" s="218" t="s">
        <v>177</v>
      </c>
      <c r="K160" s="218" t="s">
        <v>195</v>
      </c>
      <c r="L160" s="218" t="s">
        <v>33</v>
      </c>
      <c r="M160" s="263" t="str">
        <f>CLEAN(TRIM(Table1[[#This Row],[Status]] &amp; "|" &amp; Table1[[#This Row],[Level]] &amp; "|" &amp; Table1[[#This Row],[Team Category]]))</f>
        <v>Juara 2|External National|Team</v>
      </c>
      <c r="N160" s="206">
        <f>IFERROR(INDEX(GradingSimkat[Score], MATCH(Table1[[#This Row],[Criteria]], GradingSimkat[Criteria], 0)), 0)</f>
        <v>16.5</v>
      </c>
    </row>
    <row r="161" spans="1:14" ht="14.5">
      <c r="A161" s="224" t="s">
        <v>900</v>
      </c>
      <c r="B161" s="183" t="s">
        <v>901</v>
      </c>
      <c r="C161" s="183" t="s">
        <v>24</v>
      </c>
      <c r="D161" s="178" t="s">
        <v>25</v>
      </c>
      <c r="E161" s="190">
        <v>2020</v>
      </c>
      <c r="F161" s="191" t="s">
        <v>968</v>
      </c>
      <c r="G161" s="234" t="s">
        <v>969</v>
      </c>
      <c r="H161" s="232">
        <v>44963</v>
      </c>
      <c r="I161" s="190">
        <v>20221</v>
      </c>
      <c r="J161" s="217" t="s">
        <v>176</v>
      </c>
      <c r="K161" s="217" t="s">
        <v>195</v>
      </c>
      <c r="L161" s="217" t="s">
        <v>33</v>
      </c>
      <c r="M161" s="217" t="str">
        <f>CLEAN(TRIM(Table1[[#This Row],[Status]] &amp; "|" &amp; Table1[[#This Row],[Level]] &amp; "|" &amp; Table1[[#This Row],[Team Category]]))</f>
        <v>Juara 1|External National|Team</v>
      </c>
      <c r="N161" s="183">
        <f>IFERROR(INDEX(GradingSimkat[Score], MATCH(Table1[[#This Row],[Criteria]], GradingSimkat[Criteria], 0)), 0)</f>
        <v>18</v>
      </c>
    </row>
    <row r="162" spans="1:14" s="212" customFormat="1" ht="14.5">
      <c r="A162" s="225" t="s">
        <v>876</v>
      </c>
      <c r="B162" s="208" t="s">
        <v>877</v>
      </c>
      <c r="C162" s="208" t="s">
        <v>24</v>
      </c>
      <c r="D162" s="209" t="s">
        <v>25</v>
      </c>
      <c r="E162" s="210">
        <v>2020</v>
      </c>
      <c r="F162" s="211" t="s">
        <v>968</v>
      </c>
      <c r="G162" s="245" t="s">
        <v>969</v>
      </c>
      <c r="H162" s="235">
        <v>44963</v>
      </c>
      <c r="I162" s="210">
        <v>20221</v>
      </c>
      <c r="J162" s="218" t="s">
        <v>176</v>
      </c>
      <c r="K162" s="218" t="s">
        <v>195</v>
      </c>
      <c r="L162" s="218" t="s">
        <v>33</v>
      </c>
      <c r="M162" s="263" t="str">
        <f>CLEAN(TRIM(Table1[[#This Row],[Status]] &amp; "|" &amp; Table1[[#This Row],[Level]] &amp; "|" &amp; Table1[[#This Row],[Team Category]]))</f>
        <v>Juara 1|External National|Team</v>
      </c>
      <c r="N162" s="206">
        <f>IFERROR(INDEX(GradingSimkat[Score], MATCH(Table1[[#This Row],[Criteria]], GradingSimkat[Criteria], 0)), 0)</f>
        <v>18</v>
      </c>
    </row>
    <row r="163" spans="1:14" s="212" customFormat="1" ht="14.5">
      <c r="A163" s="225" t="s">
        <v>146</v>
      </c>
      <c r="B163" s="208" t="s">
        <v>147</v>
      </c>
      <c r="C163" s="208" t="s">
        <v>58</v>
      </c>
      <c r="D163" s="209" t="s">
        <v>46</v>
      </c>
      <c r="E163" s="210">
        <v>2020</v>
      </c>
      <c r="F163" s="211" t="s">
        <v>968</v>
      </c>
      <c r="G163" s="245" t="s">
        <v>969</v>
      </c>
      <c r="H163" s="235">
        <v>44963</v>
      </c>
      <c r="I163" s="210">
        <v>20221</v>
      </c>
      <c r="J163" s="218" t="s">
        <v>176</v>
      </c>
      <c r="K163" s="218" t="s">
        <v>195</v>
      </c>
      <c r="L163" s="218" t="s">
        <v>33</v>
      </c>
      <c r="M163" s="263" t="str">
        <f>CLEAN(TRIM(Table1[[#This Row],[Status]] &amp; "|" &amp; Table1[[#This Row],[Level]] &amp; "|" &amp; Table1[[#This Row],[Team Category]]))</f>
        <v>Juara 1|External National|Team</v>
      </c>
      <c r="N163" s="206">
        <f>IFERROR(INDEX(GradingSimkat[Score], MATCH(Table1[[#This Row],[Criteria]], GradingSimkat[Criteria], 0)), 0)</f>
        <v>18</v>
      </c>
    </row>
    <row r="164" spans="1:14" s="212" customFormat="1" ht="14.5">
      <c r="A164" s="225" t="s">
        <v>888</v>
      </c>
      <c r="B164" s="208" t="s">
        <v>889</v>
      </c>
      <c r="C164" s="208" t="s">
        <v>24</v>
      </c>
      <c r="D164" s="209" t="s">
        <v>25</v>
      </c>
      <c r="E164" s="210">
        <v>2020</v>
      </c>
      <c r="F164" s="211" t="s">
        <v>968</v>
      </c>
      <c r="G164" s="245" t="s">
        <v>969</v>
      </c>
      <c r="H164" s="235">
        <v>44963</v>
      </c>
      <c r="I164" s="210">
        <v>20221</v>
      </c>
      <c r="J164" s="218" t="s">
        <v>176</v>
      </c>
      <c r="K164" s="218" t="s">
        <v>195</v>
      </c>
      <c r="L164" s="218" t="s">
        <v>33</v>
      </c>
      <c r="M164" s="263" t="str">
        <f>CLEAN(TRIM(Table1[[#This Row],[Status]] &amp; "|" &amp; Table1[[#This Row],[Level]] &amp; "|" &amp; Table1[[#This Row],[Team Category]]))</f>
        <v>Juara 1|External National|Team</v>
      </c>
      <c r="N164" s="206">
        <f>IFERROR(INDEX(GradingSimkat[Score], MATCH(Table1[[#This Row],[Criteria]], GradingSimkat[Criteria], 0)), 0)</f>
        <v>18</v>
      </c>
    </row>
    <row r="165" spans="1:14" s="212" customFormat="1" ht="14.5">
      <c r="A165" s="225" t="s">
        <v>893</v>
      </c>
      <c r="B165" s="208" t="s">
        <v>975</v>
      </c>
      <c r="C165" s="208" t="s">
        <v>24</v>
      </c>
      <c r="D165" s="209" t="s">
        <v>25</v>
      </c>
      <c r="E165" s="210">
        <v>2020</v>
      </c>
      <c r="F165" s="211" t="s">
        <v>968</v>
      </c>
      <c r="G165" s="245" t="s">
        <v>969</v>
      </c>
      <c r="H165" s="235">
        <v>44963</v>
      </c>
      <c r="I165" s="210">
        <v>20221</v>
      </c>
      <c r="J165" s="218" t="s">
        <v>176</v>
      </c>
      <c r="K165" s="218" t="s">
        <v>195</v>
      </c>
      <c r="L165" s="218" t="s">
        <v>33</v>
      </c>
      <c r="M165" s="263" t="str">
        <f>CLEAN(TRIM(Table1[[#This Row],[Status]] &amp; "|" &amp; Table1[[#This Row],[Level]] &amp; "|" &amp; Table1[[#This Row],[Team Category]]))</f>
        <v>Juara 1|External National|Team</v>
      </c>
      <c r="N165" s="206">
        <f>IFERROR(INDEX(GradingSimkat[Score], MATCH(Table1[[#This Row],[Criteria]], GradingSimkat[Criteria], 0)), 0)</f>
        <v>18</v>
      </c>
    </row>
    <row r="166" spans="1:14" ht="14.5">
      <c r="A166" s="224" t="s">
        <v>900</v>
      </c>
      <c r="B166" s="183" t="s">
        <v>901</v>
      </c>
      <c r="C166" s="183" t="s">
        <v>24</v>
      </c>
      <c r="D166" s="178" t="s">
        <v>25</v>
      </c>
      <c r="E166" s="190">
        <v>2020</v>
      </c>
      <c r="F166" s="192" t="s">
        <v>976</v>
      </c>
      <c r="G166" s="234" t="s">
        <v>977</v>
      </c>
      <c r="H166" s="232">
        <v>45084</v>
      </c>
      <c r="I166" s="190">
        <v>20222</v>
      </c>
      <c r="J166" s="217" t="s">
        <v>176</v>
      </c>
      <c r="K166" s="217" t="s">
        <v>195</v>
      </c>
      <c r="L166" s="217" t="s">
        <v>33</v>
      </c>
      <c r="M166" s="217" t="str">
        <f>CLEAN(TRIM(Table1[[#This Row],[Status]] &amp; "|" &amp; Table1[[#This Row],[Level]] &amp; "|" &amp; Table1[[#This Row],[Team Category]]))</f>
        <v>Juara 1|External National|Team</v>
      </c>
      <c r="N166" s="183">
        <f>IFERROR(INDEX(GradingSimkat[Score], MATCH(Table1[[#This Row],[Criteria]], GradingSimkat[Criteria], 0)), 0)</f>
        <v>18</v>
      </c>
    </row>
    <row r="167" spans="1:14" ht="14.5">
      <c r="A167" s="226" t="s">
        <v>888</v>
      </c>
      <c r="B167" s="185" t="s">
        <v>889</v>
      </c>
      <c r="C167" s="185" t="s">
        <v>24</v>
      </c>
      <c r="D167" s="180" t="s">
        <v>25</v>
      </c>
      <c r="E167" s="195">
        <v>2020</v>
      </c>
      <c r="F167" s="197" t="s">
        <v>982</v>
      </c>
      <c r="G167" s="246" t="s">
        <v>983</v>
      </c>
      <c r="H167" s="236">
        <v>45032</v>
      </c>
      <c r="I167" s="195">
        <v>20222</v>
      </c>
      <c r="J167" s="219" t="s">
        <v>176</v>
      </c>
      <c r="K167" s="219" t="s">
        <v>195</v>
      </c>
      <c r="L167" s="219" t="s">
        <v>33</v>
      </c>
      <c r="M167" s="217" t="str">
        <f>CLEAN(TRIM(Table1[[#This Row],[Status]] &amp; "|" &amp; Table1[[#This Row],[Level]] &amp; "|" &amp; Table1[[#This Row],[Team Category]]))</f>
        <v>Juara 1|External National|Team</v>
      </c>
      <c r="N167" s="183">
        <f>IFERROR(INDEX(GradingSimkat[Score], MATCH(Table1[[#This Row],[Criteria]], GradingSimkat[Criteria], 0)), 0)</f>
        <v>18</v>
      </c>
    </row>
    <row r="168" spans="1:14" ht="14.5">
      <c r="A168" s="224" t="s">
        <v>893</v>
      </c>
      <c r="B168" s="183" t="s">
        <v>894</v>
      </c>
      <c r="C168" s="183" t="s">
        <v>24</v>
      </c>
      <c r="D168" s="178" t="s">
        <v>25</v>
      </c>
      <c r="E168" s="190">
        <v>2021</v>
      </c>
      <c r="F168" s="192" t="s">
        <v>988</v>
      </c>
      <c r="G168" s="234" t="s">
        <v>983</v>
      </c>
      <c r="H168" s="232">
        <v>45032</v>
      </c>
      <c r="I168" s="190">
        <v>20222</v>
      </c>
      <c r="J168" s="217" t="s">
        <v>176</v>
      </c>
      <c r="K168" s="217" t="s">
        <v>195</v>
      </c>
      <c r="L168" s="217" t="s">
        <v>33</v>
      </c>
      <c r="M168" s="217" t="str">
        <f>CLEAN(TRIM(Table1[[#This Row],[Status]] &amp; "|" &amp; Table1[[#This Row],[Level]] &amp; "|" &amp; Table1[[#This Row],[Team Category]]))</f>
        <v>Juara 1|External National|Team</v>
      </c>
      <c r="N168" s="183">
        <f>IFERROR(INDEX(GradingSimkat[Score], MATCH(Table1[[#This Row],[Criteria]], GradingSimkat[Criteria], 0)), 0)</f>
        <v>18</v>
      </c>
    </row>
    <row r="169" spans="1:14" ht="14.5">
      <c r="A169" s="224" t="s">
        <v>146</v>
      </c>
      <c r="B169" s="183" t="s">
        <v>147</v>
      </c>
      <c r="C169" s="183" t="s">
        <v>58</v>
      </c>
      <c r="D169" s="178" t="s">
        <v>46</v>
      </c>
      <c r="E169" s="190">
        <v>2020</v>
      </c>
      <c r="F169" s="191" t="s">
        <v>994</v>
      </c>
      <c r="G169" s="234" t="s">
        <v>983</v>
      </c>
      <c r="H169" s="232">
        <v>45032</v>
      </c>
      <c r="I169" s="190">
        <v>20222</v>
      </c>
      <c r="J169" s="217" t="s">
        <v>176</v>
      </c>
      <c r="K169" s="217" t="s">
        <v>195</v>
      </c>
      <c r="L169" s="217" t="s">
        <v>33</v>
      </c>
      <c r="M169" s="217" t="str">
        <f>CLEAN(TRIM(Table1[[#This Row],[Status]] &amp; "|" &amp; Table1[[#This Row],[Level]] &amp; "|" &amp; Table1[[#This Row],[Team Category]]))</f>
        <v>Juara 1|External National|Team</v>
      </c>
      <c r="N169" s="183">
        <f>IFERROR(INDEX(GradingSimkat[Score], MATCH(Table1[[#This Row],[Criteria]], GradingSimkat[Criteria], 0)), 0)</f>
        <v>18</v>
      </c>
    </row>
    <row r="170" spans="1:14" s="212" customFormat="1" ht="14.5">
      <c r="A170" s="225" t="s">
        <v>909</v>
      </c>
      <c r="B170" s="208" t="s">
        <v>910</v>
      </c>
      <c r="C170" s="208" t="s">
        <v>24</v>
      </c>
      <c r="D170" s="209" t="s">
        <v>25</v>
      </c>
      <c r="E170" s="210">
        <v>2021</v>
      </c>
      <c r="F170" s="211" t="s">
        <v>1000</v>
      </c>
      <c r="G170" s="245" t="s">
        <v>983</v>
      </c>
      <c r="H170" s="235">
        <v>45032</v>
      </c>
      <c r="I170" s="210">
        <v>20222</v>
      </c>
      <c r="J170" s="218" t="s">
        <v>176</v>
      </c>
      <c r="K170" s="218" t="s">
        <v>195</v>
      </c>
      <c r="L170" s="218" t="s">
        <v>33</v>
      </c>
      <c r="M170" s="263" t="str">
        <f>CLEAN(TRIM(Table1[[#This Row],[Status]] &amp; "|" &amp; Table1[[#This Row],[Level]] &amp; "|" &amp; Table1[[#This Row],[Team Category]]))</f>
        <v>Juara 1|External National|Team</v>
      </c>
      <c r="N170" s="206">
        <f>IFERROR(INDEX(GradingSimkat[Score], MATCH(Table1[[#This Row],[Criteria]], GradingSimkat[Criteria], 0)), 0)</f>
        <v>18</v>
      </c>
    </row>
    <row r="171" spans="1:14" s="212" customFormat="1" ht="14.5">
      <c r="A171" s="225" t="s">
        <v>876</v>
      </c>
      <c r="B171" s="208" t="s">
        <v>877</v>
      </c>
      <c r="C171" s="208" t="s">
        <v>58</v>
      </c>
      <c r="D171" s="209" t="s">
        <v>46</v>
      </c>
      <c r="E171" s="210">
        <v>2021</v>
      </c>
      <c r="F171" s="211" t="s">
        <v>994</v>
      </c>
      <c r="G171" s="245" t="s">
        <v>983</v>
      </c>
      <c r="H171" s="235">
        <v>45032</v>
      </c>
      <c r="I171" s="210">
        <v>20222</v>
      </c>
      <c r="J171" s="218" t="s">
        <v>176</v>
      </c>
      <c r="K171" s="218" t="s">
        <v>195</v>
      </c>
      <c r="L171" s="218" t="s">
        <v>33</v>
      </c>
      <c r="M171" s="263" t="str">
        <f>CLEAN(TRIM(Table1[[#This Row],[Status]] &amp; "|" &amp; Table1[[#This Row],[Level]] &amp; "|" &amp; Table1[[#This Row],[Team Category]]))</f>
        <v>Juara 1|External National|Team</v>
      </c>
      <c r="N171" s="206">
        <f>IFERROR(INDEX(GradingSimkat[Score], MATCH(Table1[[#This Row],[Criteria]], GradingSimkat[Criteria], 0)), 0)</f>
        <v>18</v>
      </c>
    </row>
    <row r="172" spans="1:14" ht="14.5">
      <c r="A172" s="224" t="s">
        <v>900</v>
      </c>
      <c r="B172" s="183" t="s">
        <v>901</v>
      </c>
      <c r="C172" s="183" t="s">
        <v>24</v>
      </c>
      <c r="D172" s="178" t="s">
        <v>25</v>
      </c>
      <c r="E172" s="190">
        <v>2020</v>
      </c>
      <c r="F172" s="191" t="s">
        <v>1001</v>
      </c>
      <c r="G172" s="234" t="s">
        <v>1002</v>
      </c>
      <c r="H172" s="232">
        <v>45123</v>
      </c>
      <c r="I172" s="190">
        <v>20222</v>
      </c>
      <c r="J172" s="217" t="s">
        <v>176</v>
      </c>
      <c r="K172" s="217" t="s">
        <v>195</v>
      </c>
      <c r="L172" s="217" t="s">
        <v>33</v>
      </c>
      <c r="M172" s="217" t="str">
        <f>CLEAN(TRIM(Table1[[#This Row],[Status]] &amp; "|" &amp; Table1[[#This Row],[Level]] &amp; "|" &amp; Table1[[#This Row],[Team Category]]))</f>
        <v>Juara 1|External National|Team</v>
      </c>
      <c r="N172" s="183">
        <f>IFERROR(INDEX(GradingSimkat[Score], MATCH(Table1[[#This Row],[Criteria]], GradingSimkat[Criteria], 0)), 0)</f>
        <v>18</v>
      </c>
    </row>
    <row r="173" spans="1:14" ht="14.5">
      <c r="A173" s="224" t="s">
        <v>893</v>
      </c>
      <c r="B173" s="183" t="s">
        <v>894</v>
      </c>
      <c r="C173" s="183" t="s">
        <v>24</v>
      </c>
      <c r="D173" s="178" t="s">
        <v>25</v>
      </c>
      <c r="E173" s="190">
        <v>2021</v>
      </c>
      <c r="F173" s="191" t="s">
        <v>1001</v>
      </c>
      <c r="G173" s="234" t="s">
        <v>1002</v>
      </c>
      <c r="H173" s="232">
        <v>45123</v>
      </c>
      <c r="I173" s="190">
        <v>20222</v>
      </c>
      <c r="J173" s="217" t="s">
        <v>176</v>
      </c>
      <c r="K173" s="217" t="s">
        <v>195</v>
      </c>
      <c r="L173" s="217" t="s">
        <v>33</v>
      </c>
      <c r="M173" s="217" t="str">
        <f>CLEAN(TRIM(Table1[[#This Row],[Status]] &amp; "|" &amp; Table1[[#This Row],[Level]] &amp; "|" &amp; Table1[[#This Row],[Team Category]]))</f>
        <v>Juara 1|External National|Team</v>
      </c>
      <c r="N173" s="183">
        <f>IFERROR(INDEX(GradingSimkat[Score], MATCH(Table1[[#This Row],[Criteria]], GradingSimkat[Criteria], 0)), 0)</f>
        <v>18</v>
      </c>
    </row>
    <row r="174" spans="1:14" s="212" customFormat="1" ht="14.5">
      <c r="A174" s="225" t="s">
        <v>888</v>
      </c>
      <c r="B174" s="208" t="s">
        <v>889</v>
      </c>
      <c r="C174" s="208" t="s">
        <v>24</v>
      </c>
      <c r="D174" s="209" t="s">
        <v>25</v>
      </c>
      <c r="E174" s="210">
        <v>2021</v>
      </c>
      <c r="F174" s="211" t="s">
        <v>1001</v>
      </c>
      <c r="G174" s="245" t="s">
        <v>1002</v>
      </c>
      <c r="H174" s="235">
        <v>45123</v>
      </c>
      <c r="I174" s="210">
        <v>20222</v>
      </c>
      <c r="J174" s="218" t="s">
        <v>176</v>
      </c>
      <c r="K174" s="218" t="s">
        <v>195</v>
      </c>
      <c r="L174" s="218" t="s">
        <v>33</v>
      </c>
      <c r="M174" s="263" t="str">
        <f>CLEAN(TRIM(Table1[[#This Row],[Status]] &amp; "|" &amp; Table1[[#This Row],[Level]] &amp; "|" &amp; Table1[[#This Row],[Team Category]]))</f>
        <v>Juara 1|External National|Team</v>
      </c>
      <c r="N174" s="206">
        <f>IFERROR(INDEX(GradingSimkat[Score], MATCH(Table1[[#This Row],[Criteria]], GradingSimkat[Criteria], 0)), 0)</f>
        <v>18</v>
      </c>
    </row>
    <row r="175" spans="1:14" s="212" customFormat="1" ht="14.5">
      <c r="A175" s="225" t="s">
        <v>876</v>
      </c>
      <c r="B175" s="208" t="s">
        <v>877</v>
      </c>
      <c r="C175" s="208" t="s">
        <v>58</v>
      </c>
      <c r="D175" s="209" t="s">
        <v>46</v>
      </c>
      <c r="E175" s="210">
        <v>2021</v>
      </c>
      <c r="F175" s="211" t="s">
        <v>1001</v>
      </c>
      <c r="G175" s="245" t="s">
        <v>1002</v>
      </c>
      <c r="H175" s="235">
        <v>45123</v>
      </c>
      <c r="I175" s="210">
        <v>20222</v>
      </c>
      <c r="J175" s="218" t="s">
        <v>176</v>
      </c>
      <c r="K175" s="218" t="s">
        <v>195</v>
      </c>
      <c r="L175" s="218" t="s">
        <v>33</v>
      </c>
      <c r="M175" s="263" t="str">
        <f>CLEAN(TRIM(Table1[[#This Row],[Status]] &amp; "|" &amp; Table1[[#This Row],[Level]] &amp; "|" &amp; Table1[[#This Row],[Team Category]]))</f>
        <v>Juara 1|External National|Team</v>
      </c>
      <c r="N175" s="206">
        <f>IFERROR(INDEX(GradingSimkat[Score], MATCH(Table1[[#This Row],[Criteria]], GradingSimkat[Criteria], 0)), 0)</f>
        <v>18</v>
      </c>
    </row>
    <row r="176" spans="1:14" ht="14.5">
      <c r="A176" s="224" t="s">
        <v>146</v>
      </c>
      <c r="B176" s="183" t="s">
        <v>147</v>
      </c>
      <c r="C176" s="183" t="s">
        <v>58</v>
      </c>
      <c r="D176" s="178" t="s">
        <v>46</v>
      </c>
      <c r="E176" s="190">
        <v>2020</v>
      </c>
      <c r="F176" s="191" t="s">
        <v>1001</v>
      </c>
      <c r="G176" s="234" t="s">
        <v>149</v>
      </c>
      <c r="H176" s="232">
        <v>45146</v>
      </c>
      <c r="I176" s="190">
        <v>20222</v>
      </c>
      <c r="J176" s="217" t="s">
        <v>176</v>
      </c>
      <c r="K176" s="217" t="s">
        <v>195</v>
      </c>
      <c r="L176" s="217" t="s">
        <v>33</v>
      </c>
      <c r="M176" s="217" t="str">
        <f>CLEAN(TRIM(Table1[[#This Row],[Status]] &amp; "|" &amp; Table1[[#This Row],[Level]] &amp; "|" &amp; Table1[[#This Row],[Team Category]]))</f>
        <v>Juara 1|External National|Team</v>
      </c>
      <c r="N176" s="183">
        <f>IFERROR(INDEX(GradingSimkat[Score], MATCH(Table1[[#This Row],[Criteria]], GradingSimkat[Criteria], 0)), 0)</f>
        <v>18</v>
      </c>
    </row>
    <row r="177" spans="1:14" ht="14.5">
      <c r="A177" s="224" t="s">
        <v>67</v>
      </c>
      <c r="B177" s="183" t="s">
        <v>68</v>
      </c>
      <c r="C177" s="183" t="s">
        <v>24</v>
      </c>
      <c r="D177" s="178" t="s">
        <v>25</v>
      </c>
      <c r="E177" s="190">
        <v>2020</v>
      </c>
      <c r="F177" s="191" t="s">
        <v>1017</v>
      </c>
      <c r="G177" s="234" t="s">
        <v>928</v>
      </c>
      <c r="H177" s="232">
        <v>44976</v>
      </c>
      <c r="I177" s="190">
        <v>20221</v>
      </c>
      <c r="J177" s="217" t="s">
        <v>177</v>
      </c>
      <c r="K177" s="217" t="s">
        <v>195</v>
      </c>
      <c r="L177" s="217" t="s">
        <v>33</v>
      </c>
      <c r="M177" s="217" t="str">
        <f>CLEAN(TRIM(Table1[[#This Row],[Status]] &amp; "|" &amp; Table1[[#This Row],[Level]] &amp; "|" &amp; Table1[[#This Row],[Team Category]]))</f>
        <v>Juara 2|External National|Team</v>
      </c>
      <c r="N177" s="183">
        <f>IFERROR(INDEX(GradingSimkat[Score], MATCH(Table1[[#This Row],[Criteria]], GradingSimkat[Criteria], 0)), 0)</f>
        <v>16.5</v>
      </c>
    </row>
    <row r="178" spans="1:14" ht="14.5">
      <c r="A178" s="224" t="s">
        <v>940</v>
      </c>
      <c r="B178" s="183" t="s">
        <v>941</v>
      </c>
      <c r="C178" s="183" t="s">
        <v>24</v>
      </c>
      <c r="D178" s="178" t="s">
        <v>25</v>
      </c>
      <c r="E178" s="190">
        <v>2020</v>
      </c>
      <c r="F178" s="191" t="s">
        <v>1017</v>
      </c>
      <c r="G178" s="234" t="s">
        <v>928</v>
      </c>
      <c r="H178" s="232">
        <v>44976</v>
      </c>
      <c r="I178" s="190">
        <v>20221</v>
      </c>
      <c r="J178" s="217" t="s">
        <v>177</v>
      </c>
      <c r="K178" s="217" t="s">
        <v>195</v>
      </c>
      <c r="L178" s="217" t="s">
        <v>33</v>
      </c>
      <c r="M178" s="217" t="str">
        <f>CLEAN(TRIM(Table1[[#This Row],[Status]] &amp; "|" &amp; Table1[[#This Row],[Level]] &amp; "|" &amp; Table1[[#This Row],[Team Category]]))</f>
        <v>Juara 2|External National|Team</v>
      </c>
      <c r="N178" s="183">
        <f>IFERROR(INDEX(GradingSimkat[Score], MATCH(Table1[[#This Row],[Criteria]], GradingSimkat[Criteria], 0)), 0)</f>
        <v>16.5</v>
      </c>
    </row>
    <row r="179" spans="1:14" ht="14.5">
      <c r="A179" s="224" t="s">
        <v>67</v>
      </c>
      <c r="B179" s="183" t="s">
        <v>68</v>
      </c>
      <c r="C179" s="183" t="s">
        <v>24</v>
      </c>
      <c r="D179" s="178" t="s">
        <v>25</v>
      </c>
      <c r="E179" s="190">
        <v>2020</v>
      </c>
      <c r="F179" s="191" t="s">
        <v>1021</v>
      </c>
      <c r="G179" s="234" t="s">
        <v>1022</v>
      </c>
      <c r="H179" s="232">
        <v>45043</v>
      </c>
      <c r="I179" s="190">
        <v>20222</v>
      </c>
      <c r="J179" s="217" t="s">
        <v>176</v>
      </c>
      <c r="K179" s="217" t="s">
        <v>195</v>
      </c>
      <c r="L179" s="217" t="s">
        <v>33</v>
      </c>
      <c r="M179" s="217" t="str">
        <f>CLEAN(TRIM(Table1[[#This Row],[Status]] &amp; "|" &amp; Table1[[#This Row],[Level]] &amp; "|" &amp; Table1[[#This Row],[Team Category]]))</f>
        <v>Juara 1|External National|Team</v>
      </c>
      <c r="N179" s="183">
        <f>IFERROR(INDEX(GradingSimkat[Score], MATCH(Table1[[#This Row],[Criteria]], GradingSimkat[Criteria], 0)), 0)</f>
        <v>18</v>
      </c>
    </row>
    <row r="180" spans="1:14" s="212" customFormat="1" ht="14.5">
      <c r="A180" s="225" t="s">
        <v>75</v>
      </c>
      <c r="B180" s="208" t="s">
        <v>76</v>
      </c>
      <c r="C180" s="208" t="s">
        <v>24</v>
      </c>
      <c r="D180" s="209" t="s">
        <v>25</v>
      </c>
      <c r="E180" s="210">
        <v>2020</v>
      </c>
      <c r="F180" s="211" t="s">
        <v>1021</v>
      </c>
      <c r="G180" s="245" t="s">
        <v>1022</v>
      </c>
      <c r="H180" s="235">
        <v>45043</v>
      </c>
      <c r="I180" s="210">
        <v>20222</v>
      </c>
      <c r="J180" s="218" t="s">
        <v>176</v>
      </c>
      <c r="K180" s="218" t="s">
        <v>195</v>
      </c>
      <c r="L180" s="218" t="s">
        <v>33</v>
      </c>
      <c r="M180" s="263" t="str">
        <f>CLEAN(TRIM(Table1[[#This Row],[Status]] &amp; "|" &amp; Table1[[#This Row],[Level]] &amp; "|" &amp; Table1[[#This Row],[Team Category]]))</f>
        <v>Juara 1|External National|Team</v>
      </c>
      <c r="N180" s="206">
        <f>IFERROR(INDEX(GradingSimkat[Score], MATCH(Table1[[#This Row],[Criteria]], GradingSimkat[Criteria], 0)), 0)</f>
        <v>18</v>
      </c>
    </row>
    <row r="181" spans="1:14" ht="14.5">
      <c r="A181" s="224" t="s">
        <v>22</v>
      </c>
      <c r="B181" s="183" t="s">
        <v>23</v>
      </c>
      <c r="C181" s="183" t="s">
        <v>24</v>
      </c>
      <c r="D181" s="178" t="s">
        <v>25</v>
      </c>
      <c r="E181" s="190">
        <v>2020</v>
      </c>
      <c r="F181" s="191" t="s">
        <v>1026</v>
      </c>
      <c r="G181" s="234" t="s">
        <v>1027</v>
      </c>
      <c r="H181" s="232">
        <v>45194</v>
      </c>
      <c r="I181" s="190">
        <v>20231</v>
      </c>
      <c r="J181" s="217" t="s">
        <v>177</v>
      </c>
      <c r="K181" s="217" t="s">
        <v>195</v>
      </c>
      <c r="L181" s="217" t="s">
        <v>51</v>
      </c>
      <c r="M181" s="217" t="str">
        <f>CLEAN(TRIM(Table1[[#This Row],[Status]] &amp; "|" &amp; Table1[[#This Row],[Level]] &amp; "|" &amp; Table1[[#This Row],[Team Category]]))</f>
        <v>Juara 2|External National|Individual</v>
      </c>
      <c r="N181" s="183">
        <f>IFERROR(INDEX(GradingSimkat[Score], MATCH(Table1[[#This Row],[Criteria]], GradingSimkat[Criteria], 0)), 0)</f>
        <v>12.5</v>
      </c>
    </row>
    <row r="182" spans="1:14" ht="14.5">
      <c r="A182" s="224" t="s">
        <v>1031</v>
      </c>
      <c r="B182" s="183" t="s">
        <v>1032</v>
      </c>
      <c r="C182" s="183" t="s">
        <v>24</v>
      </c>
      <c r="D182" s="178" t="s">
        <v>25</v>
      </c>
      <c r="E182" s="190">
        <v>2020</v>
      </c>
      <c r="F182" s="191" t="s">
        <v>1033</v>
      </c>
      <c r="G182" s="234" t="s">
        <v>1034</v>
      </c>
      <c r="H182" s="232">
        <v>45067</v>
      </c>
      <c r="I182" s="190">
        <v>20222</v>
      </c>
      <c r="J182" s="217" t="s">
        <v>176</v>
      </c>
      <c r="K182" s="217" t="s">
        <v>195</v>
      </c>
      <c r="L182" s="217" t="s">
        <v>51</v>
      </c>
      <c r="M182" s="217" t="str">
        <f>CLEAN(TRIM(Table1[[#This Row],[Status]] &amp; "|" &amp; Table1[[#This Row],[Level]] &amp; "|" &amp; Table1[[#This Row],[Team Category]]))</f>
        <v>Juara 1|External National|Individual</v>
      </c>
      <c r="N182" s="183">
        <f>IFERROR(INDEX(GradingSimkat[Score], MATCH(Table1[[#This Row],[Criteria]], GradingSimkat[Criteria], 0)), 0)</f>
        <v>14</v>
      </c>
    </row>
    <row r="183" spans="1:14" ht="14.5">
      <c r="A183" s="224" t="s">
        <v>1038</v>
      </c>
      <c r="B183" s="183" t="s">
        <v>1039</v>
      </c>
      <c r="C183" s="183" t="s">
        <v>24</v>
      </c>
      <c r="D183" s="178" t="s">
        <v>25</v>
      </c>
      <c r="E183" s="190">
        <v>2020</v>
      </c>
      <c r="F183" s="192" t="s">
        <v>1040</v>
      </c>
      <c r="G183" s="234" t="s">
        <v>1041</v>
      </c>
      <c r="H183" s="232">
        <v>45046</v>
      </c>
      <c r="I183" s="190">
        <v>20222</v>
      </c>
      <c r="J183" s="217" t="s">
        <v>176</v>
      </c>
      <c r="K183" s="217" t="s">
        <v>195</v>
      </c>
      <c r="L183" s="217" t="s">
        <v>51</v>
      </c>
      <c r="M183" s="217" t="str">
        <f>CLEAN(TRIM(Table1[[#This Row],[Status]] &amp; "|" &amp; Table1[[#This Row],[Level]] &amp; "|" &amp; Table1[[#This Row],[Team Category]]))</f>
        <v>Juara 1|External National|Individual</v>
      </c>
      <c r="N183" s="183">
        <f>IFERROR(INDEX(GradingSimkat[Score], MATCH(Table1[[#This Row],[Criteria]], GradingSimkat[Criteria], 0)), 0)</f>
        <v>14</v>
      </c>
    </row>
    <row r="184" spans="1:14" ht="14.5">
      <c r="A184" s="224" t="s">
        <v>1038</v>
      </c>
      <c r="B184" s="183" t="s">
        <v>1039</v>
      </c>
      <c r="C184" s="183" t="s">
        <v>24</v>
      </c>
      <c r="D184" s="178" t="s">
        <v>25</v>
      </c>
      <c r="E184" s="190">
        <v>2020</v>
      </c>
      <c r="F184" s="191" t="s">
        <v>1040</v>
      </c>
      <c r="G184" s="234" t="s">
        <v>1041</v>
      </c>
      <c r="H184" s="232">
        <v>45046</v>
      </c>
      <c r="I184" s="190">
        <v>20222</v>
      </c>
      <c r="J184" s="217" t="s">
        <v>178</v>
      </c>
      <c r="K184" s="217" t="s">
        <v>195</v>
      </c>
      <c r="L184" s="217" t="s">
        <v>51</v>
      </c>
      <c r="M184" s="217" t="str">
        <f>CLEAN(TRIM(Table1[[#This Row],[Status]] &amp; "|" &amp; Table1[[#This Row],[Level]] &amp; "|" &amp; Table1[[#This Row],[Team Category]]))</f>
        <v>Juara 3|External National|Individual</v>
      </c>
      <c r="N184" s="183">
        <f>IFERROR(INDEX(GradingSimkat[Score], MATCH(Table1[[#This Row],[Criteria]], GradingSimkat[Criteria], 0)), 0)</f>
        <v>11</v>
      </c>
    </row>
    <row r="185" spans="1:14" ht="14.5">
      <c r="A185" s="224" t="s">
        <v>1049</v>
      </c>
      <c r="B185" s="183" t="s">
        <v>1050</v>
      </c>
      <c r="C185" s="183" t="s">
        <v>24</v>
      </c>
      <c r="D185" s="178" t="s">
        <v>25</v>
      </c>
      <c r="E185" s="190">
        <v>2020</v>
      </c>
      <c r="F185" s="191" t="s">
        <v>1051</v>
      </c>
      <c r="G185" s="234" t="s">
        <v>1052</v>
      </c>
      <c r="H185" s="232">
        <v>45086</v>
      </c>
      <c r="I185" s="190">
        <v>20222</v>
      </c>
      <c r="J185" s="217" t="s">
        <v>176</v>
      </c>
      <c r="K185" s="217" t="s">
        <v>195</v>
      </c>
      <c r="L185" s="217" t="s">
        <v>51</v>
      </c>
      <c r="M185" s="217" t="str">
        <f>CLEAN(TRIM(Table1[[#This Row],[Status]] &amp; "|" &amp; Table1[[#This Row],[Level]] &amp; "|" &amp; Table1[[#This Row],[Team Category]]))</f>
        <v>Juara 1|External National|Individual</v>
      </c>
      <c r="N185" s="183">
        <f>IFERROR(INDEX(GradingSimkat[Score], MATCH(Table1[[#This Row],[Criteria]], GradingSimkat[Criteria], 0)), 0)</f>
        <v>14</v>
      </c>
    </row>
    <row r="186" spans="1:14" ht="14.5">
      <c r="A186" s="224" t="s">
        <v>1049</v>
      </c>
      <c r="B186" s="183" t="s">
        <v>1050</v>
      </c>
      <c r="C186" s="183" t="s">
        <v>24</v>
      </c>
      <c r="D186" s="178" t="s">
        <v>25</v>
      </c>
      <c r="E186" s="190">
        <v>2020</v>
      </c>
      <c r="F186" s="191" t="s">
        <v>1051</v>
      </c>
      <c r="G186" s="234" t="s">
        <v>1052</v>
      </c>
      <c r="H186" s="232">
        <v>45086</v>
      </c>
      <c r="I186" s="190">
        <v>20222</v>
      </c>
      <c r="J186" s="217" t="s">
        <v>177</v>
      </c>
      <c r="K186" s="217" t="s">
        <v>195</v>
      </c>
      <c r="L186" s="217" t="s">
        <v>51</v>
      </c>
      <c r="M186" s="217" t="str">
        <f>CLEAN(TRIM(Table1[[#This Row],[Status]] &amp; "|" &amp; Table1[[#This Row],[Level]] &amp; "|" &amp; Table1[[#This Row],[Team Category]]))</f>
        <v>Juara 2|External National|Individual</v>
      </c>
      <c r="N186" s="183">
        <f>IFERROR(INDEX(GradingSimkat[Score], MATCH(Table1[[#This Row],[Criteria]], GradingSimkat[Criteria], 0)), 0)</f>
        <v>12.5</v>
      </c>
    </row>
    <row r="187" spans="1:14" ht="14.5">
      <c r="A187" s="224" t="s">
        <v>1060</v>
      </c>
      <c r="B187" s="183" t="s">
        <v>1061</v>
      </c>
      <c r="C187" s="183" t="s">
        <v>24</v>
      </c>
      <c r="D187" s="178" t="s">
        <v>25</v>
      </c>
      <c r="E187" s="190">
        <v>2021</v>
      </c>
      <c r="F187" s="191" t="s">
        <v>1062</v>
      </c>
      <c r="G187" s="234" t="s">
        <v>1063</v>
      </c>
      <c r="H187" s="232">
        <v>45084</v>
      </c>
      <c r="I187" s="190">
        <v>20222</v>
      </c>
      <c r="J187" s="217" t="s">
        <v>177</v>
      </c>
      <c r="K187" s="217" t="s">
        <v>195</v>
      </c>
      <c r="L187" s="217" t="s">
        <v>33</v>
      </c>
      <c r="M187" s="217" t="str">
        <f>CLEAN(TRIM(Table1[[#This Row],[Status]] &amp; "|" &amp; Table1[[#This Row],[Level]] &amp; "|" &amp; Table1[[#This Row],[Team Category]]))</f>
        <v>Juara 2|External National|Team</v>
      </c>
      <c r="N187" s="183">
        <f>IFERROR(INDEX(GradingSimkat[Score], MATCH(Table1[[#This Row],[Criteria]], GradingSimkat[Criteria], 0)), 0)</f>
        <v>16.5</v>
      </c>
    </row>
    <row r="188" spans="1:14" ht="14.5">
      <c r="A188" s="224" t="s">
        <v>1068</v>
      </c>
      <c r="B188" s="183" t="s">
        <v>1069</v>
      </c>
      <c r="C188" s="183" t="s">
        <v>24</v>
      </c>
      <c r="D188" s="178" t="s">
        <v>25</v>
      </c>
      <c r="E188" s="190">
        <v>2021</v>
      </c>
      <c r="F188" s="191" t="s">
        <v>1062</v>
      </c>
      <c r="G188" s="234" t="s">
        <v>232</v>
      </c>
      <c r="H188" s="232">
        <v>45083</v>
      </c>
      <c r="I188" s="190">
        <v>20222</v>
      </c>
      <c r="J188" s="217" t="s">
        <v>177</v>
      </c>
      <c r="K188" s="217" t="s">
        <v>195</v>
      </c>
      <c r="L188" s="217" t="s">
        <v>33</v>
      </c>
      <c r="M188" s="217" t="str">
        <f>CLEAN(TRIM(Table1[[#This Row],[Status]] &amp; "|" &amp; Table1[[#This Row],[Level]] &amp; "|" &amp; Table1[[#This Row],[Team Category]]))</f>
        <v>Juara 2|External National|Team</v>
      </c>
      <c r="N188" s="183">
        <f>IFERROR(INDEX(GradingSimkat[Score], MATCH(Table1[[#This Row],[Criteria]], GradingSimkat[Criteria], 0)), 0)</f>
        <v>16.5</v>
      </c>
    </row>
    <row r="189" spans="1:14" ht="14.5">
      <c r="A189" s="224" t="s">
        <v>1074</v>
      </c>
      <c r="B189" s="183" t="s">
        <v>1075</v>
      </c>
      <c r="C189" s="183" t="s">
        <v>24</v>
      </c>
      <c r="D189" s="178" t="s">
        <v>25</v>
      </c>
      <c r="E189" s="190">
        <v>2021</v>
      </c>
      <c r="F189" s="191" t="s">
        <v>1062</v>
      </c>
      <c r="G189" s="234" t="s">
        <v>1076</v>
      </c>
      <c r="H189" s="232">
        <v>45083</v>
      </c>
      <c r="I189" s="190">
        <v>20222</v>
      </c>
      <c r="J189" s="217" t="s">
        <v>177</v>
      </c>
      <c r="K189" s="217" t="s">
        <v>195</v>
      </c>
      <c r="L189" s="217" t="s">
        <v>33</v>
      </c>
      <c r="M189" s="217" t="str">
        <f>CLEAN(TRIM(Table1[[#This Row],[Status]] &amp; "|" &amp; Table1[[#This Row],[Level]] &amp; "|" &amp; Table1[[#This Row],[Team Category]]))</f>
        <v>Juara 2|External National|Team</v>
      </c>
      <c r="N189" s="183">
        <f>IFERROR(INDEX(GradingSimkat[Score], MATCH(Table1[[#This Row],[Criteria]], GradingSimkat[Criteria], 0)), 0)</f>
        <v>16.5</v>
      </c>
    </row>
    <row r="190" spans="1:14" s="212" customFormat="1" ht="14.5">
      <c r="A190" s="225"/>
      <c r="B190" s="208" t="s">
        <v>1082</v>
      </c>
      <c r="C190" s="208" t="s">
        <v>24</v>
      </c>
      <c r="D190" s="209" t="s">
        <v>25</v>
      </c>
      <c r="E190" s="210">
        <v>2021</v>
      </c>
      <c r="F190" s="211" t="s">
        <v>1062</v>
      </c>
      <c r="G190" s="245" t="s">
        <v>1076</v>
      </c>
      <c r="H190" s="235">
        <v>45083</v>
      </c>
      <c r="I190" s="210">
        <v>20222</v>
      </c>
      <c r="J190" s="218" t="s">
        <v>177</v>
      </c>
      <c r="K190" s="218" t="s">
        <v>195</v>
      </c>
      <c r="L190" s="218" t="s">
        <v>33</v>
      </c>
      <c r="M190" s="263" t="str">
        <f>CLEAN(TRIM(Table1[[#This Row],[Status]] &amp; "|" &amp; Table1[[#This Row],[Level]] &amp; "|" &amp; Table1[[#This Row],[Team Category]]))</f>
        <v>Juara 2|External National|Team</v>
      </c>
      <c r="N190" s="206">
        <f>IFERROR(INDEX(GradingSimkat[Score], MATCH(Table1[[#This Row],[Criteria]], GradingSimkat[Criteria], 0)), 0)</f>
        <v>16.5</v>
      </c>
    </row>
    <row r="191" spans="1:14" ht="14.5">
      <c r="A191" s="224" t="s">
        <v>1083</v>
      </c>
      <c r="B191" s="183" t="s">
        <v>1084</v>
      </c>
      <c r="C191" s="183" t="s">
        <v>180</v>
      </c>
      <c r="D191" s="178" t="s">
        <v>760</v>
      </c>
      <c r="E191" s="190">
        <v>2020</v>
      </c>
      <c r="F191" s="191" t="s">
        <v>1062</v>
      </c>
      <c r="G191" s="234" t="s">
        <v>472</v>
      </c>
      <c r="H191" s="232">
        <v>45084</v>
      </c>
      <c r="I191" s="190">
        <v>20222</v>
      </c>
      <c r="J191" s="217" t="s">
        <v>177</v>
      </c>
      <c r="K191" s="217" t="s">
        <v>195</v>
      </c>
      <c r="L191" s="217" t="s">
        <v>33</v>
      </c>
      <c r="M191" s="217" t="str">
        <f>CLEAN(TRIM(Table1[[#This Row],[Status]] &amp; "|" &amp; Table1[[#This Row],[Level]] &amp; "|" &amp; Table1[[#This Row],[Team Category]]))</f>
        <v>Juara 2|External National|Team</v>
      </c>
      <c r="N191" s="183">
        <f>IFERROR(INDEX(GradingSimkat[Score], MATCH(Table1[[#This Row],[Criteria]], GradingSimkat[Criteria], 0)), 0)</f>
        <v>16.5</v>
      </c>
    </row>
    <row r="192" spans="1:14" ht="14.5">
      <c r="A192" s="224" t="s">
        <v>1089</v>
      </c>
      <c r="B192" s="183" t="s">
        <v>1090</v>
      </c>
      <c r="C192" s="183" t="s">
        <v>24</v>
      </c>
      <c r="D192" s="178" t="s">
        <v>25</v>
      </c>
      <c r="E192" s="190">
        <v>2022</v>
      </c>
      <c r="F192" s="191" t="s">
        <v>1091</v>
      </c>
      <c r="G192" s="234" t="s">
        <v>299</v>
      </c>
      <c r="H192" s="232">
        <v>45185</v>
      </c>
      <c r="I192" s="190">
        <v>20222</v>
      </c>
      <c r="J192" s="217" t="s">
        <v>178</v>
      </c>
      <c r="K192" s="217" t="s">
        <v>195</v>
      </c>
      <c r="L192" s="217" t="s">
        <v>33</v>
      </c>
      <c r="M192" s="217" t="str">
        <f>CLEAN(TRIM(Table1[[#This Row],[Status]] &amp; "|" &amp; Table1[[#This Row],[Level]] &amp; "|" &amp; Table1[[#This Row],[Team Category]]))</f>
        <v>Juara 3|External National|Team</v>
      </c>
      <c r="N192" s="183">
        <f>IFERROR(INDEX(GradingSimkat[Score], MATCH(Table1[[#This Row],[Criteria]], GradingSimkat[Criteria], 0)), 0)</f>
        <v>15</v>
      </c>
    </row>
    <row r="193" spans="1:14" s="212" customFormat="1" ht="14.5">
      <c r="A193" s="225" t="s">
        <v>1068</v>
      </c>
      <c r="B193" s="208" t="s">
        <v>1097</v>
      </c>
      <c r="C193" s="208" t="s">
        <v>24</v>
      </c>
      <c r="D193" s="209" t="s">
        <v>25</v>
      </c>
      <c r="E193" s="210">
        <v>2022</v>
      </c>
      <c r="F193" s="211" t="s">
        <v>1091</v>
      </c>
      <c r="G193" s="245" t="s">
        <v>299</v>
      </c>
      <c r="H193" s="235">
        <v>45185</v>
      </c>
      <c r="I193" s="210">
        <v>20222</v>
      </c>
      <c r="J193" s="218" t="s">
        <v>178</v>
      </c>
      <c r="K193" s="218" t="s">
        <v>195</v>
      </c>
      <c r="L193" s="218" t="s">
        <v>33</v>
      </c>
      <c r="M193" s="263" t="str">
        <f>CLEAN(TRIM(Table1[[#This Row],[Status]] &amp; "|" &amp; Table1[[#This Row],[Level]] &amp; "|" &amp; Table1[[#This Row],[Team Category]]))</f>
        <v>Juara 3|External National|Team</v>
      </c>
      <c r="N193" s="206">
        <f>IFERROR(INDEX(GradingSimkat[Score], MATCH(Table1[[#This Row],[Criteria]], GradingSimkat[Criteria], 0)), 0)</f>
        <v>15</v>
      </c>
    </row>
    <row r="194" spans="1:14" ht="14.5">
      <c r="A194" s="224" t="s">
        <v>1098</v>
      </c>
      <c r="B194" s="183" t="s">
        <v>1099</v>
      </c>
      <c r="C194" s="183" t="s">
        <v>24</v>
      </c>
      <c r="D194" s="178" t="s">
        <v>25</v>
      </c>
      <c r="E194" s="190">
        <v>2022</v>
      </c>
      <c r="F194" s="191" t="s">
        <v>1091</v>
      </c>
      <c r="G194" s="234" t="s">
        <v>299</v>
      </c>
      <c r="H194" s="232">
        <v>45185</v>
      </c>
      <c r="I194" s="190">
        <v>20222</v>
      </c>
      <c r="J194" s="217" t="s">
        <v>178</v>
      </c>
      <c r="K194" s="217" t="s">
        <v>195</v>
      </c>
      <c r="L194" s="217" t="s">
        <v>33</v>
      </c>
      <c r="M194" s="217" t="str">
        <f>CLEAN(TRIM(Table1[[#This Row],[Status]] &amp; "|" &amp; Table1[[#This Row],[Level]] &amp; "|" &amp; Table1[[#This Row],[Team Category]]))</f>
        <v>Juara 3|External National|Team</v>
      </c>
      <c r="N194" s="183">
        <f>IFERROR(INDEX(GradingSimkat[Score], MATCH(Table1[[#This Row],[Criteria]], GradingSimkat[Criteria], 0)), 0)</f>
        <v>15</v>
      </c>
    </row>
    <row r="195" spans="1:14" ht="14.5">
      <c r="A195" s="224" t="s">
        <v>1105</v>
      </c>
      <c r="B195" s="183" t="s">
        <v>1106</v>
      </c>
      <c r="C195" s="183" t="s">
        <v>24</v>
      </c>
      <c r="D195" s="178" t="s">
        <v>25</v>
      </c>
      <c r="E195" s="190">
        <v>2022</v>
      </c>
      <c r="F195" s="191" t="s">
        <v>1107</v>
      </c>
      <c r="G195" s="234" t="s">
        <v>1108</v>
      </c>
      <c r="H195" s="232">
        <v>45134</v>
      </c>
      <c r="I195" s="190">
        <v>20222</v>
      </c>
      <c r="J195" s="217" t="s">
        <v>178</v>
      </c>
      <c r="K195" s="217" t="s">
        <v>195</v>
      </c>
      <c r="L195" s="217" t="s">
        <v>33</v>
      </c>
      <c r="M195" s="217" t="str">
        <f>CLEAN(TRIM(Table1[[#This Row],[Status]] &amp; "|" &amp; Table1[[#This Row],[Level]] &amp; "|" &amp; Table1[[#This Row],[Team Category]]))</f>
        <v>Juara 3|External National|Team</v>
      </c>
      <c r="N195" s="183">
        <f>IFERROR(INDEX(GradingSimkat[Score], MATCH(Table1[[#This Row],[Criteria]], GradingSimkat[Criteria], 0)), 0)</f>
        <v>15</v>
      </c>
    </row>
    <row r="196" spans="1:14" ht="14.5">
      <c r="A196" s="224" t="s">
        <v>1114</v>
      </c>
      <c r="B196" s="183" t="s">
        <v>1115</v>
      </c>
      <c r="C196" s="183" t="s">
        <v>24</v>
      </c>
      <c r="D196" s="178" t="s">
        <v>25</v>
      </c>
      <c r="E196" s="190">
        <v>2022</v>
      </c>
      <c r="F196" s="191" t="s">
        <v>1107</v>
      </c>
      <c r="G196" s="234" t="s">
        <v>1108</v>
      </c>
      <c r="H196" s="232">
        <v>45134</v>
      </c>
      <c r="I196" s="190">
        <v>20222</v>
      </c>
      <c r="J196" s="217" t="s">
        <v>178</v>
      </c>
      <c r="K196" s="217" t="s">
        <v>195</v>
      </c>
      <c r="L196" s="217" t="s">
        <v>33</v>
      </c>
      <c r="M196" s="217" t="str">
        <f>CLEAN(TRIM(Table1[[#This Row],[Status]] &amp; "|" &amp; Table1[[#This Row],[Level]] &amp; "|" &amp; Table1[[#This Row],[Team Category]]))</f>
        <v>Juara 3|External National|Team</v>
      </c>
      <c r="N196" s="183">
        <f>IFERROR(INDEX(GradingSimkat[Score], MATCH(Table1[[#This Row],[Criteria]], GradingSimkat[Criteria], 0)), 0)</f>
        <v>15</v>
      </c>
    </row>
    <row r="197" spans="1:14" ht="14.5">
      <c r="A197" s="224" t="s">
        <v>1121</v>
      </c>
      <c r="B197" s="183" t="s">
        <v>1122</v>
      </c>
      <c r="C197" s="183" t="s">
        <v>24</v>
      </c>
      <c r="D197" s="178" t="s">
        <v>25</v>
      </c>
      <c r="E197" s="190">
        <v>2022</v>
      </c>
      <c r="F197" s="191" t="s">
        <v>1107</v>
      </c>
      <c r="G197" s="234" t="s">
        <v>1123</v>
      </c>
      <c r="H197" s="232">
        <v>45119</v>
      </c>
      <c r="I197" s="190">
        <v>20222</v>
      </c>
      <c r="J197" s="217" t="s">
        <v>178</v>
      </c>
      <c r="K197" s="217" t="s">
        <v>195</v>
      </c>
      <c r="L197" s="217" t="s">
        <v>33</v>
      </c>
      <c r="M197" s="217" t="str">
        <f>CLEAN(TRIM(Table1[[#This Row],[Status]] &amp; "|" &amp; Table1[[#This Row],[Level]] &amp; "|" &amp; Table1[[#This Row],[Team Category]]))</f>
        <v>Juara 3|External National|Team</v>
      </c>
      <c r="N197" s="183">
        <f>IFERROR(INDEX(GradingSimkat[Score], MATCH(Table1[[#This Row],[Criteria]], GradingSimkat[Criteria], 0)), 0)</f>
        <v>15</v>
      </c>
    </row>
    <row r="198" spans="1:14" ht="14.5">
      <c r="A198" s="224" t="s">
        <v>1130</v>
      </c>
      <c r="B198" s="183" t="s">
        <v>1131</v>
      </c>
      <c r="C198" s="183" t="s">
        <v>185</v>
      </c>
      <c r="D198" s="178" t="s">
        <v>25</v>
      </c>
      <c r="E198" s="190">
        <v>2022</v>
      </c>
      <c r="F198" s="191" t="s">
        <v>256</v>
      </c>
      <c r="G198" s="234" t="s">
        <v>257</v>
      </c>
      <c r="H198" s="232">
        <v>44969</v>
      </c>
      <c r="I198" s="190">
        <v>20221</v>
      </c>
      <c r="J198" s="217" t="s">
        <v>177</v>
      </c>
      <c r="K198" s="217" t="s">
        <v>195</v>
      </c>
      <c r="L198" s="217" t="s">
        <v>33</v>
      </c>
      <c r="M198" s="217" t="str">
        <f>CLEAN(TRIM(Table1[[#This Row],[Status]] &amp; "|" &amp; Table1[[#This Row],[Level]] &amp; "|" &amp; Table1[[#This Row],[Team Category]]))</f>
        <v>Juara 2|External National|Team</v>
      </c>
      <c r="N198" s="183">
        <f>IFERROR(INDEX(GradingSimkat[Score], MATCH(Table1[[#This Row],[Criteria]], GradingSimkat[Criteria], 0)), 0)</f>
        <v>16.5</v>
      </c>
    </row>
    <row r="199" spans="1:14" s="212" customFormat="1" ht="14.5">
      <c r="A199" s="225" t="s">
        <v>1135</v>
      </c>
      <c r="B199" s="208" t="s">
        <v>1136</v>
      </c>
      <c r="C199" s="208" t="s">
        <v>24</v>
      </c>
      <c r="D199" s="209" t="s">
        <v>25</v>
      </c>
      <c r="E199" s="210">
        <v>2022</v>
      </c>
      <c r="F199" s="215" t="s">
        <v>256</v>
      </c>
      <c r="G199" s="245" t="s">
        <v>257</v>
      </c>
      <c r="H199" s="235">
        <v>44969</v>
      </c>
      <c r="I199" s="210">
        <v>20221</v>
      </c>
      <c r="J199" s="218" t="s">
        <v>177</v>
      </c>
      <c r="K199" s="218" t="s">
        <v>195</v>
      </c>
      <c r="L199" s="218" t="s">
        <v>33</v>
      </c>
      <c r="M199" s="263" t="str">
        <f>CLEAN(TRIM(Table1[[#This Row],[Status]] &amp; "|" &amp; Table1[[#This Row],[Level]] &amp; "|" &amp; Table1[[#This Row],[Team Category]]))</f>
        <v>Juara 2|External National|Team</v>
      </c>
      <c r="N199" s="206">
        <f>IFERROR(INDEX(GradingSimkat[Score], MATCH(Table1[[#This Row],[Criteria]], GradingSimkat[Criteria], 0)), 0)</f>
        <v>16.5</v>
      </c>
    </row>
    <row r="200" spans="1:14" ht="14.5">
      <c r="A200" s="224" t="s">
        <v>1137</v>
      </c>
      <c r="B200" s="202" t="s">
        <v>1138</v>
      </c>
      <c r="C200" s="183" t="s">
        <v>180</v>
      </c>
      <c r="D200" s="178" t="s">
        <v>760</v>
      </c>
      <c r="E200" s="190">
        <v>2022</v>
      </c>
      <c r="F200" s="191" t="s">
        <v>256</v>
      </c>
      <c r="G200" s="234" t="s">
        <v>257</v>
      </c>
      <c r="H200" s="232">
        <v>44969</v>
      </c>
      <c r="I200" s="190">
        <v>20221</v>
      </c>
      <c r="J200" s="217" t="s">
        <v>177</v>
      </c>
      <c r="K200" s="217" t="s">
        <v>195</v>
      </c>
      <c r="L200" s="217" t="s">
        <v>33</v>
      </c>
      <c r="M200" s="217" t="str">
        <f>CLEAN(TRIM(Table1[[#This Row],[Status]] &amp; "|" &amp; Table1[[#This Row],[Level]] &amp; "|" &amp; Table1[[#This Row],[Team Category]]))</f>
        <v>Juara 2|External National|Team</v>
      </c>
      <c r="N200" s="183">
        <f>IFERROR(INDEX(GradingSimkat[Score], MATCH(Table1[[#This Row],[Criteria]], GradingSimkat[Criteria], 0)), 0)</f>
        <v>16.5</v>
      </c>
    </row>
    <row r="201" spans="1:14" ht="14.5">
      <c r="A201" s="224" t="s">
        <v>1140</v>
      </c>
      <c r="B201" s="183" t="s">
        <v>1141</v>
      </c>
      <c r="C201" s="183" t="s">
        <v>114</v>
      </c>
      <c r="D201" s="178" t="s">
        <v>25</v>
      </c>
      <c r="E201" s="190">
        <v>2021</v>
      </c>
      <c r="F201" s="191" t="s">
        <v>1142</v>
      </c>
      <c r="G201" s="234" t="s">
        <v>1143</v>
      </c>
      <c r="H201" s="232">
        <v>45003</v>
      </c>
      <c r="I201" s="190">
        <v>20221</v>
      </c>
      <c r="J201" s="217" t="s">
        <v>176</v>
      </c>
      <c r="K201" s="217" t="s">
        <v>195</v>
      </c>
      <c r="L201" s="217" t="s">
        <v>33</v>
      </c>
      <c r="M201" s="217" t="str">
        <f>CLEAN(TRIM(Table1[[#This Row],[Status]] &amp; "|" &amp; Table1[[#This Row],[Level]] &amp; "|" &amp; Table1[[#This Row],[Team Category]]))</f>
        <v>Juara 1|External National|Team</v>
      </c>
      <c r="N201" s="183">
        <f>IFERROR(INDEX(GradingSimkat[Score], MATCH(Table1[[#This Row],[Criteria]], GradingSimkat[Criteria], 0)), 0)</f>
        <v>18</v>
      </c>
    </row>
    <row r="202" spans="1:14" ht="14.5">
      <c r="A202" s="224" t="s">
        <v>1148</v>
      </c>
      <c r="B202" s="183" t="s">
        <v>1149</v>
      </c>
      <c r="C202" s="183" t="s">
        <v>114</v>
      </c>
      <c r="D202" s="178" t="s">
        <v>25</v>
      </c>
      <c r="E202" s="190">
        <v>2021</v>
      </c>
      <c r="F202" s="191" t="s">
        <v>1142</v>
      </c>
      <c r="G202" s="234" t="s">
        <v>1150</v>
      </c>
      <c r="H202" s="232">
        <v>45065</v>
      </c>
      <c r="I202" s="190">
        <v>20222</v>
      </c>
      <c r="J202" s="217" t="s">
        <v>176</v>
      </c>
      <c r="K202" s="217" t="s">
        <v>195</v>
      </c>
      <c r="L202" s="217" t="s">
        <v>33</v>
      </c>
      <c r="M202" s="217" t="str">
        <f>CLEAN(TRIM(Table1[[#This Row],[Status]] &amp; "|" &amp; Table1[[#This Row],[Level]] &amp; "|" &amp; Table1[[#This Row],[Team Category]]))</f>
        <v>Juara 1|External National|Team</v>
      </c>
      <c r="N202" s="183">
        <f>IFERROR(INDEX(GradingSimkat[Score], MATCH(Table1[[#This Row],[Criteria]], GradingSimkat[Criteria], 0)), 0)</f>
        <v>18</v>
      </c>
    </row>
    <row r="203" spans="1:14" ht="14.5">
      <c r="A203" s="224" t="s">
        <v>1154</v>
      </c>
      <c r="B203" s="183" t="s">
        <v>1155</v>
      </c>
      <c r="C203" s="183" t="s">
        <v>114</v>
      </c>
      <c r="D203" s="178" t="s">
        <v>25</v>
      </c>
      <c r="E203" s="190">
        <v>2021</v>
      </c>
      <c r="F203" s="191" t="s">
        <v>1142</v>
      </c>
      <c r="G203" s="234" t="s">
        <v>1156</v>
      </c>
      <c r="H203" s="232">
        <v>45058</v>
      </c>
      <c r="I203" s="190">
        <v>20222</v>
      </c>
      <c r="J203" s="217" t="s">
        <v>176</v>
      </c>
      <c r="K203" s="217" t="s">
        <v>195</v>
      </c>
      <c r="L203" s="217" t="s">
        <v>33</v>
      </c>
      <c r="M203" s="217" t="str">
        <f>CLEAN(TRIM(Table1[[#This Row],[Status]] &amp; "|" &amp; Table1[[#This Row],[Level]] &amp; "|" &amp; Table1[[#This Row],[Team Category]]))</f>
        <v>Juara 1|External National|Team</v>
      </c>
      <c r="N203" s="183">
        <f>IFERROR(INDEX(GradingSimkat[Score], MATCH(Table1[[#This Row],[Criteria]], GradingSimkat[Criteria], 0)), 0)</f>
        <v>18</v>
      </c>
    </row>
    <row r="204" spans="1:14" ht="14.5">
      <c r="A204" s="224" t="s">
        <v>1160</v>
      </c>
      <c r="B204" s="183" t="s">
        <v>1161</v>
      </c>
      <c r="C204" s="183" t="s">
        <v>114</v>
      </c>
      <c r="D204" s="178" t="s">
        <v>25</v>
      </c>
      <c r="E204" s="190">
        <v>2021</v>
      </c>
      <c r="F204" s="191" t="s">
        <v>1142</v>
      </c>
      <c r="G204" s="234" t="s">
        <v>1143</v>
      </c>
      <c r="H204" s="232">
        <v>45003</v>
      </c>
      <c r="I204" s="190">
        <v>20221</v>
      </c>
      <c r="J204" s="217" t="s">
        <v>176</v>
      </c>
      <c r="K204" s="217" t="s">
        <v>195</v>
      </c>
      <c r="L204" s="217" t="s">
        <v>33</v>
      </c>
      <c r="M204" s="217" t="str">
        <f>CLEAN(TRIM(Table1[[#This Row],[Status]] &amp; "|" &amp; Table1[[#This Row],[Level]] &amp; "|" &amp; Table1[[#This Row],[Team Category]]))</f>
        <v>Juara 1|External National|Team</v>
      </c>
      <c r="N204" s="183">
        <f>IFERROR(INDEX(GradingSimkat[Score], MATCH(Table1[[#This Row],[Criteria]], GradingSimkat[Criteria], 0)), 0)</f>
        <v>18</v>
      </c>
    </row>
    <row r="205" spans="1:14" ht="14.5">
      <c r="A205" s="224" t="s">
        <v>1165</v>
      </c>
      <c r="B205" s="183" t="s">
        <v>1166</v>
      </c>
      <c r="C205" s="178" t="s">
        <v>182</v>
      </c>
      <c r="D205" s="178" t="s">
        <v>366</v>
      </c>
      <c r="E205" s="198">
        <v>2019</v>
      </c>
      <c r="F205" s="196" t="s">
        <v>367</v>
      </c>
      <c r="G205" s="247" t="s">
        <v>1167</v>
      </c>
      <c r="H205" s="237">
        <v>45025</v>
      </c>
      <c r="I205" s="198">
        <v>20222</v>
      </c>
      <c r="J205" s="256" t="s">
        <v>176</v>
      </c>
      <c r="K205" s="256" t="s">
        <v>195</v>
      </c>
      <c r="L205" s="256" t="s">
        <v>33</v>
      </c>
      <c r="M205" s="217" t="str">
        <f>CLEAN(TRIM(Table1[[#This Row],[Status]] &amp; "|" &amp; Table1[[#This Row],[Level]] &amp; "|" &amp; Table1[[#This Row],[Team Category]]))</f>
        <v>Juara 1|External National|Team</v>
      </c>
      <c r="N205" s="183">
        <f>IFERROR(INDEX(GradingSimkat[Score], MATCH(Table1[[#This Row],[Criteria]], GradingSimkat[Criteria], 0)), 0)</f>
        <v>18</v>
      </c>
    </row>
    <row r="206" spans="1:14" s="212" customFormat="1" ht="14.5">
      <c r="A206" s="225" t="s">
        <v>1172</v>
      </c>
      <c r="B206" s="208" t="s">
        <v>1173</v>
      </c>
      <c r="C206" s="209" t="s">
        <v>182</v>
      </c>
      <c r="D206" s="209" t="s">
        <v>366</v>
      </c>
      <c r="E206" s="213">
        <v>2019</v>
      </c>
      <c r="F206" s="216" t="s">
        <v>1174</v>
      </c>
      <c r="G206" s="248" t="s">
        <v>1167</v>
      </c>
      <c r="H206" s="238">
        <v>45025</v>
      </c>
      <c r="I206" s="213">
        <v>20222</v>
      </c>
      <c r="J206" s="257" t="s">
        <v>176</v>
      </c>
      <c r="K206" s="257" t="s">
        <v>195</v>
      </c>
      <c r="L206" s="257" t="s">
        <v>33</v>
      </c>
      <c r="M206" s="263" t="str">
        <f>CLEAN(TRIM(Table1[[#This Row],[Status]] &amp; "|" &amp; Table1[[#This Row],[Level]] &amp; "|" &amp; Table1[[#This Row],[Team Category]]))</f>
        <v>Juara 1|External National|Team</v>
      </c>
      <c r="N206" s="206">
        <f>IFERROR(INDEX(GradingSimkat[Score], MATCH(Table1[[#This Row],[Criteria]], GradingSimkat[Criteria], 0)), 0)</f>
        <v>18</v>
      </c>
    </row>
    <row r="207" spans="1:14" s="212" customFormat="1" ht="14.5">
      <c r="A207" s="225" t="s">
        <v>1175</v>
      </c>
      <c r="B207" s="208" t="s">
        <v>1176</v>
      </c>
      <c r="C207" s="209" t="s">
        <v>182</v>
      </c>
      <c r="D207" s="209" t="s">
        <v>366</v>
      </c>
      <c r="E207" s="213">
        <v>2019</v>
      </c>
      <c r="F207" s="216" t="s">
        <v>1174</v>
      </c>
      <c r="G207" s="248" t="s">
        <v>1167</v>
      </c>
      <c r="H207" s="238">
        <v>45025</v>
      </c>
      <c r="I207" s="213">
        <v>20222</v>
      </c>
      <c r="J207" s="257" t="s">
        <v>176</v>
      </c>
      <c r="K207" s="257" t="s">
        <v>195</v>
      </c>
      <c r="L207" s="257" t="s">
        <v>33</v>
      </c>
      <c r="M207" s="263" t="str">
        <f>CLEAN(TRIM(Table1[[#This Row],[Status]] &amp; "|" &amp; Table1[[#This Row],[Level]] &amp; "|" &amp; Table1[[#This Row],[Team Category]]))</f>
        <v>Juara 1|External National|Team</v>
      </c>
      <c r="N207" s="206">
        <f>IFERROR(INDEX(GradingSimkat[Score], MATCH(Table1[[#This Row],[Criteria]], GradingSimkat[Criteria], 0)), 0)</f>
        <v>18</v>
      </c>
    </row>
    <row r="208" spans="1:14" ht="14.5">
      <c r="A208" s="224" t="s">
        <v>1177</v>
      </c>
      <c r="B208" s="183" t="s">
        <v>1178</v>
      </c>
      <c r="C208" s="178" t="s">
        <v>182</v>
      </c>
      <c r="D208" s="178" t="s">
        <v>366</v>
      </c>
      <c r="E208" s="198">
        <v>2019</v>
      </c>
      <c r="F208" s="196" t="s">
        <v>1174</v>
      </c>
      <c r="G208" s="247" t="s">
        <v>1167</v>
      </c>
      <c r="H208" s="237">
        <v>45086</v>
      </c>
      <c r="I208" s="198">
        <v>20222</v>
      </c>
      <c r="J208" s="256" t="s">
        <v>176</v>
      </c>
      <c r="K208" s="256" t="s">
        <v>195</v>
      </c>
      <c r="L208" s="256" t="s">
        <v>33</v>
      </c>
      <c r="M208" s="217" t="str">
        <f>CLEAN(TRIM(Table1[[#This Row],[Status]] &amp; "|" &amp; Table1[[#This Row],[Level]] &amp; "|" &amp; Table1[[#This Row],[Team Category]]))</f>
        <v>Juara 1|External National|Team</v>
      </c>
      <c r="N208" s="183">
        <f>IFERROR(INDEX(GradingSimkat[Score], MATCH(Table1[[#This Row],[Criteria]], GradingSimkat[Criteria], 0)), 0)</f>
        <v>18</v>
      </c>
    </row>
    <row r="209" spans="1:14" ht="14.5">
      <c r="A209" s="224" t="s">
        <v>1184</v>
      </c>
      <c r="B209" s="183" t="s">
        <v>1185</v>
      </c>
      <c r="C209" s="178" t="s">
        <v>182</v>
      </c>
      <c r="D209" s="178" t="s">
        <v>366</v>
      </c>
      <c r="E209" s="198">
        <v>2021</v>
      </c>
      <c r="F209" s="196" t="s">
        <v>1186</v>
      </c>
      <c r="G209" s="247" t="s">
        <v>1187</v>
      </c>
      <c r="H209" s="237">
        <v>45022</v>
      </c>
      <c r="I209" s="198">
        <v>20222</v>
      </c>
      <c r="J209" s="256" t="s">
        <v>176</v>
      </c>
      <c r="K209" s="256" t="s">
        <v>195</v>
      </c>
      <c r="L209" s="256" t="s">
        <v>33</v>
      </c>
      <c r="M209" s="217" t="str">
        <f>CLEAN(TRIM(Table1[[#This Row],[Status]] &amp; "|" &amp; Table1[[#This Row],[Level]] &amp; "|" &amp; Table1[[#This Row],[Team Category]]))</f>
        <v>Juara 1|External National|Team</v>
      </c>
      <c r="N209" s="183">
        <f>IFERROR(INDEX(GradingSimkat[Score], MATCH(Table1[[#This Row],[Criteria]], GradingSimkat[Criteria], 0)), 0)</f>
        <v>18</v>
      </c>
    </row>
    <row r="210" spans="1:14" s="212" customFormat="1" ht="14.5">
      <c r="A210" s="225" t="s">
        <v>1192</v>
      </c>
      <c r="B210" s="208" t="s">
        <v>1193</v>
      </c>
      <c r="C210" s="209" t="s">
        <v>182</v>
      </c>
      <c r="D210" s="209" t="s">
        <v>366</v>
      </c>
      <c r="E210" s="213">
        <v>2021</v>
      </c>
      <c r="F210" s="216" t="s">
        <v>1186</v>
      </c>
      <c r="G210" s="248" t="s">
        <v>1187</v>
      </c>
      <c r="H210" s="238">
        <v>45022</v>
      </c>
      <c r="I210" s="213">
        <v>20222</v>
      </c>
      <c r="J210" s="257" t="s">
        <v>176</v>
      </c>
      <c r="K210" s="257" t="s">
        <v>195</v>
      </c>
      <c r="L210" s="257" t="s">
        <v>33</v>
      </c>
      <c r="M210" s="263" t="str">
        <f>CLEAN(TRIM(Table1[[#This Row],[Status]] &amp; "|" &amp; Table1[[#This Row],[Level]] &amp; "|" &amp; Table1[[#This Row],[Team Category]]))</f>
        <v>Juara 1|External National|Team</v>
      </c>
      <c r="N210" s="206">
        <f>IFERROR(INDEX(GradingSimkat[Score], MATCH(Table1[[#This Row],[Criteria]], GradingSimkat[Criteria], 0)), 0)</f>
        <v>18</v>
      </c>
    </row>
    <row r="211" spans="1:14" ht="14.5">
      <c r="A211" s="224" t="s">
        <v>1194</v>
      </c>
      <c r="B211" s="183" t="s">
        <v>1195</v>
      </c>
      <c r="C211" s="183" t="s">
        <v>182</v>
      </c>
      <c r="D211" s="178" t="s">
        <v>366</v>
      </c>
      <c r="E211" s="190">
        <v>2021</v>
      </c>
      <c r="F211" s="196" t="s">
        <v>1186</v>
      </c>
      <c r="G211" s="234" t="s">
        <v>1196</v>
      </c>
      <c r="H211" s="232">
        <v>45022</v>
      </c>
      <c r="I211" s="190">
        <v>20222</v>
      </c>
      <c r="J211" s="217" t="s">
        <v>176</v>
      </c>
      <c r="K211" s="217" t="s">
        <v>195</v>
      </c>
      <c r="L211" s="217" t="s">
        <v>33</v>
      </c>
      <c r="M211" s="217" t="str">
        <f>CLEAN(TRIM(Table1[[#This Row],[Status]] &amp; "|" &amp; Table1[[#This Row],[Level]] &amp; "|" &amp; Table1[[#This Row],[Team Category]]))</f>
        <v>Juara 1|External National|Team</v>
      </c>
      <c r="N211" s="183">
        <f>IFERROR(INDEX(GradingSimkat[Score], MATCH(Table1[[#This Row],[Criteria]], GradingSimkat[Criteria], 0)), 0)</f>
        <v>18</v>
      </c>
    </row>
    <row r="212" spans="1:14" ht="14.5">
      <c r="A212" s="224" t="s">
        <v>1202</v>
      </c>
      <c r="B212" s="183" t="s">
        <v>1203</v>
      </c>
      <c r="C212" s="183" t="s">
        <v>182</v>
      </c>
      <c r="D212" s="178" t="s">
        <v>366</v>
      </c>
      <c r="E212" s="190">
        <v>2021</v>
      </c>
      <c r="F212" s="191" t="s">
        <v>1204</v>
      </c>
      <c r="G212" s="234" t="s">
        <v>376</v>
      </c>
      <c r="H212" s="232">
        <v>45157</v>
      </c>
      <c r="I212" s="190">
        <v>20222</v>
      </c>
      <c r="J212" s="217" t="s">
        <v>178</v>
      </c>
      <c r="K212" s="217" t="s">
        <v>195</v>
      </c>
      <c r="L212" s="217" t="s">
        <v>33</v>
      </c>
      <c r="M212" s="217" t="str">
        <f>CLEAN(TRIM(Table1[[#This Row],[Status]] &amp; "|" &amp; Table1[[#This Row],[Level]] &amp; "|" &amp; Table1[[#This Row],[Team Category]]))</f>
        <v>Juara 3|External National|Team</v>
      </c>
      <c r="N212" s="183">
        <f>IFERROR(INDEX(GradingSimkat[Score], MATCH(Table1[[#This Row],[Criteria]], GradingSimkat[Criteria], 0)), 0)</f>
        <v>15</v>
      </c>
    </row>
    <row r="213" spans="1:14" ht="14.5">
      <c r="A213" s="224" t="s">
        <v>1210</v>
      </c>
      <c r="B213" s="183" t="s">
        <v>1211</v>
      </c>
      <c r="C213" s="183" t="s">
        <v>182</v>
      </c>
      <c r="D213" s="178" t="s">
        <v>366</v>
      </c>
      <c r="E213" s="190">
        <v>2021</v>
      </c>
      <c r="F213" s="191" t="s">
        <v>1204</v>
      </c>
      <c r="G213" s="234" t="s">
        <v>1212</v>
      </c>
      <c r="H213" s="232">
        <v>45157</v>
      </c>
      <c r="I213" s="190">
        <v>20222</v>
      </c>
      <c r="J213" s="217" t="s">
        <v>178</v>
      </c>
      <c r="K213" s="217" t="s">
        <v>195</v>
      </c>
      <c r="L213" s="217" t="s">
        <v>33</v>
      </c>
      <c r="M213" s="217" t="str">
        <f>CLEAN(TRIM(Table1[[#This Row],[Status]] &amp; "|" &amp; Table1[[#This Row],[Level]] &amp; "|" &amp; Table1[[#This Row],[Team Category]]))</f>
        <v>Juara 3|External National|Team</v>
      </c>
      <c r="N213" s="183">
        <f>IFERROR(INDEX(GradingSimkat[Score], MATCH(Table1[[#This Row],[Criteria]], GradingSimkat[Criteria], 0)), 0)</f>
        <v>15</v>
      </c>
    </row>
    <row r="214" spans="1:14" ht="14.5">
      <c r="A214" s="224" t="s">
        <v>1216</v>
      </c>
      <c r="B214" s="183" t="s">
        <v>1217</v>
      </c>
      <c r="C214" s="183" t="s">
        <v>182</v>
      </c>
      <c r="D214" s="178" t="s">
        <v>366</v>
      </c>
      <c r="E214" s="190">
        <v>2021</v>
      </c>
      <c r="F214" s="191" t="s">
        <v>1204</v>
      </c>
      <c r="G214" s="234" t="s">
        <v>1218</v>
      </c>
      <c r="H214" s="232">
        <v>45157</v>
      </c>
      <c r="I214" s="190">
        <v>20222</v>
      </c>
      <c r="J214" s="217" t="s">
        <v>178</v>
      </c>
      <c r="K214" s="217" t="s">
        <v>195</v>
      </c>
      <c r="L214" s="217" t="s">
        <v>33</v>
      </c>
      <c r="M214" s="217" t="str">
        <f>CLEAN(TRIM(Table1[[#This Row],[Status]] &amp; "|" &amp; Table1[[#This Row],[Level]] &amp; "|" &amp; Table1[[#This Row],[Team Category]]))</f>
        <v>Juara 3|External National|Team</v>
      </c>
      <c r="N214" s="183">
        <f>IFERROR(INDEX(GradingSimkat[Score], MATCH(Table1[[#This Row],[Criteria]], GradingSimkat[Criteria], 0)), 0)</f>
        <v>15</v>
      </c>
    </row>
    <row r="215" spans="1:14" ht="14.5">
      <c r="A215" s="224" t="s">
        <v>1222</v>
      </c>
      <c r="B215" s="183" t="s">
        <v>1223</v>
      </c>
      <c r="C215" s="178" t="s">
        <v>124</v>
      </c>
      <c r="D215" s="178" t="s">
        <v>41</v>
      </c>
      <c r="E215" s="198">
        <v>2020</v>
      </c>
      <c r="F215" s="196" t="s">
        <v>1224</v>
      </c>
      <c r="G215" s="247" t="s">
        <v>1225</v>
      </c>
      <c r="H215" s="237">
        <v>45113</v>
      </c>
      <c r="I215" s="198">
        <v>20222</v>
      </c>
      <c r="J215" s="256" t="s">
        <v>177</v>
      </c>
      <c r="K215" s="256" t="s">
        <v>195</v>
      </c>
      <c r="L215" s="256" t="s">
        <v>33</v>
      </c>
      <c r="M215" s="217" t="str">
        <f>CLEAN(TRIM(Table1[[#This Row],[Status]] &amp; "|" &amp; Table1[[#This Row],[Level]] &amp; "|" &amp; Table1[[#This Row],[Team Category]]))</f>
        <v>Juara 2|External National|Team</v>
      </c>
      <c r="N215" s="183">
        <f>IFERROR(INDEX(GradingSimkat[Score], MATCH(Table1[[#This Row],[Criteria]], GradingSimkat[Criteria], 0)), 0)</f>
        <v>16.5</v>
      </c>
    </row>
    <row r="216" spans="1:14" s="212" customFormat="1" ht="14.5">
      <c r="A216" s="225" t="s">
        <v>1231</v>
      </c>
      <c r="B216" s="208" t="s">
        <v>1232</v>
      </c>
      <c r="C216" s="209" t="s">
        <v>124</v>
      </c>
      <c r="D216" s="209" t="s">
        <v>41</v>
      </c>
      <c r="E216" s="213">
        <v>2020</v>
      </c>
      <c r="F216" s="216" t="s">
        <v>1224</v>
      </c>
      <c r="G216" s="248" t="s">
        <v>1225</v>
      </c>
      <c r="H216" s="238">
        <v>45113</v>
      </c>
      <c r="I216" s="213">
        <v>20222</v>
      </c>
      <c r="J216" s="257" t="s">
        <v>177</v>
      </c>
      <c r="K216" s="257" t="s">
        <v>195</v>
      </c>
      <c r="L216" s="257" t="s">
        <v>33</v>
      </c>
      <c r="M216" s="263" t="str">
        <f>CLEAN(TRIM(Table1[[#This Row],[Status]] &amp; "|" &amp; Table1[[#This Row],[Level]] &amp; "|" &amp; Table1[[#This Row],[Team Category]]))</f>
        <v>Juara 2|External National|Team</v>
      </c>
      <c r="N216" s="206">
        <f>IFERROR(INDEX(GradingSimkat[Score], MATCH(Table1[[#This Row],[Criteria]], GradingSimkat[Criteria], 0)), 0)</f>
        <v>16.5</v>
      </c>
    </row>
    <row r="217" spans="1:14" s="212" customFormat="1" ht="14.5">
      <c r="A217" s="225" t="s">
        <v>1233</v>
      </c>
      <c r="B217" s="208" t="s">
        <v>1234</v>
      </c>
      <c r="C217" s="209" t="s">
        <v>124</v>
      </c>
      <c r="D217" s="209" t="s">
        <v>41</v>
      </c>
      <c r="E217" s="213">
        <v>2020</v>
      </c>
      <c r="F217" s="216" t="s">
        <v>1224</v>
      </c>
      <c r="G217" s="248" t="s">
        <v>1225</v>
      </c>
      <c r="H217" s="238">
        <v>45113</v>
      </c>
      <c r="I217" s="213">
        <v>20222</v>
      </c>
      <c r="J217" s="257" t="s">
        <v>177</v>
      </c>
      <c r="K217" s="257" t="s">
        <v>195</v>
      </c>
      <c r="L217" s="257" t="s">
        <v>33</v>
      </c>
      <c r="M217" s="263" t="str">
        <f>CLEAN(TRIM(Table1[[#This Row],[Status]] &amp; "|" &amp; Table1[[#This Row],[Level]] &amp; "|" &amp; Table1[[#This Row],[Team Category]]))</f>
        <v>Juara 2|External National|Team</v>
      </c>
      <c r="N217" s="206">
        <f>IFERROR(INDEX(GradingSimkat[Score], MATCH(Table1[[#This Row],[Criteria]], GradingSimkat[Criteria], 0)), 0)</f>
        <v>16.5</v>
      </c>
    </row>
    <row r="218" spans="1:14" s="212" customFormat="1" ht="14.5">
      <c r="A218" s="225" t="s">
        <v>1235</v>
      </c>
      <c r="B218" s="208" t="s">
        <v>1236</v>
      </c>
      <c r="C218" s="209" t="s">
        <v>124</v>
      </c>
      <c r="D218" s="209" t="s">
        <v>41</v>
      </c>
      <c r="E218" s="213">
        <v>2020</v>
      </c>
      <c r="F218" s="216" t="s">
        <v>1224</v>
      </c>
      <c r="G218" s="248" t="s">
        <v>1225</v>
      </c>
      <c r="H218" s="238">
        <v>45113</v>
      </c>
      <c r="I218" s="213">
        <v>20222</v>
      </c>
      <c r="J218" s="257" t="s">
        <v>177</v>
      </c>
      <c r="K218" s="257" t="s">
        <v>195</v>
      </c>
      <c r="L218" s="257" t="s">
        <v>33</v>
      </c>
      <c r="M218" s="263" t="str">
        <f>CLEAN(TRIM(Table1[[#This Row],[Status]] &amp; "|" &amp; Table1[[#This Row],[Level]] &amp; "|" &amp; Table1[[#This Row],[Team Category]]))</f>
        <v>Juara 2|External National|Team</v>
      </c>
      <c r="N218" s="206">
        <f>IFERROR(INDEX(GradingSimkat[Score], MATCH(Table1[[#This Row],[Criteria]], GradingSimkat[Criteria], 0)), 0)</f>
        <v>16.5</v>
      </c>
    </row>
    <row r="219" spans="1:14" ht="14.5">
      <c r="A219" s="224" t="s">
        <v>1237</v>
      </c>
      <c r="B219" s="183" t="s">
        <v>1238</v>
      </c>
      <c r="C219" s="178" t="s">
        <v>124</v>
      </c>
      <c r="D219" s="178" t="s">
        <v>41</v>
      </c>
      <c r="E219" s="198">
        <v>2020</v>
      </c>
      <c r="F219" s="196" t="s">
        <v>1224</v>
      </c>
      <c r="G219" s="247" t="s">
        <v>1027</v>
      </c>
      <c r="H219" s="237">
        <v>45194</v>
      </c>
      <c r="I219" s="198">
        <v>20222</v>
      </c>
      <c r="J219" s="256" t="s">
        <v>177</v>
      </c>
      <c r="K219" s="256" t="s">
        <v>195</v>
      </c>
      <c r="L219" s="256" t="s">
        <v>33</v>
      </c>
      <c r="M219" s="217" t="str">
        <f>CLEAN(TRIM(Table1[[#This Row],[Status]] &amp; "|" &amp; Table1[[#This Row],[Level]] &amp; "|" &amp; Table1[[#This Row],[Team Category]]))</f>
        <v>Juara 2|External National|Team</v>
      </c>
      <c r="N219" s="183">
        <f>IFERROR(INDEX(GradingSimkat[Score], MATCH(Table1[[#This Row],[Criteria]], GradingSimkat[Criteria], 0)), 0)</f>
        <v>16.5</v>
      </c>
    </row>
    <row r="220" spans="1:14" ht="14.5">
      <c r="A220" s="224" t="s">
        <v>1243</v>
      </c>
      <c r="B220" s="183" t="s">
        <v>1244</v>
      </c>
      <c r="C220" s="178" t="s">
        <v>124</v>
      </c>
      <c r="D220" s="178" t="s">
        <v>41</v>
      </c>
      <c r="E220" s="198">
        <v>2020</v>
      </c>
      <c r="F220" s="196" t="s">
        <v>1224</v>
      </c>
      <c r="G220" s="247" t="s">
        <v>1245</v>
      </c>
      <c r="H220" s="237">
        <v>45193</v>
      </c>
      <c r="I220" s="198">
        <v>20222</v>
      </c>
      <c r="J220" s="256" t="s">
        <v>177</v>
      </c>
      <c r="K220" s="256" t="s">
        <v>195</v>
      </c>
      <c r="L220" s="256" t="s">
        <v>33</v>
      </c>
      <c r="M220" s="217" t="str">
        <f>CLEAN(TRIM(Table1[[#This Row],[Status]] &amp; "|" &amp; Table1[[#This Row],[Level]] &amp; "|" &amp; Table1[[#This Row],[Team Category]]))</f>
        <v>Juara 2|External National|Team</v>
      </c>
      <c r="N220" s="183">
        <f>IFERROR(INDEX(GradingSimkat[Score], MATCH(Table1[[#This Row],[Criteria]], GradingSimkat[Criteria], 0)), 0)</f>
        <v>16.5</v>
      </c>
    </row>
    <row r="221" spans="1:14" ht="14.5">
      <c r="A221" s="224" t="s">
        <v>1252</v>
      </c>
      <c r="B221" s="183" t="s">
        <v>1253</v>
      </c>
      <c r="C221" s="178" t="s">
        <v>124</v>
      </c>
      <c r="D221" s="178" t="s">
        <v>41</v>
      </c>
      <c r="E221" s="198">
        <v>2021</v>
      </c>
      <c r="F221" s="196" t="s">
        <v>1224</v>
      </c>
      <c r="G221" s="247" t="s">
        <v>1225</v>
      </c>
      <c r="H221" s="237">
        <v>45115</v>
      </c>
      <c r="I221" s="198">
        <v>20222</v>
      </c>
      <c r="J221" s="256" t="s">
        <v>177</v>
      </c>
      <c r="K221" s="256" t="s">
        <v>195</v>
      </c>
      <c r="L221" s="256" t="s">
        <v>33</v>
      </c>
      <c r="M221" s="217" t="str">
        <f>CLEAN(TRIM(Table1[[#This Row],[Status]] &amp; "|" &amp; Table1[[#This Row],[Level]] &amp; "|" &amp; Table1[[#This Row],[Team Category]]))</f>
        <v>Juara 2|External National|Team</v>
      </c>
      <c r="N221" s="183">
        <f>IFERROR(INDEX(GradingSimkat[Score], MATCH(Table1[[#This Row],[Criteria]], GradingSimkat[Criteria], 0)), 0)</f>
        <v>16.5</v>
      </c>
    </row>
    <row r="222" spans="1:14" ht="14.5">
      <c r="A222" s="224" t="s">
        <v>1258</v>
      </c>
      <c r="B222" s="183" t="s">
        <v>1259</v>
      </c>
      <c r="C222" s="178" t="s">
        <v>124</v>
      </c>
      <c r="D222" s="178" t="s">
        <v>41</v>
      </c>
      <c r="E222" s="198">
        <v>2021</v>
      </c>
      <c r="F222" s="196" t="s">
        <v>1224</v>
      </c>
      <c r="G222" s="247" t="s">
        <v>1225</v>
      </c>
      <c r="H222" s="237">
        <v>45115</v>
      </c>
      <c r="I222" s="198">
        <v>20222</v>
      </c>
      <c r="J222" s="256" t="s">
        <v>177</v>
      </c>
      <c r="K222" s="256" t="s">
        <v>195</v>
      </c>
      <c r="L222" s="256" t="s">
        <v>33</v>
      </c>
      <c r="M222" s="217" t="str">
        <f>CLEAN(TRIM(Table1[[#This Row],[Status]] &amp; "|" &amp; Table1[[#This Row],[Level]] &amp; "|" &amp; Table1[[#This Row],[Team Category]]))</f>
        <v>Juara 2|External National|Team</v>
      </c>
      <c r="N222" s="183">
        <f>IFERROR(INDEX(GradingSimkat[Score], MATCH(Table1[[#This Row],[Criteria]], GradingSimkat[Criteria], 0)), 0)</f>
        <v>16.5</v>
      </c>
    </row>
    <row r="223" spans="1:14" ht="14.5">
      <c r="A223" s="224" t="s">
        <v>1260</v>
      </c>
      <c r="B223" s="183" t="s">
        <v>1261</v>
      </c>
      <c r="C223" s="178" t="s">
        <v>124</v>
      </c>
      <c r="D223" s="178" t="s">
        <v>41</v>
      </c>
      <c r="E223" s="198">
        <v>2021</v>
      </c>
      <c r="F223" s="196" t="s">
        <v>1224</v>
      </c>
      <c r="G223" s="247" t="s">
        <v>1225</v>
      </c>
      <c r="H223" s="237">
        <v>45115</v>
      </c>
      <c r="I223" s="198">
        <v>20222</v>
      </c>
      <c r="J223" s="256" t="s">
        <v>177</v>
      </c>
      <c r="K223" s="256" t="s">
        <v>195</v>
      </c>
      <c r="L223" s="256" t="s">
        <v>33</v>
      </c>
      <c r="M223" s="217" t="str">
        <f>CLEAN(TRIM(Table1[[#This Row],[Status]] &amp; "|" &amp; Table1[[#This Row],[Level]] &amp; "|" &amp; Table1[[#This Row],[Team Category]]))</f>
        <v>Juara 2|External National|Team</v>
      </c>
      <c r="N223" s="183">
        <f>IFERROR(INDEX(GradingSimkat[Score], MATCH(Table1[[#This Row],[Criteria]], GradingSimkat[Criteria], 0)), 0)</f>
        <v>16.5</v>
      </c>
    </row>
    <row r="224" spans="1:14" ht="14.5">
      <c r="A224" s="224" t="s">
        <v>1262</v>
      </c>
      <c r="B224" s="183" t="s">
        <v>1263</v>
      </c>
      <c r="C224" s="183" t="s">
        <v>124</v>
      </c>
      <c r="D224" s="178" t="s">
        <v>41</v>
      </c>
      <c r="E224" s="190">
        <v>2020</v>
      </c>
      <c r="F224" s="192" t="s">
        <v>1264</v>
      </c>
      <c r="G224" s="234" t="s">
        <v>1265</v>
      </c>
      <c r="H224" s="232">
        <v>45015</v>
      </c>
      <c r="I224" s="190">
        <v>20222</v>
      </c>
      <c r="J224" s="217" t="s">
        <v>176</v>
      </c>
      <c r="K224" s="217" t="s">
        <v>195</v>
      </c>
      <c r="L224" s="217" t="s">
        <v>51</v>
      </c>
      <c r="M224" s="217" t="str">
        <f>CLEAN(TRIM(Table1[[#This Row],[Status]] &amp; "|" &amp; Table1[[#This Row],[Level]] &amp; "|" &amp; Table1[[#This Row],[Team Category]]))</f>
        <v>Juara 1|External National|Individual</v>
      </c>
      <c r="N224" s="183">
        <f>IFERROR(INDEX(GradingSimkat[Score], MATCH(Table1[[#This Row],[Criteria]], GradingSimkat[Criteria], 0)), 0)</f>
        <v>14</v>
      </c>
    </row>
    <row r="225" spans="1:14" ht="14.5">
      <c r="A225" s="224" t="s">
        <v>1262</v>
      </c>
      <c r="B225" s="183" t="s">
        <v>1263</v>
      </c>
      <c r="C225" s="183" t="s">
        <v>124</v>
      </c>
      <c r="D225" s="178" t="s">
        <v>41</v>
      </c>
      <c r="E225" s="190">
        <v>2020</v>
      </c>
      <c r="F225" s="191" t="s">
        <v>1264</v>
      </c>
      <c r="G225" s="234" t="s">
        <v>1265</v>
      </c>
      <c r="H225" s="232">
        <v>45015</v>
      </c>
      <c r="I225" s="190">
        <v>20222</v>
      </c>
      <c r="J225" s="217" t="s">
        <v>177</v>
      </c>
      <c r="K225" s="217" t="s">
        <v>195</v>
      </c>
      <c r="L225" s="217" t="s">
        <v>51</v>
      </c>
      <c r="M225" s="217" t="str">
        <f>CLEAN(TRIM(Table1[[#This Row],[Status]] &amp; "|" &amp; Table1[[#This Row],[Level]] &amp; "|" &amp; Table1[[#This Row],[Team Category]]))</f>
        <v>Juara 2|External National|Individual</v>
      </c>
      <c r="N225" s="183">
        <f>IFERROR(INDEX(GradingSimkat[Score], MATCH(Table1[[#This Row],[Criteria]], GradingSimkat[Criteria], 0)), 0)</f>
        <v>12.5</v>
      </c>
    </row>
    <row r="226" spans="1:14" ht="14.5">
      <c r="A226" s="224" t="s">
        <v>1262</v>
      </c>
      <c r="B226" s="183" t="s">
        <v>1263</v>
      </c>
      <c r="C226" s="183" t="s">
        <v>124</v>
      </c>
      <c r="D226" s="178" t="s">
        <v>41</v>
      </c>
      <c r="E226" s="190">
        <v>2020</v>
      </c>
      <c r="F226" s="191" t="s">
        <v>1264</v>
      </c>
      <c r="G226" s="234" t="s">
        <v>1265</v>
      </c>
      <c r="H226" s="232">
        <v>45015</v>
      </c>
      <c r="I226" s="190">
        <v>20222</v>
      </c>
      <c r="J226" s="217" t="s">
        <v>176</v>
      </c>
      <c r="K226" s="217" t="s">
        <v>195</v>
      </c>
      <c r="L226" s="217" t="s">
        <v>51</v>
      </c>
      <c r="M226" s="217" t="str">
        <f>CLEAN(TRIM(Table1[[#This Row],[Status]] &amp; "|" &amp; Table1[[#This Row],[Level]] &amp; "|" &amp; Table1[[#This Row],[Team Category]]))</f>
        <v>Juara 1|External National|Individual</v>
      </c>
      <c r="N226" s="183">
        <f>IFERROR(INDEX(GradingSimkat[Score], MATCH(Table1[[#This Row],[Criteria]], GradingSimkat[Criteria], 0)), 0)</f>
        <v>14</v>
      </c>
    </row>
    <row r="227" spans="1:14" ht="14.5">
      <c r="A227" s="224" t="s">
        <v>146</v>
      </c>
      <c r="B227" s="183" t="s">
        <v>147</v>
      </c>
      <c r="C227" s="183" t="s">
        <v>58</v>
      </c>
      <c r="D227" s="178" t="s">
        <v>46</v>
      </c>
      <c r="E227" s="190">
        <v>2020</v>
      </c>
      <c r="F227" s="192" t="s">
        <v>1278</v>
      </c>
      <c r="G227" s="234" t="s">
        <v>307</v>
      </c>
      <c r="H227" s="232">
        <v>44997</v>
      </c>
      <c r="I227" s="190">
        <v>20222</v>
      </c>
      <c r="J227" s="217" t="s">
        <v>178</v>
      </c>
      <c r="K227" s="217" t="s">
        <v>195</v>
      </c>
      <c r="L227" s="217" t="s">
        <v>33</v>
      </c>
      <c r="M227" s="217" t="str">
        <f>CLEAN(TRIM(Table1[[#This Row],[Status]] &amp; "|" &amp; Table1[[#This Row],[Level]] &amp; "|" &amp; Table1[[#This Row],[Team Category]]))</f>
        <v>Juara 3|External National|Team</v>
      </c>
      <c r="N227" s="183">
        <f>IFERROR(INDEX(GradingSimkat[Score], MATCH(Table1[[#This Row],[Criteria]], GradingSimkat[Criteria], 0)), 0)</f>
        <v>15</v>
      </c>
    </row>
    <row r="228" spans="1:14" s="212" customFormat="1" ht="14.5">
      <c r="A228" s="225" t="s">
        <v>876</v>
      </c>
      <c r="B228" s="208" t="s">
        <v>1284</v>
      </c>
      <c r="C228" s="208" t="s">
        <v>58</v>
      </c>
      <c r="D228" s="209" t="s">
        <v>46</v>
      </c>
      <c r="E228" s="210">
        <v>2020</v>
      </c>
      <c r="F228" s="215" t="s">
        <v>1278</v>
      </c>
      <c r="G228" s="245" t="s">
        <v>307</v>
      </c>
      <c r="H228" s="235">
        <v>44997</v>
      </c>
      <c r="I228" s="210">
        <v>20222</v>
      </c>
      <c r="J228" s="218" t="s">
        <v>178</v>
      </c>
      <c r="K228" s="218" t="s">
        <v>195</v>
      </c>
      <c r="L228" s="218" t="s">
        <v>33</v>
      </c>
      <c r="M228" s="263" t="str">
        <f>CLEAN(TRIM(Table1[[#This Row],[Status]] &amp; "|" &amp; Table1[[#This Row],[Level]] &amp; "|" &amp; Table1[[#This Row],[Team Category]]))</f>
        <v>Juara 3|External National|Team</v>
      </c>
      <c r="N228" s="206">
        <f>IFERROR(INDEX(GradingSimkat[Score], MATCH(Table1[[#This Row],[Criteria]], GradingSimkat[Criteria], 0)), 0)</f>
        <v>15</v>
      </c>
    </row>
    <row r="229" spans="1:14" ht="14.5">
      <c r="A229" s="224" t="s">
        <v>900</v>
      </c>
      <c r="B229" s="183" t="s">
        <v>901</v>
      </c>
      <c r="C229" s="183" t="s">
        <v>24</v>
      </c>
      <c r="D229" s="178" t="s">
        <v>25</v>
      </c>
      <c r="E229" s="190">
        <v>2020</v>
      </c>
      <c r="F229" s="191" t="s">
        <v>1278</v>
      </c>
      <c r="G229" s="234" t="s">
        <v>977</v>
      </c>
      <c r="H229" s="232">
        <v>45084</v>
      </c>
      <c r="I229" s="190">
        <v>20222</v>
      </c>
      <c r="J229" s="217" t="s">
        <v>178</v>
      </c>
      <c r="K229" s="217" t="s">
        <v>195</v>
      </c>
      <c r="L229" s="217" t="s">
        <v>33</v>
      </c>
      <c r="M229" s="217" t="str">
        <f>CLEAN(TRIM(Table1[[#This Row],[Status]] &amp; "|" &amp; Table1[[#This Row],[Level]] &amp; "|" &amp; Table1[[#This Row],[Team Category]]))</f>
        <v>Juara 3|External National|Team</v>
      </c>
      <c r="N229" s="183">
        <f>IFERROR(INDEX(GradingSimkat[Score], MATCH(Table1[[#This Row],[Criteria]], GradingSimkat[Criteria], 0)), 0)</f>
        <v>15</v>
      </c>
    </row>
    <row r="230" spans="1:14" ht="14.5">
      <c r="A230" s="224" t="s">
        <v>1291</v>
      </c>
      <c r="B230" s="183" t="s">
        <v>1292</v>
      </c>
      <c r="C230" s="183" t="s">
        <v>184</v>
      </c>
      <c r="D230" s="178" t="s">
        <v>94</v>
      </c>
      <c r="E230" s="190">
        <v>2020</v>
      </c>
      <c r="F230" s="191" t="s">
        <v>1278</v>
      </c>
      <c r="G230" s="234" t="s">
        <v>790</v>
      </c>
      <c r="H230" s="232">
        <v>45191</v>
      </c>
      <c r="I230" s="190">
        <v>20222</v>
      </c>
      <c r="J230" s="217" t="s">
        <v>178</v>
      </c>
      <c r="K230" s="217" t="s">
        <v>195</v>
      </c>
      <c r="L230" s="217" t="s">
        <v>33</v>
      </c>
      <c r="M230" s="217" t="str">
        <f>CLEAN(TRIM(Table1[[#This Row],[Status]] &amp; "|" &amp; Table1[[#This Row],[Level]] &amp; "|" &amp; Table1[[#This Row],[Team Category]]))</f>
        <v>Juara 3|External National|Team</v>
      </c>
      <c r="N230" s="183">
        <f>IFERROR(INDEX(GradingSimkat[Score], MATCH(Table1[[#This Row],[Criteria]], GradingSimkat[Criteria], 0)), 0)</f>
        <v>15</v>
      </c>
    </row>
    <row r="231" spans="1:14" ht="14.5">
      <c r="A231" s="224" t="s">
        <v>888</v>
      </c>
      <c r="B231" s="183" t="s">
        <v>889</v>
      </c>
      <c r="C231" s="183" t="s">
        <v>24</v>
      </c>
      <c r="D231" s="178" t="s">
        <v>25</v>
      </c>
      <c r="E231" s="190">
        <v>2020</v>
      </c>
      <c r="F231" s="191" t="s">
        <v>1278</v>
      </c>
      <c r="G231" s="234" t="s">
        <v>1298</v>
      </c>
      <c r="H231" s="232">
        <v>44993</v>
      </c>
      <c r="I231" s="190">
        <v>20222</v>
      </c>
      <c r="J231" s="217" t="s">
        <v>178</v>
      </c>
      <c r="K231" s="217" t="s">
        <v>195</v>
      </c>
      <c r="L231" s="217" t="s">
        <v>33</v>
      </c>
      <c r="M231" s="217" t="str">
        <f>CLEAN(TRIM(Table1[[#This Row],[Status]] &amp; "|" &amp; Table1[[#This Row],[Level]] &amp; "|" &amp; Table1[[#This Row],[Team Category]]))</f>
        <v>Juara 3|External National|Team</v>
      </c>
      <c r="N231" s="183">
        <f>IFERROR(INDEX(GradingSimkat[Score], MATCH(Table1[[#This Row],[Criteria]], GradingSimkat[Criteria], 0)), 0)</f>
        <v>15</v>
      </c>
    </row>
    <row r="232" spans="1:14" ht="14.5">
      <c r="A232" s="224" t="s">
        <v>909</v>
      </c>
      <c r="B232" s="183" t="s">
        <v>910</v>
      </c>
      <c r="C232" s="183" t="s">
        <v>24</v>
      </c>
      <c r="D232" s="178" t="s">
        <v>25</v>
      </c>
      <c r="E232" s="190">
        <v>2021</v>
      </c>
      <c r="F232" s="191" t="s">
        <v>1278</v>
      </c>
      <c r="G232" s="234" t="s">
        <v>1304</v>
      </c>
      <c r="H232" s="232">
        <v>44995</v>
      </c>
      <c r="I232" s="190">
        <v>20222</v>
      </c>
      <c r="J232" s="217" t="s">
        <v>178</v>
      </c>
      <c r="K232" s="217" t="s">
        <v>195</v>
      </c>
      <c r="L232" s="217" t="s">
        <v>33</v>
      </c>
      <c r="M232" s="217" t="str">
        <f>CLEAN(TRIM(Table1[[#This Row],[Status]] &amp; "|" &amp; Table1[[#This Row],[Level]] &amp; "|" &amp; Table1[[#This Row],[Team Category]]))</f>
        <v>Juara 3|External National|Team</v>
      </c>
      <c r="N232" s="183">
        <f>IFERROR(INDEX(GradingSimkat[Score], MATCH(Table1[[#This Row],[Criteria]], GradingSimkat[Criteria], 0)), 0)</f>
        <v>15</v>
      </c>
    </row>
    <row r="233" spans="1:14" ht="14.5">
      <c r="A233" s="224" t="s">
        <v>893</v>
      </c>
      <c r="B233" s="183" t="s">
        <v>894</v>
      </c>
      <c r="C233" s="183" t="s">
        <v>24</v>
      </c>
      <c r="D233" s="178" t="s">
        <v>25</v>
      </c>
      <c r="E233" s="190">
        <v>2021</v>
      </c>
      <c r="F233" s="191" t="s">
        <v>1278</v>
      </c>
      <c r="G233" s="234" t="s">
        <v>307</v>
      </c>
      <c r="H233" s="232">
        <v>44997</v>
      </c>
      <c r="I233" s="190">
        <v>20222</v>
      </c>
      <c r="J233" s="217" t="s">
        <v>178</v>
      </c>
      <c r="K233" s="217" t="s">
        <v>195</v>
      </c>
      <c r="L233" s="217" t="s">
        <v>33</v>
      </c>
      <c r="M233" s="217" t="str">
        <f>CLEAN(TRIM(Table1[[#This Row],[Status]] &amp; "|" &amp; Table1[[#This Row],[Level]] &amp; "|" &amp; Table1[[#This Row],[Team Category]]))</f>
        <v>Juara 3|External National|Team</v>
      </c>
      <c r="N233" s="183">
        <f>IFERROR(INDEX(GradingSimkat[Score], MATCH(Table1[[#This Row],[Criteria]], GradingSimkat[Criteria], 0)), 0)</f>
        <v>15</v>
      </c>
    </row>
    <row r="234" spans="1:14" ht="14.5">
      <c r="A234" s="224" t="s">
        <v>146</v>
      </c>
      <c r="B234" s="183" t="s">
        <v>147</v>
      </c>
      <c r="C234" s="183" t="s">
        <v>58</v>
      </c>
      <c r="D234" s="178" t="s">
        <v>46</v>
      </c>
      <c r="E234" s="190">
        <v>2020</v>
      </c>
      <c r="F234" s="191" t="s">
        <v>1313</v>
      </c>
      <c r="G234" s="234" t="s">
        <v>1314</v>
      </c>
      <c r="H234" s="232">
        <v>45237</v>
      </c>
      <c r="I234" s="190">
        <v>20231</v>
      </c>
      <c r="J234" s="217" t="s">
        <v>177</v>
      </c>
      <c r="K234" s="217" t="s">
        <v>195</v>
      </c>
      <c r="L234" s="217" t="s">
        <v>33</v>
      </c>
      <c r="M234" s="217" t="str">
        <f>CLEAN(TRIM(Table1[[#This Row],[Status]] &amp; "|" &amp; Table1[[#This Row],[Level]] &amp; "|" &amp; Table1[[#This Row],[Team Category]]))</f>
        <v>Juara 2|External National|Team</v>
      </c>
      <c r="N234" s="183">
        <f>IFERROR(INDEX(GradingSimkat[Score], MATCH(Table1[[#This Row],[Criteria]], GradingSimkat[Criteria], 0)), 0)</f>
        <v>16.5</v>
      </c>
    </row>
    <row r="235" spans="1:14" s="212" customFormat="1" ht="14.5">
      <c r="A235" s="225" t="s">
        <v>900</v>
      </c>
      <c r="B235" s="208" t="s">
        <v>901</v>
      </c>
      <c r="C235" s="208" t="s">
        <v>24</v>
      </c>
      <c r="D235" s="209" t="s">
        <v>25</v>
      </c>
      <c r="E235" s="210">
        <v>2020</v>
      </c>
      <c r="F235" s="215" t="s">
        <v>1320</v>
      </c>
      <c r="G235" s="245" t="s">
        <v>1314</v>
      </c>
      <c r="H235" s="235">
        <v>45237</v>
      </c>
      <c r="I235" s="210">
        <v>20231</v>
      </c>
      <c r="J235" s="218" t="s">
        <v>177</v>
      </c>
      <c r="K235" s="218" t="s">
        <v>195</v>
      </c>
      <c r="L235" s="218" t="s">
        <v>33</v>
      </c>
      <c r="M235" s="263" t="str">
        <f>CLEAN(TRIM(Table1[[#This Row],[Status]] &amp; "|" &amp; Table1[[#This Row],[Level]] &amp; "|" &amp; Table1[[#This Row],[Team Category]]))</f>
        <v>Juara 2|External National|Team</v>
      </c>
      <c r="N235" s="206">
        <f>IFERROR(INDEX(GradingSimkat[Score], MATCH(Table1[[#This Row],[Criteria]], GradingSimkat[Criteria], 0)), 0)</f>
        <v>16.5</v>
      </c>
    </row>
    <row r="236" spans="1:14" s="212" customFormat="1" ht="14.5">
      <c r="A236" s="225" t="s">
        <v>893</v>
      </c>
      <c r="B236" s="208" t="s">
        <v>894</v>
      </c>
      <c r="C236" s="208" t="s">
        <v>24</v>
      </c>
      <c r="D236" s="209" t="s">
        <v>25</v>
      </c>
      <c r="E236" s="210">
        <v>2021</v>
      </c>
      <c r="F236" s="211" t="s">
        <v>1321</v>
      </c>
      <c r="G236" s="245" t="s">
        <v>1314</v>
      </c>
      <c r="H236" s="235">
        <v>45237</v>
      </c>
      <c r="I236" s="210">
        <v>20231</v>
      </c>
      <c r="J236" s="218" t="s">
        <v>177</v>
      </c>
      <c r="K236" s="218" t="s">
        <v>195</v>
      </c>
      <c r="L236" s="218" t="s">
        <v>33</v>
      </c>
      <c r="M236" s="263" t="str">
        <f>CLEAN(TRIM(Table1[[#This Row],[Status]] &amp; "|" &amp; Table1[[#This Row],[Level]] &amp; "|" &amp; Table1[[#This Row],[Team Category]]))</f>
        <v>Juara 2|External National|Team</v>
      </c>
      <c r="N236" s="206">
        <f>IFERROR(INDEX(GradingSimkat[Score], MATCH(Table1[[#This Row],[Criteria]], GradingSimkat[Criteria], 0)), 0)</f>
        <v>16.5</v>
      </c>
    </row>
    <row r="237" spans="1:14" s="212" customFormat="1" ht="14.5">
      <c r="A237" s="225" t="s">
        <v>888</v>
      </c>
      <c r="B237" s="208" t="s">
        <v>889</v>
      </c>
      <c r="C237" s="208" t="s">
        <v>24</v>
      </c>
      <c r="D237" s="209" t="s">
        <v>25</v>
      </c>
      <c r="E237" s="210">
        <v>2021</v>
      </c>
      <c r="F237" s="211" t="s">
        <v>1322</v>
      </c>
      <c r="G237" s="245" t="s">
        <v>1314</v>
      </c>
      <c r="H237" s="235">
        <v>45237</v>
      </c>
      <c r="I237" s="210">
        <v>20231</v>
      </c>
      <c r="J237" s="218" t="s">
        <v>177</v>
      </c>
      <c r="K237" s="218" t="s">
        <v>195</v>
      </c>
      <c r="L237" s="218" t="s">
        <v>33</v>
      </c>
      <c r="M237" s="263" t="str">
        <f>CLEAN(TRIM(Table1[[#This Row],[Status]] &amp; "|" &amp; Table1[[#This Row],[Level]] &amp; "|" &amp; Table1[[#This Row],[Team Category]]))</f>
        <v>Juara 2|External National|Team</v>
      </c>
      <c r="N237" s="206">
        <f>IFERROR(INDEX(GradingSimkat[Score], MATCH(Table1[[#This Row],[Criteria]], GradingSimkat[Criteria], 0)), 0)</f>
        <v>16.5</v>
      </c>
    </row>
    <row r="238" spans="1:14" s="212" customFormat="1" ht="14.5">
      <c r="A238" s="225" t="s">
        <v>876</v>
      </c>
      <c r="B238" s="208" t="s">
        <v>1284</v>
      </c>
      <c r="C238" s="208" t="s">
        <v>58</v>
      </c>
      <c r="D238" s="209" t="s">
        <v>46</v>
      </c>
      <c r="E238" s="210">
        <v>2020</v>
      </c>
      <c r="F238" s="211" t="s">
        <v>1323</v>
      </c>
      <c r="G238" s="245" t="s">
        <v>1314</v>
      </c>
      <c r="H238" s="235">
        <v>45237</v>
      </c>
      <c r="I238" s="210">
        <v>20231</v>
      </c>
      <c r="J238" s="218" t="s">
        <v>177</v>
      </c>
      <c r="K238" s="218" t="s">
        <v>195</v>
      </c>
      <c r="L238" s="218" t="s">
        <v>33</v>
      </c>
      <c r="M238" s="263" t="str">
        <f>CLEAN(TRIM(Table1[[#This Row],[Status]] &amp; "|" &amp; Table1[[#This Row],[Level]] &amp; "|" &amp; Table1[[#This Row],[Team Category]]))</f>
        <v>Juara 2|External National|Team</v>
      </c>
      <c r="N238" s="206">
        <f>IFERROR(INDEX(GradingSimkat[Score], MATCH(Table1[[#This Row],[Criteria]], GradingSimkat[Criteria], 0)), 0)</f>
        <v>16.5</v>
      </c>
    </row>
    <row r="239" spans="1:14" s="212" customFormat="1" ht="14.5">
      <c r="A239" s="225"/>
      <c r="B239" s="208" t="s">
        <v>1324</v>
      </c>
      <c r="C239" s="208" t="s">
        <v>182</v>
      </c>
      <c r="D239" s="209" t="s">
        <v>366</v>
      </c>
      <c r="E239" s="210">
        <v>2019</v>
      </c>
      <c r="F239" s="211" t="s">
        <v>1325</v>
      </c>
      <c r="G239" s="245" t="s">
        <v>1314</v>
      </c>
      <c r="H239" s="235">
        <v>45237</v>
      </c>
      <c r="I239" s="210">
        <v>20231</v>
      </c>
      <c r="J239" s="218" t="s">
        <v>177</v>
      </c>
      <c r="K239" s="218" t="s">
        <v>195</v>
      </c>
      <c r="L239" s="218" t="s">
        <v>33</v>
      </c>
      <c r="M239" s="263" t="str">
        <f>CLEAN(TRIM(Table1[[#This Row],[Status]] &amp; "|" &amp; Table1[[#This Row],[Level]] &amp; "|" &amp; Table1[[#This Row],[Team Category]]))</f>
        <v>Juara 2|External National|Team</v>
      </c>
      <c r="N239" s="206">
        <f>IFERROR(INDEX(GradingSimkat[Score], MATCH(Table1[[#This Row],[Criteria]], GradingSimkat[Criteria], 0)), 0)</f>
        <v>16.5</v>
      </c>
    </row>
    <row r="240" spans="1:14" s="212" customFormat="1" ht="14.5">
      <c r="A240" s="225" t="s">
        <v>909</v>
      </c>
      <c r="B240" s="208" t="s">
        <v>910</v>
      </c>
      <c r="C240" s="208" t="s">
        <v>24</v>
      </c>
      <c r="D240" s="209" t="s">
        <v>25</v>
      </c>
      <c r="E240" s="210">
        <v>2021</v>
      </c>
      <c r="F240" s="211" t="s">
        <v>1326</v>
      </c>
      <c r="G240" s="245" t="s">
        <v>1314</v>
      </c>
      <c r="H240" s="235">
        <v>45237</v>
      </c>
      <c r="I240" s="210">
        <v>20231</v>
      </c>
      <c r="J240" s="218" t="s">
        <v>177</v>
      </c>
      <c r="K240" s="218" t="s">
        <v>195</v>
      </c>
      <c r="L240" s="218" t="s">
        <v>33</v>
      </c>
      <c r="M240" s="263" t="str">
        <f>CLEAN(TRIM(Table1[[#This Row],[Status]] &amp; "|" &amp; Table1[[#This Row],[Level]] &amp; "|" &amp; Table1[[#This Row],[Team Category]]))</f>
        <v>Juara 2|External National|Team</v>
      </c>
      <c r="N240" s="206">
        <f>IFERROR(INDEX(GradingSimkat[Score], MATCH(Table1[[#This Row],[Criteria]], GradingSimkat[Criteria], 0)), 0)</f>
        <v>16.5</v>
      </c>
    </row>
    <row r="241" spans="1:14" ht="14.5">
      <c r="A241" s="224" t="s">
        <v>1327</v>
      </c>
      <c r="B241" s="183" t="s">
        <v>1328</v>
      </c>
      <c r="C241" s="183" t="s">
        <v>45</v>
      </c>
      <c r="D241" s="178" t="s">
        <v>46</v>
      </c>
      <c r="E241" s="190">
        <v>2021</v>
      </c>
      <c r="F241" s="191" t="s">
        <v>1329</v>
      </c>
      <c r="G241" s="234" t="s">
        <v>1330</v>
      </c>
      <c r="H241" s="232">
        <v>45060</v>
      </c>
      <c r="I241" s="190">
        <v>20222</v>
      </c>
      <c r="J241" s="217" t="s">
        <v>177</v>
      </c>
      <c r="K241" s="217" t="s">
        <v>195</v>
      </c>
      <c r="L241" s="217" t="s">
        <v>51</v>
      </c>
      <c r="M241" s="217" t="str">
        <f>CLEAN(TRIM(Table1[[#This Row],[Status]] &amp; "|" &amp; Table1[[#This Row],[Level]] &amp; "|" &amp; Table1[[#This Row],[Team Category]]))</f>
        <v>Juara 2|External National|Individual</v>
      </c>
      <c r="N241" s="183">
        <f>IFERROR(INDEX(GradingSimkat[Score], MATCH(Table1[[#This Row],[Criteria]], GradingSimkat[Criteria], 0)), 0)</f>
        <v>12.5</v>
      </c>
    </row>
    <row r="242" spans="1:14" ht="14.5">
      <c r="A242" s="224" t="s">
        <v>1336</v>
      </c>
      <c r="B242" s="183" t="s">
        <v>1337</v>
      </c>
      <c r="C242" s="183" t="s">
        <v>182</v>
      </c>
      <c r="D242" s="178" t="s">
        <v>366</v>
      </c>
      <c r="E242" s="190">
        <v>2021</v>
      </c>
      <c r="F242" s="191" t="s">
        <v>1338</v>
      </c>
      <c r="G242" s="232">
        <v>45159</v>
      </c>
      <c r="H242" s="232">
        <v>45259</v>
      </c>
      <c r="I242" s="183">
        <v>20231</v>
      </c>
      <c r="J242" s="217" t="s">
        <v>176</v>
      </c>
      <c r="K242" s="217" t="s">
        <v>195</v>
      </c>
      <c r="L242" s="217" t="s">
        <v>33</v>
      </c>
      <c r="M242" s="217" t="str">
        <f>CLEAN(TRIM(Table1[[#This Row],[Status]] &amp; "|" &amp; Table1[[#This Row],[Level]] &amp; "|" &amp; Table1[[#This Row],[Team Category]]))</f>
        <v>Juara 1|External National|Team</v>
      </c>
      <c r="N242" s="183">
        <f>IFERROR(INDEX(GradingSimkat[Score], MATCH(Table1[[#This Row],[Criteria]], GradingSimkat[Criteria], 0)), 0)</f>
        <v>18</v>
      </c>
    </row>
    <row r="243" spans="1:14" ht="14.5">
      <c r="A243" s="224" t="s">
        <v>1339</v>
      </c>
      <c r="B243" s="183" t="s">
        <v>1340</v>
      </c>
      <c r="C243" s="183" t="s">
        <v>182</v>
      </c>
      <c r="D243" s="178" t="s">
        <v>366</v>
      </c>
      <c r="E243" s="190">
        <v>2021</v>
      </c>
      <c r="F243" s="191" t="s">
        <v>1338</v>
      </c>
      <c r="G243" s="232">
        <v>45159</v>
      </c>
      <c r="H243" s="232">
        <v>45259</v>
      </c>
      <c r="I243" s="183">
        <v>20231</v>
      </c>
      <c r="J243" s="217" t="s">
        <v>176</v>
      </c>
      <c r="K243" s="217" t="s">
        <v>195</v>
      </c>
      <c r="L243" s="217" t="s">
        <v>33</v>
      </c>
      <c r="M243" s="217" t="str">
        <f>CLEAN(TRIM(Table1[[#This Row],[Status]] &amp; "|" &amp; Table1[[#This Row],[Level]] &amp; "|" &amp; Table1[[#This Row],[Team Category]]))</f>
        <v>Juara 1|External National|Team</v>
      </c>
      <c r="N243" s="183">
        <f>IFERROR(INDEX(GradingSimkat[Score], MATCH(Table1[[#This Row],[Criteria]], GradingSimkat[Criteria], 0)), 0)</f>
        <v>18</v>
      </c>
    </row>
    <row r="244" spans="1:14" ht="14.5">
      <c r="A244" s="224" t="s">
        <v>1341</v>
      </c>
      <c r="B244" s="183" t="s">
        <v>1342</v>
      </c>
      <c r="C244" s="183" t="s">
        <v>114</v>
      </c>
      <c r="D244" s="178" t="s">
        <v>25</v>
      </c>
      <c r="E244" s="190">
        <v>2020</v>
      </c>
      <c r="F244" s="191" t="s">
        <v>1338</v>
      </c>
      <c r="G244" s="232">
        <v>45159</v>
      </c>
      <c r="H244" s="232">
        <v>45259</v>
      </c>
      <c r="I244" s="183">
        <v>20231</v>
      </c>
      <c r="J244" s="217" t="s">
        <v>176</v>
      </c>
      <c r="K244" s="217" t="s">
        <v>195</v>
      </c>
      <c r="L244" s="217" t="s">
        <v>33</v>
      </c>
      <c r="M244" s="217" t="str">
        <f>CLEAN(TRIM(Table1[[#This Row],[Status]] &amp; "|" &amp; Table1[[#This Row],[Level]] &amp; "|" &amp; Table1[[#This Row],[Team Category]]))</f>
        <v>Juara 1|External National|Team</v>
      </c>
      <c r="N244" s="183">
        <f>IFERROR(INDEX(GradingSimkat[Score], MATCH(Table1[[#This Row],[Criteria]], GradingSimkat[Criteria], 0)), 0)</f>
        <v>18</v>
      </c>
    </row>
    <row r="245" spans="1:14" ht="14.5">
      <c r="A245" s="224" t="s">
        <v>1343</v>
      </c>
      <c r="B245" s="183" t="s">
        <v>1344</v>
      </c>
      <c r="C245" s="183" t="s">
        <v>24</v>
      </c>
      <c r="D245" s="178" t="s">
        <v>25</v>
      </c>
      <c r="E245" s="190">
        <v>2023</v>
      </c>
      <c r="F245" s="191" t="s">
        <v>1345</v>
      </c>
      <c r="G245" s="232">
        <v>45159</v>
      </c>
      <c r="H245" s="232">
        <v>45259</v>
      </c>
      <c r="I245" s="183">
        <v>20231</v>
      </c>
      <c r="J245" s="217" t="s">
        <v>178</v>
      </c>
      <c r="K245" s="217" t="s">
        <v>195</v>
      </c>
      <c r="L245" s="217" t="s">
        <v>33</v>
      </c>
      <c r="M245" s="217" t="str">
        <f>CLEAN(TRIM(Table1[[#This Row],[Status]] &amp; "|" &amp; Table1[[#This Row],[Level]] &amp; "|" &amp; Table1[[#This Row],[Team Category]]))</f>
        <v>Juara 3|External National|Team</v>
      </c>
      <c r="N245" s="183">
        <f>IFERROR(INDEX(GradingSimkat[Score], MATCH(Table1[[#This Row],[Criteria]], GradingSimkat[Criteria], 0)), 0)</f>
        <v>15</v>
      </c>
    </row>
    <row r="246" spans="1:14" ht="14.5">
      <c r="A246" s="224" t="s">
        <v>1346</v>
      </c>
      <c r="B246" s="183" t="s">
        <v>1347</v>
      </c>
      <c r="C246" s="183" t="s">
        <v>24</v>
      </c>
      <c r="D246" s="178" t="s">
        <v>25</v>
      </c>
      <c r="E246" s="190">
        <v>2023</v>
      </c>
      <c r="F246" s="191" t="s">
        <v>1345</v>
      </c>
      <c r="G246" s="232">
        <v>45159</v>
      </c>
      <c r="H246" s="232">
        <v>45259</v>
      </c>
      <c r="I246" s="183">
        <v>20231</v>
      </c>
      <c r="J246" s="217" t="s">
        <v>178</v>
      </c>
      <c r="K246" s="217" t="s">
        <v>195</v>
      </c>
      <c r="L246" s="217" t="s">
        <v>33</v>
      </c>
      <c r="M246" s="217" t="str">
        <f>CLEAN(TRIM(Table1[[#This Row],[Status]] &amp; "|" &amp; Table1[[#This Row],[Level]] &amp; "|" &amp; Table1[[#This Row],[Team Category]]))</f>
        <v>Juara 3|External National|Team</v>
      </c>
      <c r="N246" s="183">
        <f>IFERROR(INDEX(GradingSimkat[Score], MATCH(Table1[[#This Row],[Criteria]], GradingSimkat[Criteria], 0)), 0)</f>
        <v>15</v>
      </c>
    </row>
    <row r="247" spans="1:14" ht="14.5">
      <c r="A247" s="224" t="s">
        <v>1348</v>
      </c>
      <c r="B247" s="183" t="s">
        <v>1349</v>
      </c>
      <c r="C247" s="183" t="s">
        <v>24</v>
      </c>
      <c r="D247" s="178" t="s">
        <v>25</v>
      </c>
      <c r="E247" s="190">
        <v>2023</v>
      </c>
      <c r="F247" s="191" t="s">
        <v>1345</v>
      </c>
      <c r="G247" s="232">
        <v>45159</v>
      </c>
      <c r="H247" s="232">
        <v>45259</v>
      </c>
      <c r="I247" s="183">
        <v>20231</v>
      </c>
      <c r="J247" s="217" t="s">
        <v>178</v>
      </c>
      <c r="K247" s="217" t="s">
        <v>195</v>
      </c>
      <c r="L247" s="217" t="s">
        <v>33</v>
      </c>
      <c r="M247" s="217" t="str">
        <f>CLEAN(TRIM(Table1[[#This Row],[Status]] &amp; "|" &amp; Table1[[#This Row],[Level]] &amp; "|" &amp; Table1[[#This Row],[Team Category]]))</f>
        <v>Juara 3|External National|Team</v>
      </c>
      <c r="N247" s="183">
        <f>IFERROR(INDEX(GradingSimkat[Score], MATCH(Table1[[#This Row],[Criteria]], GradingSimkat[Criteria], 0)), 0)</f>
        <v>15</v>
      </c>
    </row>
    <row r="248" spans="1:14" ht="14.5">
      <c r="A248" s="224" t="s">
        <v>1350</v>
      </c>
      <c r="B248" s="183" t="s">
        <v>1351</v>
      </c>
      <c r="C248" s="183" t="s">
        <v>24</v>
      </c>
      <c r="D248" s="178" t="s">
        <v>25</v>
      </c>
      <c r="E248" s="190">
        <v>2023</v>
      </c>
      <c r="F248" s="191" t="s">
        <v>1345</v>
      </c>
      <c r="G248" s="232">
        <v>45159</v>
      </c>
      <c r="H248" s="232">
        <v>45259</v>
      </c>
      <c r="I248" s="183">
        <v>20231</v>
      </c>
      <c r="J248" s="217" t="s">
        <v>178</v>
      </c>
      <c r="K248" s="217" t="s">
        <v>195</v>
      </c>
      <c r="L248" s="217" t="s">
        <v>33</v>
      </c>
      <c r="M248" s="217" t="str">
        <f>CLEAN(TRIM(Table1[[#This Row],[Status]] &amp; "|" &amp; Table1[[#This Row],[Level]] &amp; "|" &amp; Table1[[#This Row],[Team Category]]))</f>
        <v>Juara 3|External National|Team</v>
      </c>
      <c r="N248" s="183">
        <f>IFERROR(INDEX(GradingSimkat[Score], MATCH(Table1[[#This Row],[Criteria]], GradingSimkat[Criteria], 0)), 0)</f>
        <v>15</v>
      </c>
    </row>
    <row r="249" spans="1:14" ht="14.5">
      <c r="A249" s="224" t="s">
        <v>1352</v>
      </c>
      <c r="B249" s="183" t="s">
        <v>1353</v>
      </c>
      <c r="C249" s="187" t="s">
        <v>58</v>
      </c>
      <c r="D249" s="178" t="s">
        <v>46</v>
      </c>
      <c r="E249" s="190">
        <v>2020</v>
      </c>
      <c r="F249" s="191" t="s">
        <v>1354</v>
      </c>
      <c r="G249" s="232">
        <v>45159</v>
      </c>
      <c r="H249" s="232">
        <v>45259</v>
      </c>
      <c r="I249" s="183">
        <v>20231</v>
      </c>
      <c r="J249" s="217" t="s">
        <v>176</v>
      </c>
      <c r="K249" s="217" t="s">
        <v>195</v>
      </c>
      <c r="L249" s="217" t="s">
        <v>33</v>
      </c>
      <c r="M249" s="217" t="str">
        <f>CLEAN(TRIM(Table1[[#This Row],[Status]] &amp; "|" &amp; Table1[[#This Row],[Level]] &amp; "|" &amp; Table1[[#This Row],[Team Category]]))</f>
        <v>Juara 1|External National|Team</v>
      </c>
      <c r="N249" s="183">
        <f>IFERROR(INDEX(GradingSimkat[Score], MATCH(Table1[[#This Row],[Criteria]], GradingSimkat[Criteria], 0)), 0)</f>
        <v>18</v>
      </c>
    </row>
    <row r="250" spans="1:14" ht="14.5">
      <c r="A250" s="224" t="s">
        <v>1355</v>
      </c>
      <c r="B250" s="183" t="s">
        <v>1356</v>
      </c>
      <c r="C250" s="183" t="s">
        <v>184</v>
      </c>
      <c r="D250" s="178" t="s">
        <v>94</v>
      </c>
      <c r="E250" s="190">
        <v>2020</v>
      </c>
      <c r="F250" s="191" t="s">
        <v>1354</v>
      </c>
      <c r="G250" s="232">
        <v>45159</v>
      </c>
      <c r="H250" s="232">
        <v>45259</v>
      </c>
      <c r="I250" s="183">
        <v>20231</v>
      </c>
      <c r="J250" s="217" t="s">
        <v>176</v>
      </c>
      <c r="K250" s="217" t="s">
        <v>195</v>
      </c>
      <c r="L250" s="217" t="s">
        <v>33</v>
      </c>
      <c r="M250" s="217" t="str">
        <f>CLEAN(TRIM(Table1[[#This Row],[Status]] &amp; "|" &amp; Table1[[#This Row],[Level]] &amp; "|" &amp; Table1[[#This Row],[Team Category]]))</f>
        <v>Juara 1|External National|Team</v>
      </c>
      <c r="N250" s="183">
        <f>IFERROR(INDEX(GradingSimkat[Score], MATCH(Table1[[#This Row],[Criteria]], GradingSimkat[Criteria], 0)), 0)</f>
        <v>18</v>
      </c>
    </row>
    <row r="251" spans="1:14" ht="14.5">
      <c r="A251" s="224" t="s">
        <v>1357</v>
      </c>
      <c r="B251" s="183" t="s">
        <v>1358</v>
      </c>
      <c r="C251" s="187" t="s">
        <v>58</v>
      </c>
      <c r="D251" s="178" t="s">
        <v>46</v>
      </c>
      <c r="E251" s="190">
        <v>2020</v>
      </c>
      <c r="F251" s="191" t="s">
        <v>1354</v>
      </c>
      <c r="G251" s="232">
        <v>45159</v>
      </c>
      <c r="H251" s="232">
        <v>45259</v>
      </c>
      <c r="I251" s="183">
        <v>20231</v>
      </c>
      <c r="J251" s="217" t="s">
        <v>176</v>
      </c>
      <c r="K251" s="217" t="s">
        <v>195</v>
      </c>
      <c r="L251" s="217" t="s">
        <v>33</v>
      </c>
      <c r="M251" s="217" t="str">
        <f>CLEAN(TRIM(Table1[[#This Row],[Status]] &amp; "|" &amp; Table1[[#This Row],[Level]] &amp; "|" &amp; Table1[[#This Row],[Team Category]]))</f>
        <v>Juara 1|External National|Team</v>
      </c>
      <c r="N251" s="183">
        <f>IFERROR(INDEX(GradingSimkat[Score], MATCH(Table1[[#This Row],[Criteria]], GradingSimkat[Criteria], 0)), 0)</f>
        <v>18</v>
      </c>
    </row>
    <row r="252" spans="1:14" ht="14.5">
      <c r="A252" s="224" t="s">
        <v>1359</v>
      </c>
      <c r="B252" s="183" t="s">
        <v>1360</v>
      </c>
      <c r="C252" s="187" t="s">
        <v>58</v>
      </c>
      <c r="D252" s="178" t="s">
        <v>46</v>
      </c>
      <c r="E252" s="190">
        <v>2023</v>
      </c>
      <c r="F252" s="191" t="s">
        <v>1361</v>
      </c>
      <c r="G252" s="232">
        <v>45159</v>
      </c>
      <c r="H252" s="232">
        <v>45259</v>
      </c>
      <c r="I252" s="183">
        <v>20231</v>
      </c>
      <c r="J252" s="217" t="s">
        <v>177</v>
      </c>
      <c r="K252" s="217" t="s">
        <v>195</v>
      </c>
      <c r="L252" s="217" t="s">
        <v>33</v>
      </c>
      <c r="M252" s="217" t="str">
        <f>CLEAN(TRIM(Table1[[#This Row],[Status]] &amp; "|" &amp; Table1[[#This Row],[Level]] &amp; "|" &amp; Table1[[#This Row],[Team Category]]))</f>
        <v>Juara 2|External National|Team</v>
      </c>
      <c r="N252" s="183">
        <f>IFERROR(INDEX(GradingSimkat[Score], MATCH(Table1[[#This Row],[Criteria]], GradingSimkat[Criteria], 0)), 0)</f>
        <v>16.5</v>
      </c>
    </row>
    <row r="253" spans="1:14" ht="14.5">
      <c r="A253" s="224" t="s">
        <v>1362</v>
      </c>
      <c r="B253" s="183" t="s">
        <v>1363</v>
      </c>
      <c r="C253" s="187" t="s">
        <v>58</v>
      </c>
      <c r="D253" s="178" t="s">
        <v>46</v>
      </c>
      <c r="E253" s="190">
        <v>2023</v>
      </c>
      <c r="F253" s="191" t="s">
        <v>1361</v>
      </c>
      <c r="G253" s="232">
        <v>45159</v>
      </c>
      <c r="H253" s="232">
        <v>45259</v>
      </c>
      <c r="I253" s="183">
        <v>20231</v>
      </c>
      <c r="J253" s="217" t="s">
        <v>177</v>
      </c>
      <c r="K253" s="217" t="s">
        <v>195</v>
      </c>
      <c r="L253" s="217" t="s">
        <v>33</v>
      </c>
      <c r="M253" s="217" t="str">
        <f>CLEAN(TRIM(Table1[[#This Row],[Status]] &amp; "|" &amp; Table1[[#This Row],[Level]] &amp; "|" &amp; Table1[[#This Row],[Team Category]]))</f>
        <v>Juara 2|External National|Team</v>
      </c>
      <c r="N253" s="183">
        <f>IFERROR(INDEX(GradingSimkat[Score], MATCH(Table1[[#This Row],[Criteria]], GradingSimkat[Criteria], 0)), 0)</f>
        <v>16.5</v>
      </c>
    </row>
    <row r="254" spans="1:14" ht="14.5">
      <c r="A254" s="224" t="s">
        <v>1364</v>
      </c>
      <c r="B254" s="183" t="s">
        <v>1365</v>
      </c>
      <c r="C254" s="187" t="s">
        <v>58</v>
      </c>
      <c r="D254" s="178" t="s">
        <v>46</v>
      </c>
      <c r="E254" s="190">
        <v>2023</v>
      </c>
      <c r="F254" s="191" t="s">
        <v>1361</v>
      </c>
      <c r="G254" s="232">
        <v>45159</v>
      </c>
      <c r="H254" s="232">
        <v>45259</v>
      </c>
      <c r="I254" s="183">
        <v>20231</v>
      </c>
      <c r="J254" s="217" t="s">
        <v>177</v>
      </c>
      <c r="K254" s="217" t="s">
        <v>195</v>
      </c>
      <c r="L254" s="217" t="s">
        <v>33</v>
      </c>
      <c r="M254" s="217" t="str">
        <f>CLEAN(TRIM(Table1[[#This Row],[Status]] &amp; "|" &amp; Table1[[#This Row],[Level]] &amp; "|" &amp; Table1[[#This Row],[Team Category]]))</f>
        <v>Juara 2|External National|Team</v>
      </c>
      <c r="N254" s="183">
        <f>IFERROR(INDEX(GradingSimkat[Score], MATCH(Table1[[#This Row],[Criteria]], GradingSimkat[Criteria], 0)), 0)</f>
        <v>16.5</v>
      </c>
    </row>
    <row r="255" spans="1:14" ht="14.5">
      <c r="A255" s="224" t="s">
        <v>1366</v>
      </c>
      <c r="B255" s="183" t="s">
        <v>1367</v>
      </c>
      <c r="C255" s="187" t="s">
        <v>58</v>
      </c>
      <c r="D255" s="178" t="s">
        <v>46</v>
      </c>
      <c r="E255" s="190">
        <v>2023</v>
      </c>
      <c r="F255" s="191" t="s">
        <v>1361</v>
      </c>
      <c r="G255" s="232">
        <v>45159</v>
      </c>
      <c r="H255" s="232">
        <v>45259</v>
      </c>
      <c r="I255" s="183">
        <v>20231</v>
      </c>
      <c r="J255" s="217" t="s">
        <v>177</v>
      </c>
      <c r="K255" s="217" t="s">
        <v>195</v>
      </c>
      <c r="L255" s="217" t="s">
        <v>33</v>
      </c>
      <c r="M255" s="217" t="str">
        <f>CLEAN(TRIM(Table1[[#This Row],[Status]] &amp; "|" &amp; Table1[[#This Row],[Level]] &amp; "|" &amp; Table1[[#This Row],[Team Category]]))</f>
        <v>Juara 2|External National|Team</v>
      </c>
      <c r="N255" s="183">
        <f>IFERROR(INDEX(GradingSimkat[Score], MATCH(Table1[[#This Row],[Criteria]], GradingSimkat[Criteria], 0)), 0)</f>
        <v>16.5</v>
      </c>
    </row>
    <row r="256" spans="1:14" ht="14.5">
      <c r="A256" s="224" t="s">
        <v>1368</v>
      </c>
      <c r="B256" s="183" t="s">
        <v>1369</v>
      </c>
      <c r="C256" s="187" t="s">
        <v>58</v>
      </c>
      <c r="D256" s="178" t="s">
        <v>46</v>
      </c>
      <c r="E256" s="190">
        <v>2023</v>
      </c>
      <c r="F256" s="191" t="s">
        <v>1361</v>
      </c>
      <c r="G256" s="232">
        <v>45159</v>
      </c>
      <c r="H256" s="232">
        <v>45259</v>
      </c>
      <c r="I256" s="183">
        <v>20231</v>
      </c>
      <c r="J256" s="217" t="s">
        <v>177</v>
      </c>
      <c r="K256" s="217" t="s">
        <v>195</v>
      </c>
      <c r="L256" s="217" t="s">
        <v>33</v>
      </c>
      <c r="M256" s="217" t="str">
        <f>CLEAN(TRIM(Table1[[#This Row],[Status]] &amp; "|" &amp; Table1[[#This Row],[Level]] &amp; "|" &amp; Table1[[#This Row],[Team Category]]))</f>
        <v>Juara 2|External National|Team</v>
      </c>
      <c r="N256" s="183">
        <f>IFERROR(INDEX(GradingSimkat[Score], MATCH(Table1[[#This Row],[Criteria]], GradingSimkat[Criteria], 0)), 0)</f>
        <v>16.5</v>
      </c>
    </row>
    <row r="257" spans="1:14" ht="14.5">
      <c r="A257" s="224" t="s">
        <v>1370</v>
      </c>
      <c r="B257" s="183" t="s">
        <v>1371</v>
      </c>
      <c r="C257" s="187" t="s">
        <v>58</v>
      </c>
      <c r="D257" s="178" t="s">
        <v>46</v>
      </c>
      <c r="E257" s="190">
        <v>2022</v>
      </c>
      <c r="F257" s="191" t="s">
        <v>1361</v>
      </c>
      <c r="G257" s="232">
        <v>45159</v>
      </c>
      <c r="H257" s="232">
        <v>45259</v>
      </c>
      <c r="I257" s="183">
        <v>20231</v>
      </c>
      <c r="J257" s="217" t="s">
        <v>178</v>
      </c>
      <c r="K257" s="217" t="s">
        <v>195</v>
      </c>
      <c r="L257" s="217" t="s">
        <v>33</v>
      </c>
      <c r="M257" s="217" t="str">
        <f>CLEAN(TRIM(Table1[[#This Row],[Status]] &amp; "|" &amp; Table1[[#This Row],[Level]] &amp; "|" &amp; Table1[[#This Row],[Team Category]]))</f>
        <v>Juara 3|External National|Team</v>
      </c>
      <c r="N257" s="183">
        <f>IFERROR(INDEX(GradingSimkat[Score], MATCH(Table1[[#This Row],[Criteria]], GradingSimkat[Criteria], 0)), 0)</f>
        <v>15</v>
      </c>
    </row>
    <row r="258" spans="1:14" ht="14.5">
      <c r="A258" s="224" t="s">
        <v>1372</v>
      </c>
      <c r="B258" s="183" t="s">
        <v>1373</v>
      </c>
      <c r="C258" s="183" t="s">
        <v>184</v>
      </c>
      <c r="D258" s="178" t="s">
        <v>94</v>
      </c>
      <c r="E258" s="190">
        <v>2022</v>
      </c>
      <c r="F258" s="191" t="s">
        <v>1361</v>
      </c>
      <c r="G258" s="232">
        <v>45159</v>
      </c>
      <c r="H258" s="232">
        <v>45259</v>
      </c>
      <c r="I258" s="183">
        <v>20231</v>
      </c>
      <c r="J258" s="217" t="s">
        <v>178</v>
      </c>
      <c r="K258" s="217" t="s">
        <v>195</v>
      </c>
      <c r="L258" s="217" t="s">
        <v>33</v>
      </c>
      <c r="M258" s="217" t="str">
        <f>CLEAN(TRIM(Table1[[#This Row],[Status]] &amp; "|" &amp; Table1[[#This Row],[Level]] &amp; "|" &amp; Table1[[#This Row],[Team Category]]))</f>
        <v>Juara 3|External National|Team</v>
      </c>
      <c r="N258" s="183">
        <f>IFERROR(INDEX(GradingSimkat[Score], MATCH(Table1[[#This Row],[Criteria]], GradingSimkat[Criteria], 0)), 0)</f>
        <v>15</v>
      </c>
    </row>
    <row r="259" spans="1:14" ht="14.5">
      <c r="A259" s="224" t="s">
        <v>1374</v>
      </c>
      <c r="B259" s="183" t="s">
        <v>1375</v>
      </c>
      <c r="C259" s="187" t="s">
        <v>58</v>
      </c>
      <c r="D259" s="178" t="s">
        <v>46</v>
      </c>
      <c r="E259" s="190">
        <v>2022</v>
      </c>
      <c r="F259" s="191" t="s">
        <v>1361</v>
      </c>
      <c r="G259" s="232">
        <v>45159</v>
      </c>
      <c r="H259" s="232">
        <v>45259</v>
      </c>
      <c r="I259" s="183">
        <v>20231</v>
      </c>
      <c r="J259" s="217" t="s">
        <v>178</v>
      </c>
      <c r="K259" s="217" t="s">
        <v>195</v>
      </c>
      <c r="L259" s="217" t="s">
        <v>33</v>
      </c>
      <c r="M259" s="217" t="str">
        <f>CLEAN(TRIM(Table1[[#This Row],[Status]] &amp; "|" &amp; Table1[[#This Row],[Level]] &amp; "|" &amp; Table1[[#This Row],[Team Category]]))</f>
        <v>Juara 3|External National|Team</v>
      </c>
      <c r="N259" s="183">
        <f>IFERROR(INDEX(GradingSimkat[Score], MATCH(Table1[[#This Row],[Criteria]], GradingSimkat[Criteria], 0)), 0)</f>
        <v>15</v>
      </c>
    </row>
    <row r="260" spans="1:14" ht="14.5">
      <c r="A260" s="224" t="s">
        <v>1376</v>
      </c>
      <c r="B260" s="183" t="s">
        <v>1377</v>
      </c>
      <c r="C260" s="187" t="s">
        <v>58</v>
      </c>
      <c r="D260" s="178" t="s">
        <v>46</v>
      </c>
      <c r="E260" s="190">
        <v>2022</v>
      </c>
      <c r="F260" s="191" t="s">
        <v>1361</v>
      </c>
      <c r="G260" s="232">
        <v>45159</v>
      </c>
      <c r="H260" s="232">
        <v>45259</v>
      </c>
      <c r="I260" s="183">
        <v>20231</v>
      </c>
      <c r="J260" s="217" t="s">
        <v>178</v>
      </c>
      <c r="K260" s="217" t="s">
        <v>195</v>
      </c>
      <c r="L260" s="217" t="s">
        <v>33</v>
      </c>
      <c r="M260" s="217" t="str">
        <f>CLEAN(TRIM(Table1[[#This Row],[Status]] &amp; "|" &amp; Table1[[#This Row],[Level]] &amp; "|" &amp; Table1[[#This Row],[Team Category]]))</f>
        <v>Juara 3|External National|Team</v>
      </c>
      <c r="N260" s="183">
        <f>IFERROR(INDEX(GradingSimkat[Score], MATCH(Table1[[#This Row],[Criteria]], GradingSimkat[Criteria], 0)), 0)</f>
        <v>15</v>
      </c>
    </row>
    <row r="261" spans="1:14" ht="14.5">
      <c r="A261" s="224" t="s">
        <v>1378</v>
      </c>
      <c r="B261" s="183" t="s">
        <v>1379</v>
      </c>
      <c r="C261" s="183" t="s">
        <v>184</v>
      </c>
      <c r="D261" s="178" t="s">
        <v>94</v>
      </c>
      <c r="E261" s="190">
        <v>2022</v>
      </c>
      <c r="F261" s="191" t="s">
        <v>1361</v>
      </c>
      <c r="G261" s="232">
        <v>45159</v>
      </c>
      <c r="H261" s="232">
        <v>45259</v>
      </c>
      <c r="I261" s="183">
        <v>20231</v>
      </c>
      <c r="J261" s="217" t="s">
        <v>178</v>
      </c>
      <c r="K261" s="217" t="s">
        <v>195</v>
      </c>
      <c r="L261" s="217" t="s">
        <v>33</v>
      </c>
      <c r="M261" s="217" t="str">
        <f>CLEAN(TRIM(Table1[[#This Row],[Status]] &amp; "|" &amp; Table1[[#This Row],[Level]] &amp; "|" &amp; Table1[[#This Row],[Team Category]]))</f>
        <v>Juara 3|External National|Team</v>
      </c>
      <c r="N261" s="183">
        <f>IFERROR(INDEX(GradingSimkat[Score], MATCH(Table1[[#This Row],[Criteria]], GradingSimkat[Criteria], 0)), 0)</f>
        <v>15</v>
      </c>
    </row>
    <row r="262" spans="1:14" ht="14.5">
      <c r="A262" s="224" t="s">
        <v>1380</v>
      </c>
      <c r="B262" s="183" t="s">
        <v>1381</v>
      </c>
      <c r="C262" s="183" t="s">
        <v>184</v>
      </c>
      <c r="D262" s="178" t="s">
        <v>94</v>
      </c>
      <c r="E262" s="190">
        <v>2021</v>
      </c>
      <c r="F262" s="191" t="s">
        <v>1382</v>
      </c>
      <c r="G262" s="232">
        <v>45159</v>
      </c>
      <c r="H262" s="232">
        <v>45259</v>
      </c>
      <c r="I262" s="183">
        <v>20231</v>
      </c>
      <c r="J262" s="217" t="s">
        <v>176</v>
      </c>
      <c r="K262" s="217" t="s">
        <v>195</v>
      </c>
      <c r="L262" s="217" t="s">
        <v>33</v>
      </c>
      <c r="M262" s="217" t="str">
        <f>CLEAN(TRIM(Table1[[#This Row],[Status]] &amp; "|" &amp; Table1[[#This Row],[Level]] &amp; "|" &amp; Table1[[#This Row],[Team Category]]))</f>
        <v>Juara 1|External National|Team</v>
      </c>
      <c r="N262" s="183">
        <f>IFERROR(INDEX(GradingSimkat[Score], MATCH(Table1[[#This Row],[Criteria]], GradingSimkat[Criteria], 0)), 0)</f>
        <v>18</v>
      </c>
    </row>
    <row r="263" spans="1:14" ht="14.5">
      <c r="A263" s="224" t="s">
        <v>1383</v>
      </c>
      <c r="B263" s="183" t="s">
        <v>1384</v>
      </c>
      <c r="C263" s="183" t="s">
        <v>184</v>
      </c>
      <c r="D263" s="178" t="s">
        <v>94</v>
      </c>
      <c r="E263" s="190">
        <v>2021</v>
      </c>
      <c r="F263" s="191" t="s">
        <v>1382</v>
      </c>
      <c r="G263" s="232">
        <v>45159</v>
      </c>
      <c r="H263" s="232">
        <v>45259</v>
      </c>
      <c r="I263" s="183">
        <v>20231</v>
      </c>
      <c r="J263" s="217" t="s">
        <v>176</v>
      </c>
      <c r="K263" s="217" t="s">
        <v>195</v>
      </c>
      <c r="L263" s="217" t="s">
        <v>33</v>
      </c>
      <c r="M263" s="217" t="str">
        <f>CLEAN(TRIM(Table1[[#This Row],[Status]] &amp; "|" &amp; Table1[[#This Row],[Level]] &amp; "|" &amp; Table1[[#This Row],[Team Category]]))</f>
        <v>Juara 1|External National|Team</v>
      </c>
      <c r="N263" s="183">
        <f>IFERROR(INDEX(GradingSimkat[Score], MATCH(Table1[[#This Row],[Criteria]], GradingSimkat[Criteria], 0)), 0)</f>
        <v>18</v>
      </c>
    </row>
    <row r="264" spans="1:14" ht="14.5">
      <c r="A264" s="224" t="s">
        <v>1385</v>
      </c>
      <c r="B264" s="183" t="s">
        <v>1386</v>
      </c>
      <c r="C264" s="183" t="s">
        <v>184</v>
      </c>
      <c r="D264" s="178" t="s">
        <v>94</v>
      </c>
      <c r="E264" s="190">
        <v>2021</v>
      </c>
      <c r="F264" s="191" t="s">
        <v>1382</v>
      </c>
      <c r="G264" s="232">
        <v>45159</v>
      </c>
      <c r="H264" s="232">
        <v>45259</v>
      </c>
      <c r="I264" s="183">
        <v>20231</v>
      </c>
      <c r="J264" s="217" t="s">
        <v>176</v>
      </c>
      <c r="K264" s="217" t="s">
        <v>195</v>
      </c>
      <c r="L264" s="217" t="s">
        <v>33</v>
      </c>
      <c r="M264" s="217" t="str">
        <f>CLEAN(TRIM(Table1[[#This Row],[Status]] &amp; "|" &amp; Table1[[#This Row],[Level]] &amp; "|" &amp; Table1[[#This Row],[Team Category]]))</f>
        <v>Juara 1|External National|Team</v>
      </c>
      <c r="N264" s="183">
        <f>IFERROR(INDEX(GradingSimkat[Score], MATCH(Table1[[#This Row],[Criteria]], GradingSimkat[Criteria], 0)), 0)</f>
        <v>18</v>
      </c>
    </row>
    <row r="265" spans="1:14" ht="14.5">
      <c r="A265" s="224" t="s">
        <v>1387</v>
      </c>
      <c r="B265" s="183" t="s">
        <v>1388</v>
      </c>
      <c r="C265" s="183" t="s">
        <v>184</v>
      </c>
      <c r="D265" s="178" t="s">
        <v>94</v>
      </c>
      <c r="E265" s="190">
        <v>2021</v>
      </c>
      <c r="F265" s="191" t="s">
        <v>1382</v>
      </c>
      <c r="G265" s="232">
        <v>45159</v>
      </c>
      <c r="H265" s="232">
        <v>45259</v>
      </c>
      <c r="I265" s="183">
        <v>20231</v>
      </c>
      <c r="J265" s="217" t="s">
        <v>176</v>
      </c>
      <c r="K265" s="217" t="s">
        <v>195</v>
      </c>
      <c r="L265" s="217" t="s">
        <v>33</v>
      </c>
      <c r="M265" s="217" t="str">
        <f>CLEAN(TRIM(Table1[[#This Row],[Status]] &amp; "|" &amp; Table1[[#This Row],[Level]] &amp; "|" &amp; Table1[[#This Row],[Team Category]]))</f>
        <v>Juara 1|External National|Team</v>
      </c>
      <c r="N265" s="183">
        <f>IFERROR(INDEX(GradingSimkat[Score], MATCH(Table1[[#This Row],[Criteria]], GradingSimkat[Criteria], 0)), 0)</f>
        <v>18</v>
      </c>
    </row>
    <row r="266" spans="1:14" ht="14.5">
      <c r="A266" s="224" t="s">
        <v>1389</v>
      </c>
      <c r="B266" s="183" t="s">
        <v>1390</v>
      </c>
      <c r="C266" s="183" t="s">
        <v>184</v>
      </c>
      <c r="D266" s="178" t="s">
        <v>94</v>
      </c>
      <c r="E266" s="190">
        <v>2021</v>
      </c>
      <c r="F266" s="191" t="s">
        <v>1382</v>
      </c>
      <c r="G266" s="232">
        <v>45159</v>
      </c>
      <c r="H266" s="232">
        <v>45259</v>
      </c>
      <c r="I266" s="183">
        <v>20231</v>
      </c>
      <c r="J266" s="217" t="s">
        <v>176</v>
      </c>
      <c r="K266" s="217" t="s">
        <v>195</v>
      </c>
      <c r="L266" s="217" t="s">
        <v>33</v>
      </c>
      <c r="M266" s="217" t="str">
        <f>CLEAN(TRIM(Table1[[#This Row],[Status]] &amp; "|" &amp; Table1[[#This Row],[Level]] &amp; "|" &amp; Table1[[#This Row],[Team Category]]))</f>
        <v>Juara 1|External National|Team</v>
      </c>
      <c r="N266" s="183">
        <f>IFERROR(INDEX(GradingSimkat[Score], MATCH(Table1[[#This Row],[Criteria]], GradingSimkat[Criteria], 0)), 0)</f>
        <v>18</v>
      </c>
    </row>
    <row r="267" spans="1:14" ht="14.5">
      <c r="A267" s="224" t="s">
        <v>1391</v>
      </c>
      <c r="B267" s="183" t="s">
        <v>1392</v>
      </c>
      <c r="C267" s="183" t="s">
        <v>184</v>
      </c>
      <c r="D267" s="178" t="s">
        <v>94</v>
      </c>
      <c r="E267" s="190">
        <v>2022</v>
      </c>
      <c r="F267" s="191" t="s">
        <v>1393</v>
      </c>
      <c r="G267" s="232">
        <v>45159</v>
      </c>
      <c r="H267" s="232">
        <v>45259</v>
      </c>
      <c r="I267" s="183">
        <v>20231</v>
      </c>
      <c r="J267" s="217" t="s">
        <v>177</v>
      </c>
      <c r="K267" s="217" t="s">
        <v>195</v>
      </c>
      <c r="L267" s="217" t="s">
        <v>33</v>
      </c>
      <c r="M267" s="217" t="str">
        <f>CLEAN(TRIM(Table1[[#This Row],[Status]] &amp; "|" &amp; Table1[[#This Row],[Level]] &amp; "|" &amp; Table1[[#This Row],[Team Category]]))</f>
        <v>Juara 2|External National|Team</v>
      </c>
      <c r="N267" s="183">
        <f>IFERROR(INDEX(GradingSimkat[Score], MATCH(Table1[[#This Row],[Criteria]], GradingSimkat[Criteria], 0)), 0)</f>
        <v>16.5</v>
      </c>
    </row>
    <row r="268" spans="1:14" ht="14.5">
      <c r="A268" s="224" t="s">
        <v>1394</v>
      </c>
      <c r="B268" s="183" t="s">
        <v>1395</v>
      </c>
      <c r="C268" s="183" t="s">
        <v>184</v>
      </c>
      <c r="D268" s="178" t="s">
        <v>94</v>
      </c>
      <c r="E268" s="190">
        <v>2022</v>
      </c>
      <c r="F268" s="191" t="s">
        <v>1393</v>
      </c>
      <c r="G268" s="232">
        <v>45159</v>
      </c>
      <c r="H268" s="232">
        <v>45259</v>
      </c>
      <c r="I268" s="183">
        <v>20231</v>
      </c>
      <c r="J268" s="217" t="s">
        <v>177</v>
      </c>
      <c r="K268" s="217" t="s">
        <v>195</v>
      </c>
      <c r="L268" s="217" t="s">
        <v>33</v>
      </c>
      <c r="M268" s="217" t="str">
        <f>CLEAN(TRIM(Table1[[#This Row],[Status]] &amp; "|" &amp; Table1[[#This Row],[Level]] &amp; "|" &amp; Table1[[#This Row],[Team Category]]))</f>
        <v>Juara 2|External National|Team</v>
      </c>
      <c r="N268" s="183">
        <f>IFERROR(INDEX(GradingSimkat[Score], MATCH(Table1[[#This Row],[Criteria]], GradingSimkat[Criteria], 0)), 0)</f>
        <v>16.5</v>
      </c>
    </row>
    <row r="269" spans="1:14" ht="14.5">
      <c r="A269" s="224" t="s">
        <v>1396</v>
      </c>
      <c r="B269" s="183" t="s">
        <v>1397</v>
      </c>
      <c r="C269" s="183" t="s">
        <v>184</v>
      </c>
      <c r="D269" s="178" t="s">
        <v>94</v>
      </c>
      <c r="E269" s="190">
        <v>2022</v>
      </c>
      <c r="F269" s="191" t="s">
        <v>1393</v>
      </c>
      <c r="G269" s="232">
        <v>45159</v>
      </c>
      <c r="H269" s="232">
        <v>45259</v>
      </c>
      <c r="I269" s="183">
        <v>20231</v>
      </c>
      <c r="J269" s="217" t="s">
        <v>177</v>
      </c>
      <c r="K269" s="217" t="s">
        <v>195</v>
      </c>
      <c r="L269" s="217" t="s">
        <v>33</v>
      </c>
      <c r="M269" s="217" t="str">
        <f>CLEAN(TRIM(Table1[[#This Row],[Status]] &amp; "|" &amp; Table1[[#This Row],[Level]] &amp; "|" &amp; Table1[[#This Row],[Team Category]]))</f>
        <v>Juara 2|External National|Team</v>
      </c>
      <c r="N269" s="183">
        <f>IFERROR(INDEX(GradingSimkat[Score], MATCH(Table1[[#This Row],[Criteria]], GradingSimkat[Criteria], 0)), 0)</f>
        <v>16.5</v>
      </c>
    </row>
    <row r="270" spans="1:14" ht="14.5">
      <c r="A270" s="224" t="s">
        <v>1398</v>
      </c>
      <c r="B270" s="183" t="s">
        <v>1399</v>
      </c>
      <c r="C270" s="183" t="s">
        <v>184</v>
      </c>
      <c r="D270" s="178" t="s">
        <v>94</v>
      </c>
      <c r="E270" s="190">
        <v>2022</v>
      </c>
      <c r="F270" s="191" t="s">
        <v>1393</v>
      </c>
      <c r="G270" s="232">
        <v>45159</v>
      </c>
      <c r="H270" s="232">
        <v>45259</v>
      </c>
      <c r="I270" s="183">
        <v>20231</v>
      </c>
      <c r="J270" s="217" t="s">
        <v>177</v>
      </c>
      <c r="K270" s="217" t="s">
        <v>195</v>
      </c>
      <c r="L270" s="217" t="s">
        <v>33</v>
      </c>
      <c r="M270" s="217" t="str">
        <f>CLEAN(TRIM(Table1[[#This Row],[Status]] &amp; "|" &amp; Table1[[#This Row],[Level]] &amp; "|" &amp; Table1[[#This Row],[Team Category]]))</f>
        <v>Juara 2|External National|Team</v>
      </c>
      <c r="N270" s="183">
        <f>IFERROR(INDEX(GradingSimkat[Score], MATCH(Table1[[#This Row],[Criteria]], GradingSimkat[Criteria], 0)), 0)</f>
        <v>16.5</v>
      </c>
    </row>
    <row r="271" spans="1:14" ht="14.5">
      <c r="A271" s="224" t="s">
        <v>1400</v>
      </c>
      <c r="B271" s="183" t="s">
        <v>1401</v>
      </c>
      <c r="C271" s="187" t="s">
        <v>183</v>
      </c>
      <c r="D271" s="178" t="s">
        <v>470</v>
      </c>
      <c r="E271" s="190">
        <v>2023</v>
      </c>
      <c r="F271" s="191" t="s">
        <v>1402</v>
      </c>
      <c r="G271" s="232">
        <v>45159</v>
      </c>
      <c r="H271" s="232">
        <v>45259</v>
      </c>
      <c r="I271" s="183">
        <v>20231</v>
      </c>
      <c r="J271" s="217" t="s">
        <v>176</v>
      </c>
      <c r="K271" s="217" t="s">
        <v>195</v>
      </c>
      <c r="L271" s="217" t="s">
        <v>33</v>
      </c>
      <c r="M271" s="217" t="str">
        <f>CLEAN(TRIM(Table1[[#This Row],[Status]] &amp; "|" &amp; Table1[[#This Row],[Level]] &amp; "|" &amp; Table1[[#This Row],[Team Category]]))</f>
        <v>Juara 1|External National|Team</v>
      </c>
      <c r="N271" s="183">
        <f>IFERROR(INDEX(GradingSimkat[Score], MATCH(Table1[[#This Row],[Criteria]], GradingSimkat[Criteria], 0)), 0)</f>
        <v>18</v>
      </c>
    </row>
    <row r="272" spans="1:14" ht="14.5">
      <c r="A272" s="224" t="s">
        <v>1403</v>
      </c>
      <c r="B272" s="183" t="s">
        <v>1404</v>
      </c>
      <c r="C272" s="183" t="s">
        <v>58</v>
      </c>
      <c r="D272" s="178" t="s">
        <v>46</v>
      </c>
      <c r="E272" s="190">
        <v>2022</v>
      </c>
      <c r="F272" s="191" t="s">
        <v>1402</v>
      </c>
      <c r="G272" s="232">
        <v>45159</v>
      </c>
      <c r="H272" s="232">
        <v>45259</v>
      </c>
      <c r="I272" s="183">
        <v>20231</v>
      </c>
      <c r="J272" s="217" t="s">
        <v>176</v>
      </c>
      <c r="K272" s="217" t="s">
        <v>195</v>
      </c>
      <c r="L272" s="217" t="s">
        <v>33</v>
      </c>
      <c r="M272" s="217" t="str">
        <f>CLEAN(TRIM(Table1[[#This Row],[Status]] &amp; "|" &amp; Table1[[#This Row],[Level]] &amp; "|" &amp; Table1[[#This Row],[Team Category]]))</f>
        <v>Juara 1|External National|Team</v>
      </c>
      <c r="N272" s="183">
        <f>IFERROR(INDEX(GradingSimkat[Score], MATCH(Table1[[#This Row],[Criteria]], GradingSimkat[Criteria], 0)), 0)</f>
        <v>18</v>
      </c>
    </row>
    <row r="273" spans="1:14" ht="14.5">
      <c r="A273" s="224" t="s">
        <v>1405</v>
      </c>
      <c r="B273" s="183" t="s">
        <v>1406</v>
      </c>
      <c r="C273" s="183" t="s">
        <v>24</v>
      </c>
      <c r="D273" s="178" t="s">
        <v>25</v>
      </c>
      <c r="E273" s="190">
        <v>2021</v>
      </c>
      <c r="F273" s="191" t="s">
        <v>1402</v>
      </c>
      <c r="G273" s="232">
        <v>45159</v>
      </c>
      <c r="H273" s="232">
        <v>45259</v>
      </c>
      <c r="I273" s="183">
        <v>20231</v>
      </c>
      <c r="J273" s="217" t="s">
        <v>176</v>
      </c>
      <c r="K273" s="217" t="s">
        <v>195</v>
      </c>
      <c r="L273" s="217" t="s">
        <v>33</v>
      </c>
      <c r="M273" s="217" t="str">
        <f>CLEAN(TRIM(Table1[[#This Row],[Status]] &amp; "|" &amp; Table1[[#This Row],[Level]] &amp; "|" &amp; Table1[[#This Row],[Team Category]]))</f>
        <v>Juara 1|External National|Team</v>
      </c>
      <c r="N273" s="183">
        <f>IFERROR(INDEX(GradingSimkat[Score], MATCH(Table1[[#This Row],[Criteria]], GradingSimkat[Criteria], 0)), 0)</f>
        <v>18</v>
      </c>
    </row>
    <row r="274" spans="1:14" ht="14.5">
      <c r="A274" s="224" t="s">
        <v>1407</v>
      </c>
      <c r="B274" s="183" t="s">
        <v>1408</v>
      </c>
      <c r="C274" s="183" t="s">
        <v>24</v>
      </c>
      <c r="D274" s="178" t="s">
        <v>25</v>
      </c>
      <c r="E274" s="190">
        <v>2023</v>
      </c>
      <c r="F274" s="191" t="s">
        <v>1402</v>
      </c>
      <c r="G274" s="232">
        <v>45159</v>
      </c>
      <c r="H274" s="232">
        <v>45259</v>
      </c>
      <c r="I274" s="183">
        <v>20231</v>
      </c>
      <c r="J274" s="217" t="s">
        <v>176</v>
      </c>
      <c r="K274" s="217" t="s">
        <v>195</v>
      </c>
      <c r="L274" s="217" t="s">
        <v>33</v>
      </c>
      <c r="M274" s="217" t="str">
        <f>CLEAN(TRIM(Table1[[#This Row],[Status]] &amp; "|" &amp; Table1[[#This Row],[Level]] &amp; "|" &amp; Table1[[#This Row],[Team Category]]))</f>
        <v>Juara 1|External National|Team</v>
      </c>
      <c r="N274" s="183">
        <f>IFERROR(INDEX(GradingSimkat[Score], MATCH(Table1[[#This Row],[Criteria]], GradingSimkat[Criteria], 0)), 0)</f>
        <v>18</v>
      </c>
    </row>
    <row r="275" spans="1:14" ht="14.5">
      <c r="A275" s="224" t="s">
        <v>1409</v>
      </c>
      <c r="B275" s="183" t="s">
        <v>1410</v>
      </c>
      <c r="C275" s="183" t="s">
        <v>24</v>
      </c>
      <c r="D275" s="178" t="s">
        <v>25</v>
      </c>
      <c r="E275" s="190">
        <v>2021</v>
      </c>
      <c r="F275" s="191" t="s">
        <v>1402</v>
      </c>
      <c r="G275" s="232">
        <v>45159</v>
      </c>
      <c r="H275" s="232">
        <v>45259</v>
      </c>
      <c r="I275" s="183">
        <v>20231</v>
      </c>
      <c r="J275" s="217" t="s">
        <v>176</v>
      </c>
      <c r="K275" s="217" t="s">
        <v>195</v>
      </c>
      <c r="L275" s="217" t="s">
        <v>33</v>
      </c>
      <c r="M275" s="217" t="str">
        <f>CLEAN(TRIM(Table1[[#This Row],[Status]] &amp; "|" &amp; Table1[[#This Row],[Level]] &amp; "|" &amp; Table1[[#This Row],[Team Category]]))</f>
        <v>Juara 1|External National|Team</v>
      </c>
      <c r="N275" s="183">
        <f>IFERROR(INDEX(GradingSimkat[Score], MATCH(Table1[[#This Row],[Criteria]], GradingSimkat[Criteria], 0)), 0)</f>
        <v>18</v>
      </c>
    </row>
    <row r="276" spans="1:14" ht="14.5">
      <c r="A276" s="224" t="s">
        <v>1411</v>
      </c>
      <c r="B276" s="183" t="s">
        <v>1412</v>
      </c>
      <c r="C276" s="183" t="s">
        <v>58</v>
      </c>
      <c r="D276" s="178" t="s">
        <v>46</v>
      </c>
      <c r="E276" s="190">
        <v>2022</v>
      </c>
      <c r="F276" s="191" t="s">
        <v>1402</v>
      </c>
      <c r="G276" s="232">
        <v>45159</v>
      </c>
      <c r="H276" s="232">
        <v>45259</v>
      </c>
      <c r="I276" s="183">
        <v>20231</v>
      </c>
      <c r="J276" s="217" t="s">
        <v>176</v>
      </c>
      <c r="K276" s="217" t="s">
        <v>195</v>
      </c>
      <c r="L276" s="217" t="s">
        <v>33</v>
      </c>
      <c r="M276" s="217" t="str">
        <f>CLEAN(TRIM(Table1[[#This Row],[Status]] &amp; "|" &amp; Table1[[#This Row],[Level]] &amp; "|" &amp; Table1[[#This Row],[Team Category]]))</f>
        <v>Juara 1|External National|Team</v>
      </c>
      <c r="N276" s="183">
        <f>IFERROR(INDEX(GradingSimkat[Score], MATCH(Table1[[#This Row],[Criteria]], GradingSimkat[Criteria], 0)), 0)</f>
        <v>18</v>
      </c>
    </row>
    <row r="277" spans="1:14" ht="14.5">
      <c r="A277" s="224" t="s">
        <v>1413</v>
      </c>
      <c r="B277" s="183" t="s">
        <v>1414</v>
      </c>
      <c r="C277" s="183" t="s">
        <v>24</v>
      </c>
      <c r="D277" s="178" t="s">
        <v>25</v>
      </c>
      <c r="E277" s="190">
        <v>2023</v>
      </c>
      <c r="F277" s="191" t="s">
        <v>1402</v>
      </c>
      <c r="G277" s="232">
        <v>45159</v>
      </c>
      <c r="H277" s="232">
        <v>45259</v>
      </c>
      <c r="I277" s="183">
        <v>20231</v>
      </c>
      <c r="J277" s="217" t="s">
        <v>176</v>
      </c>
      <c r="K277" s="217" t="s">
        <v>195</v>
      </c>
      <c r="L277" s="217" t="s">
        <v>33</v>
      </c>
      <c r="M277" s="217" t="str">
        <f>CLEAN(TRIM(Table1[[#This Row],[Status]] &amp; "|" &amp; Table1[[#This Row],[Level]] &amp; "|" &amp; Table1[[#This Row],[Team Category]]))</f>
        <v>Juara 1|External National|Team</v>
      </c>
      <c r="N277" s="183">
        <f>IFERROR(INDEX(GradingSimkat[Score], MATCH(Table1[[#This Row],[Criteria]], GradingSimkat[Criteria], 0)), 0)</f>
        <v>18</v>
      </c>
    </row>
    <row r="278" spans="1:14" ht="14.5">
      <c r="A278" s="224" t="s">
        <v>1415</v>
      </c>
      <c r="B278" s="183" t="s">
        <v>1416</v>
      </c>
      <c r="C278" s="183" t="s">
        <v>183</v>
      </c>
      <c r="D278" s="178" t="s">
        <v>470</v>
      </c>
      <c r="E278" s="190">
        <v>2020</v>
      </c>
      <c r="F278" s="191" t="s">
        <v>1417</v>
      </c>
      <c r="G278" s="232">
        <v>45159</v>
      </c>
      <c r="H278" s="232">
        <v>45259</v>
      </c>
      <c r="I278" s="183">
        <v>20231</v>
      </c>
      <c r="J278" s="217" t="s">
        <v>178</v>
      </c>
      <c r="K278" s="217" t="s">
        <v>195</v>
      </c>
      <c r="L278" s="217" t="s">
        <v>33</v>
      </c>
      <c r="M278" s="217" t="str">
        <f>CLEAN(TRIM(Table1[[#This Row],[Status]] &amp; "|" &amp; Table1[[#This Row],[Level]] &amp; "|" &amp; Table1[[#This Row],[Team Category]]))</f>
        <v>Juara 3|External National|Team</v>
      </c>
      <c r="N278" s="183">
        <f>IFERROR(INDEX(GradingSimkat[Score], MATCH(Table1[[#This Row],[Criteria]], GradingSimkat[Criteria], 0)), 0)</f>
        <v>15</v>
      </c>
    </row>
    <row r="279" spans="1:14" ht="14.5">
      <c r="A279" s="224" t="s">
        <v>1418</v>
      </c>
      <c r="B279" s="183" t="s">
        <v>1419</v>
      </c>
      <c r="C279" s="183" t="s">
        <v>183</v>
      </c>
      <c r="D279" s="178" t="s">
        <v>470</v>
      </c>
      <c r="E279" s="190">
        <v>2020</v>
      </c>
      <c r="F279" s="191" t="s">
        <v>1417</v>
      </c>
      <c r="G279" s="232">
        <v>45159</v>
      </c>
      <c r="H279" s="232">
        <v>45259</v>
      </c>
      <c r="I279" s="183">
        <v>20231</v>
      </c>
      <c r="J279" s="217" t="s">
        <v>178</v>
      </c>
      <c r="K279" s="217" t="s">
        <v>195</v>
      </c>
      <c r="L279" s="217" t="s">
        <v>33</v>
      </c>
      <c r="M279" s="217" t="str">
        <f>CLEAN(TRIM(Table1[[#This Row],[Status]] &amp; "|" &amp; Table1[[#This Row],[Level]] &amp; "|" &amp; Table1[[#This Row],[Team Category]]))</f>
        <v>Juara 3|External National|Team</v>
      </c>
      <c r="N279" s="183">
        <f>IFERROR(INDEX(GradingSimkat[Score], MATCH(Table1[[#This Row],[Criteria]], GradingSimkat[Criteria], 0)), 0)</f>
        <v>15</v>
      </c>
    </row>
    <row r="280" spans="1:14" ht="14.5">
      <c r="A280" s="224" t="s">
        <v>1420</v>
      </c>
      <c r="B280" s="183" t="s">
        <v>1421</v>
      </c>
      <c r="C280" s="183" t="s">
        <v>183</v>
      </c>
      <c r="D280" s="178" t="s">
        <v>470</v>
      </c>
      <c r="E280" s="190">
        <v>2020</v>
      </c>
      <c r="F280" s="191" t="s">
        <v>1417</v>
      </c>
      <c r="G280" s="232">
        <v>45159</v>
      </c>
      <c r="H280" s="232">
        <v>45259</v>
      </c>
      <c r="I280" s="183">
        <v>20231</v>
      </c>
      <c r="J280" s="217" t="s">
        <v>178</v>
      </c>
      <c r="K280" s="217" t="s">
        <v>195</v>
      </c>
      <c r="L280" s="217" t="s">
        <v>33</v>
      </c>
      <c r="M280" s="217" t="str">
        <f>CLEAN(TRIM(Table1[[#This Row],[Status]] &amp; "|" &amp; Table1[[#This Row],[Level]] &amp; "|" &amp; Table1[[#This Row],[Team Category]]))</f>
        <v>Juara 3|External National|Team</v>
      </c>
      <c r="N280" s="183">
        <f>IFERROR(INDEX(GradingSimkat[Score], MATCH(Table1[[#This Row],[Criteria]], GradingSimkat[Criteria], 0)), 0)</f>
        <v>15</v>
      </c>
    </row>
    <row r="281" spans="1:14" ht="14.5">
      <c r="A281" s="224" t="s">
        <v>1422</v>
      </c>
      <c r="B281" s="183" t="s">
        <v>1423</v>
      </c>
      <c r="C281" s="183" t="s">
        <v>183</v>
      </c>
      <c r="D281" s="178" t="s">
        <v>470</v>
      </c>
      <c r="E281" s="190">
        <v>2020</v>
      </c>
      <c r="F281" s="191" t="s">
        <v>1417</v>
      </c>
      <c r="G281" s="232">
        <v>45159</v>
      </c>
      <c r="H281" s="232">
        <v>45259</v>
      </c>
      <c r="I281" s="183">
        <v>20231</v>
      </c>
      <c r="J281" s="217" t="s">
        <v>178</v>
      </c>
      <c r="K281" s="217" t="s">
        <v>195</v>
      </c>
      <c r="L281" s="217" t="s">
        <v>33</v>
      </c>
      <c r="M281" s="217" t="str">
        <f>CLEAN(TRIM(Table1[[#This Row],[Status]] &amp; "|" &amp; Table1[[#This Row],[Level]] &amp; "|" &amp; Table1[[#This Row],[Team Category]]))</f>
        <v>Juara 3|External National|Team</v>
      </c>
      <c r="N281" s="183">
        <f>IFERROR(INDEX(GradingSimkat[Score], MATCH(Table1[[#This Row],[Criteria]], GradingSimkat[Criteria], 0)), 0)</f>
        <v>15</v>
      </c>
    </row>
    <row r="282" spans="1:14" ht="14.5">
      <c r="A282" s="229" t="s">
        <v>1424</v>
      </c>
      <c r="B282" s="189" t="s">
        <v>1425</v>
      </c>
      <c r="C282" s="189" t="s">
        <v>183</v>
      </c>
      <c r="D282" s="182" t="s">
        <v>470</v>
      </c>
      <c r="E282" s="203">
        <v>2020</v>
      </c>
      <c r="F282" s="191" t="s">
        <v>1417</v>
      </c>
      <c r="G282" s="240">
        <v>45159</v>
      </c>
      <c r="H282" s="240">
        <v>45259</v>
      </c>
      <c r="I282" s="183">
        <v>20231</v>
      </c>
      <c r="J282" s="221" t="s">
        <v>178</v>
      </c>
      <c r="K282" s="221" t="s">
        <v>195</v>
      </c>
      <c r="L282" s="221" t="s">
        <v>33</v>
      </c>
      <c r="M282" s="217" t="str">
        <f>CLEAN(TRIM(Table1[[#This Row],[Status]] &amp; "|" &amp; Table1[[#This Row],[Level]] &amp; "|" &amp; Table1[[#This Row],[Team Category]]))</f>
        <v>Juara 3|External National|Team</v>
      </c>
      <c r="N282" s="183">
        <f>IFERROR(INDEX(GradingSimkat[Score], MATCH(Table1[[#This Row],[Criteria]], GradingSimkat[Criteria], 0)), 0)</f>
        <v>15</v>
      </c>
    </row>
    <row r="283" spans="1:14" ht="14.5">
      <c r="A283" s="224" t="s">
        <v>1426</v>
      </c>
      <c r="B283" s="183" t="s">
        <v>1427</v>
      </c>
      <c r="C283" s="183" t="s">
        <v>181</v>
      </c>
      <c r="D283" s="178" t="s">
        <v>94</v>
      </c>
      <c r="E283" s="183">
        <v>2021</v>
      </c>
      <c r="F283" s="192" t="s">
        <v>1429</v>
      </c>
      <c r="G283" s="234">
        <v>45209</v>
      </c>
      <c r="H283" s="234">
        <v>45222</v>
      </c>
      <c r="I283" s="183">
        <v>20231</v>
      </c>
      <c r="J283" s="217" t="s">
        <v>176</v>
      </c>
      <c r="K283" s="217" t="s">
        <v>195</v>
      </c>
      <c r="L283" s="217" t="s">
        <v>51</v>
      </c>
      <c r="M283" s="217" t="str">
        <f>CLEAN(TRIM(Table1[[#This Row],[Status]] &amp; "|" &amp; Table1[[#This Row],[Level]] &amp; "|" &amp; Table1[[#This Row],[Team Category]]))</f>
        <v>Juara 1|External National|Individual</v>
      </c>
      <c r="N283" s="183">
        <f>IFERROR(INDEX(GradingSimkat[Score], MATCH(Table1[[#This Row],[Criteria]], GradingSimkat[Criteria], 0)), 0)</f>
        <v>14</v>
      </c>
    </row>
    <row r="284" spans="1:14" ht="14.5">
      <c r="A284" s="224" t="s">
        <v>1430</v>
      </c>
      <c r="B284" s="183" t="s">
        <v>1431</v>
      </c>
      <c r="C284" s="192" t="s">
        <v>24</v>
      </c>
      <c r="D284" s="178" t="s">
        <v>25</v>
      </c>
      <c r="E284" s="183">
        <v>2023</v>
      </c>
      <c r="F284" s="192" t="s">
        <v>1433</v>
      </c>
      <c r="G284" s="234">
        <v>45229</v>
      </c>
      <c r="H284" s="234">
        <v>45235</v>
      </c>
      <c r="I284" s="183">
        <v>20231</v>
      </c>
      <c r="J284" s="217" t="s">
        <v>177</v>
      </c>
      <c r="K284" s="217" t="s">
        <v>195</v>
      </c>
      <c r="L284" s="217" t="s">
        <v>51</v>
      </c>
      <c r="M284" s="217" t="str">
        <f>CLEAN(TRIM(Table1[[#This Row],[Status]] &amp; "|" &amp; Table1[[#This Row],[Level]] &amp; "|" &amp; Table1[[#This Row],[Team Category]]))</f>
        <v>Juara 2|External National|Individual</v>
      </c>
      <c r="N284" s="183">
        <f>IFERROR(INDEX(GradingSimkat[Score], MATCH(Table1[[#This Row],[Criteria]], GradingSimkat[Criteria], 0)), 0)</f>
        <v>12.5</v>
      </c>
    </row>
    <row r="285" spans="1:14" ht="14.5">
      <c r="A285" s="224" t="s">
        <v>1434</v>
      </c>
      <c r="B285" s="183" t="s">
        <v>1435</v>
      </c>
      <c r="C285" s="183" t="s">
        <v>185</v>
      </c>
      <c r="D285" s="178" t="s">
        <v>25</v>
      </c>
      <c r="E285" s="183">
        <v>2023</v>
      </c>
      <c r="F285" s="192" t="s">
        <v>1437</v>
      </c>
      <c r="G285" s="234">
        <v>45253</v>
      </c>
      <c r="H285" s="234">
        <v>45260</v>
      </c>
      <c r="I285" s="183">
        <v>20231</v>
      </c>
      <c r="J285" s="217" t="s">
        <v>176</v>
      </c>
      <c r="K285" s="217" t="s">
        <v>195</v>
      </c>
      <c r="L285" s="217" t="s">
        <v>51</v>
      </c>
      <c r="M285" s="217" t="str">
        <f>CLEAN(TRIM(Table1[[#This Row],[Status]] &amp; "|" &amp; Table1[[#This Row],[Level]] &amp; "|" &amp; Table1[[#This Row],[Team Category]]))</f>
        <v>Juara 1|External National|Individual</v>
      </c>
      <c r="N285" s="183">
        <f>IFERROR(INDEX(GradingSimkat[Score], MATCH(Table1[[#This Row],[Criteria]], GradingSimkat[Criteria], 0)), 0)</f>
        <v>14</v>
      </c>
    </row>
    <row r="286" spans="1:14" ht="14.5">
      <c r="A286" s="224" t="s">
        <v>1438</v>
      </c>
      <c r="B286" s="183" t="s">
        <v>1439</v>
      </c>
      <c r="C286" s="192" t="s">
        <v>24</v>
      </c>
      <c r="D286" s="178" t="s">
        <v>25</v>
      </c>
      <c r="E286" s="183">
        <v>2022</v>
      </c>
      <c r="F286" s="192" t="s">
        <v>1441</v>
      </c>
      <c r="G286" s="234">
        <v>45255</v>
      </c>
      <c r="H286" s="234">
        <v>45255</v>
      </c>
      <c r="I286" s="183">
        <v>20231</v>
      </c>
      <c r="J286" s="217" t="s">
        <v>178</v>
      </c>
      <c r="K286" s="217" t="s">
        <v>195</v>
      </c>
      <c r="L286" s="217" t="s">
        <v>33</v>
      </c>
      <c r="M286" s="217" t="str">
        <f>CLEAN(TRIM(Table1[[#This Row],[Status]] &amp; "|" &amp; Table1[[#This Row],[Level]] &amp; "|" &amp; Table1[[#This Row],[Team Category]]))</f>
        <v>Juara 3|External National|Team</v>
      </c>
      <c r="N286" s="183">
        <f>IFERROR(INDEX(GradingSimkat[Score], MATCH(Table1[[#This Row],[Criteria]], GradingSimkat[Criteria], 0)), 0)</f>
        <v>15</v>
      </c>
    </row>
    <row r="287" spans="1:14" ht="14.5">
      <c r="A287" s="224" t="s">
        <v>1442</v>
      </c>
      <c r="B287" s="183" t="s">
        <v>1443</v>
      </c>
      <c r="C287" s="192" t="s">
        <v>24</v>
      </c>
      <c r="D287" s="178" t="s">
        <v>25</v>
      </c>
      <c r="E287" s="183">
        <v>2022</v>
      </c>
      <c r="F287" s="192" t="s">
        <v>1441</v>
      </c>
      <c r="G287" s="234">
        <v>45255</v>
      </c>
      <c r="H287" s="234">
        <v>45255</v>
      </c>
      <c r="I287" s="183">
        <v>20231</v>
      </c>
      <c r="J287" s="217" t="s">
        <v>178</v>
      </c>
      <c r="K287" s="217" t="s">
        <v>195</v>
      </c>
      <c r="L287" s="217" t="s">
        <v>33</v>
      </c>
      <c r="M287" s="217" t="str">
        <f>CLEAN(TRIM(Table1[[#This Row],[Status]] &amp; "|" &amp; Table1[[#This Row],[Level]] &amp; "|" &amp; Table1[[#This Row],[Team Category]]))</f>
        <v>Juara 3|External National|Team</v>
      </c>
      <c r="N287" s="183">
        <f>IFERROR(INDEX(GradingSimkat[Score], MATCH(Table1[[#This Row],[Criteria]], GradingSimkat[Criteria], 0)), 0)</f>
        <v>15</v>
      </c>
    </row>
    <row r="288" spans="1:14" ht="14.5">
      <c r="A288" s="224" t="s">
        <v>1444</v>
      </c>
      <c r="B288" s="183" t="s">
        <v>1445</v>
      </c>
      <c r="C288" s="192" t="s">
        <v>24</v>
      </c>
      <c r="D288" s="178" t="s">
        <v>25</v>
      </c>
      <c r="E288" s="183">
        <v>2022</v>
      </c>
      <c r="F288" s="192" t="s">
        <v>1441</v>
      </c>
      <c r="G288" s="234">
        <v>45255</v>
      </c>
      <c r="H288" s="234">
        <v>45255</v>
      </c>
      <c r="I288" s="183">
        <v>20231</v>
      </c>
      <c r="J288" s="217" t="s">
        <v>178</v>
      </c>
      <c r="K288" s="217" t="s">
        <v>195</v>
      </c>
      <c r="L288" s="217" t="s">
        <v>33</v>
      </c>
      <c r="M288" s="217" t="str">
        <f>CLEAN(TRIM(Table1[[#This Row],[Status]] &amp; "|" &amp; Table1[[#This Row],[Level]] &amp; "|" &amp; Table1[[#This Row],[Team Category]]))</f>
        <v>Juara 3|External National|Team</v>
      </c>
      <c r="N288" s="183">
        <f>IFERROR(INDEX(GradingSimkat[Score], MATCH(Table1[[#This Row],[Criteria]], GradingSimkat[Criteria], 0)), 0)</f>
        <v>15</v>
      </c>
    </row>
    <row r="289" spans="1:14" ht="14.5">
      <c r="A289" s="224" t="s">
        <v>1446</v>
      </c>
      <c r="B289" s="183" t="s">
        <v>1447</v>
      </c>
      <c r="C289" s="183" t="s">
        <v>40</v>
      </c>
      <c r="D289" s="178" t="s">
        <v>41</v>
      </c>
      <c r="E289" s="183">
        <v>2023</v>
      </c>
      <c r="F289" s="192" t="s">
        <v>1449</v>
      </c>
      <c r="G289" s="234">
        <v>45231</v>
      </c>
      <c r="H289" s="234">
        <v>45238</v>
      </c>
      <c r="I289" s="183">
        <v>20231</v>
      </c>
      <c r="J289" s="217" t="s">
        <v>176</v>
      </c>
      <c r="K289" s="217" t="s">
        <v>195</v>
      </c>
      <c r="L289" s="217" t="s">
        <v>51</v>
      </c>
      <c r="M289" s="217" t="str">
        <f>CLEAN(TRIM(Table1[[#This Row],[Status]] &amp; "|" &amp; Table1[[#This Row],[Level]] &amp; "|" &amp; Table1[[#This Row],[Team Category]]))</f>
        <v>Juara 1|External National|Individual</v>
      </c>
      <c r="N289" s="183">
        <f>IFERROR(INDEX(GradingSimkat[Score], MATCH(Table1[[#This Row],[Criteria]], GradingSimkat[Criteria], 0)), 0)</f>
        <v>14</v>
      </c>
    </row>
    <row r="290" spans="1:14" ht="14.5">
      <c r="A290" s="224" t="s">
        <v>1327</v>
      </c>
      <c r="B290" s="183" t="s">
        <v>1328</v>
      </c>
      <c r="C290" s="183" t="s">
        <v>45</v>
      </c>
      <c r="D290" s="178" t="s">
        <v>46</v>
      </c>
      <c r="E290" s="183">
        <v>2021</v>
      </c>
      <c r="F290" s="192" t="s">
        <v>1450</v>
      </c>
      <c r="G290" s="234">
        <v>45261</v>
      </c>
      <c r="H290" s="234">
        <v>45263</v>
      </c>
      <c r="I290" s="183">
        <v>20231</v>
      </c>
      <c r="J290" s="217" t="s">
        <v>178</v>
      </c>
      <c r="K290" s="217" t="s">
        <v>195</v>
      </c>
      <c r="L290" s="217" t="s">
        <v>33</v>
      </c>
      <c r="M290" s="217" t="str">
        <f>CLEAN(TRIM(Table1[[#This Row],[Status]] &amp; "|" &amp; Table1[[#This Row],[Level]] &amp; "|" &amp; Table1[[#This Row],[Team Category]]))</f>
        <v>Juara 3|External National|Team</v>
      </c>
      <c r="N290" s="183">
        <f>IFERROR(INDEX(GradingSimkat[Score], MATCH(Table1[[#This Row],[Criteria]], GradingSimkat[Criteria], 0)), 0)</f>
        <v>15</v>
      </c>
    </row>
    <row r="291" spans="1:14" ht="14.5">
      <c r="A291" s="224" t="s">
        <v>1452</v>
      </c>
      <c r="B291" s="183" t="s">
        <v>1453</v>
      </c>
      <c r="C291" s="183" t="s">
        <v>24</v>
      </c>
      <c r="D291" s="178" t="s">
        <v>25</v>
      </c>
      <c r="E291" s="190">
        <v>2019</v>
      </c>
      <c r="F291" s="192" t="s">
        <v>1454</v>
      </c>
      <c r="G291" s="234" t="s">
        <v>1455</v>
      </c>
      <c r="H291" s="232">
        <v>45039</v>
      </c>
      <c r="I291" s="190">
        <v>20222</v>
      </c>
      <c r="J291" s="217" t="s">
        <v>178</v>
      </c>
      <c r="K291" s="217" t="s">
        <v>1457</v>
      </c>
      <c r="L291" s="217" t="s">
        <v>33</v>
      </c>
      <c r="M291" s="217" t="str">
        <f>CLEAN(TRIM(Table1[[#This Row],[Status]] &amp; "|" &amp; Table1[[#This Row],[Level]] &amp; "|" &amp; Table1[[#This Row],[Team Category]]))</f>
        <v>Juara 3|External Regional|Team</v>
      </c>
      <c r="N291" s="183">
        <f>IFERROR(INDEX(GradingSimkat[Score], MATCH(Table1[[#This Row],[Criteria]], GradingSimkat[Criteria], 0)), 0)</f>
        <v>9</v>
      </c>
    </row>
    <row r="292" spans="1:14" ht="14.5">
      <c r="A292" s="224" t="s">
        <v>1461</v>
      </c>
      <c r="B292" s="183" t="s">
        <v>1462</v>
      </c>
      <c r="C292" s="183" t="s">
        <v>24</v>
      </c>
      <c r="D292" s="178" t="s">
        <v>25</v>
      </c>
      <c r="E292" s="190">
        <v>2020</v>
      </c>
      <c r="F292" s="192" t="s">
        <v>1463</v>
      </c>
      <c r="G292" s="234" t="s">
        <v>1464</v>
      </c>
      <c r="H292" s="232">
        <v>45160</v>
      </c>
      <c r="I292" s="190">
        <v>20222</v>
      </c>
      <c r="J292" s="217" t="s">
        <v>177</v>
      </c>
      <c r="K292" s="217" t="s">
        <v>1457</v>
      </c>
      <c r="L292" s="217" t="s">
        <v>33</v>
      </c>
      <c r="M292" s="217" t="str">
        <f>CLEAN(TRIM(Table1[[#This Row],[Status]] &amp; "|" &amp; Table1[[#This Row],[Level]] &amp; "|" &amp; Table1[[#This Row],[Team Category]]))</f>
        <v>Juara 2|External Regional|Team</v>
      </c>
      <c r="N292" s="183">
        <f>IFERROR(INDEX(GradingSimkat[Score], MATCH(Table1[[#This Row],[Criteria]], GradingSimkat[Criteria], 0)), 0)</f>
        <v>10.5</v>
      </c>
    </row>
    <row r="293" spans="1:14" ht="14.5">
      <c r="A293" s="224" t="s">
        <v>1469</v>
      </c>
      <c r="B293" s="183" t="s">
        <v>1470</v>
      </c>
      <c r="C293" s="183" t="s">
        <v>81</v>
      </c>
      <c r="D293" s="178" t="s">
        <v>41</v>
      </c>
      <c r="E293" s="190">
        <v>2020</v>
      </c>
      <c r="F293" s="191" t="s">
        <v>1471</v>
      </c>
      <c r="G293" s="234" t="s">
        <v>1472</v>
      </c>
      <c r="H293" s="232">
        <v>45073</v>
      </c>
      <c r="I293" s="190">
        <v>20222</v>
      </c>
      <c r="J293" s="217" t="s">
        <v>177</v>
      </c>
      <c r="K293" s="217" t="s">
        <v>1457</v>
      </c>
      <c r="L293" s="221" t="s">
        <v>33</v>
      </c>
      <c r="M293" s="217" t="str">
        <f>CLEAN(TRIM(Table1[[#This Row],[Status]] &amp; "|" &amp; Table1[[#This Row],[Level]] &amp; "|" &amp; Table1[[#This Row],[Team Category]]))</f>
        <v>Juara 2|External Regional|Team</v>
      </c>
      <c r="N293" s="183">
        <f>IFERROR(INDEX(GradingSimkat[Score], MATCH(Table1[[#This Row],[Criteria]], GradingSimkat[Criteria], 0)), 0)</f>
        <v>10.5</v>
      </c>
    </row>
    <row r="294" spans="1:14" s="212" customFormat="1" ht="14.5">
      <c r="A294" s="230" t="s">
        <v>1477</v>
      </c>
      <c r="B294" s="208" t="s">
        <v>1478</v>
      </c>
      <c r="C294" s="208" t="s">
        <v>114</v>
      </c>
      <c r="D294" s="209" t="s">
        <v>25</v>
      </c>
      <c r="E294" s="210">
        <v>2020</v>
      </c>
      <c r="F294" s="211" t="s">
        <v>1471</v>
      </c>
      <c r="G294" s="245" t="s">
        <v>1472</v>
      </c>
      <c r="H294" s="235">
        <v>45073</v>
      </c>
      <c r="I294" s="210">
        <v>20222</v>
      </c>
      <c r="J294" s="218" t="s">
        <v>177</v>
      </c>
      <c r="K294" s="218" t="s">
        <v>1457</v>
      </c>
      <c r="L294" s="259" t="s">
        <v>33</v>
      </c>
      <c r="M294" s="263" t="str">
        <f>CLEAN(TRIM(Table1[[#This Row],[Status]] &amp; "|" &amp; Table1[[#This Row],[Level]] &amp; "|" &amp; Table1[[#This Row],[Team Category]]))</f>
        <v>Juara 2|External Regional|Team</v>
      </c>
      <c r="N294" s="206">
        <f>IFERROR(INDEX(GradingSimkat[Score], MATCH(Table1[[#This Row],[Criteria]], GradingSimkat[Criteria], 0)), 0)</f>
        <v>10.5</v>
      </c>
    </row>
    <row r="295" spans="1:14" s="212" customFormat="1" ht="14.5">
      <c r="A295" s="225" t="s">
        <v>1479</v>
      </c>
      <c r="B295" s="208" t="s">
        <v>1480</v>
      </c>
      <c r="C295" s="208" t="s">
        <v>81</v>
      </c>
      <c r="D295" s="209" t="s">
        <v>41</v>
      </c>
      <c r="E295" s="210">
        <v>2020</v>
      </c>
      <c r="F295" s="211" t="s">
        <v>1471</v>
      </c>
      <c r="G295" s="245" t="s">
        <v>1472</v>
      </c>
      <c r="H295" s="235">
        <v>45073</v>
      </c>
      <c r="I295" s="210">
        <v>20222</v>
      </c>
      <c r="J295" s="218" t="s">
        <v>177</v>
      </c>
      <c r="K295" s="218" t="s">
        <v>1457</v>
      </c>
      <c r="L295" s="259" t="s">
        <v>33</v>
      </c>
      <c r="M295" s="263" t="str">
        <f>CLEAN(TRIM(Table1[[#This Row],[Status]] &amp; "|" &amp; Table1[[#This Row],[Level]] &amp; "|" &amp; Table1[[#This Row],[Team Category]]))</f>
        <v>Juara 2|External Regional|Team</v>
      </c>
      <c r="N295" s="206">
        <f>IFERROR(INDEX(GradingSimkat[Score], MATCH(Table1[[#This Row],[Criteria]], GradingSimkat[Criteria], 0)), 0)</f>
        <v>10.5</v>
      </c>
    </row>
    <row r="296" spans="1:14" ht="14.5">
      <c r="A296" s="224" t="s">
        <v>1481</v>
      </c>
      <c r="B296" s="183" t="s">
        <v>1482</v>
      </c>
      <c r="C296" s="183" t="s">
        <v>24</v>
      </c>
      <c r="D296" s="178" t="s">
        <v>25</v>
      </c>
      <c r="E296" s="190">
        <v>2021</v>
      </c>
      <c r="F296" s="191" t="s">
        <v>1471</v>
      </c>
      <c r="G296" s="234" t="s">
        <v>1472</v>
      </c>
      <c r="H296" s="232">
        <v>45073</v>
      </c>
      <c r="I296" s="190">
        <v>20222</v>
      </c>
      <c r="J296" s="217" t="s">
        <v>177</v>
      </c>
      <c r="K296" s="217" t="s">
        <v>1457</v>
      </c>
      <c r="L296" s="221" t="s">
        <v>33</v>
      </c>
      <c r="M296" s="217" t="str">
        <f>CLEAN(TRIM(Table1[[#This Row],[Status]] &amp; "|" &amp; Table1[[#This Row],[Level]] &amp; "|" &amp; Table1[[#This Row],[Team Category]]))</f>
        <v>Juara 2|External Regional|Team</v>
      </c>
      <c r="N296" s="183">
        <f>IFERROR(INDEX(GradingSimkat[Score], MATCH(Table1[[#This Row],[Criteria]], GradingSimkat[Criteria], 0)), 0)</f>
        <v>10.5</v>
      </c>
    </row>
    <row r="297" spans="1:14" ht="14.5">
      <c r="A297" s="224" t="s">
        <v>1487</v>
      </c>
      <c r="B297" s="183" t="s">
        <v>1488</v>
      </c>
      <c r="C297" s="183" t="s">
        <v>181</v>
      </c>
      <c r="D297" s="178" t="s">
        <v>94</v>
      </c>
      <c r="E297" s="190">
        <v>2020</v>
      </c>
      <c r="F297" s="191" t="s">
        <v>1471</v>
      </c>
      <c r="G297" s="234" t="s">
        <v>1472</v>
      </c>
      <c r="H297" s="232">
        <v>45073</v>
      </c>
      <c r="I297" s="190">
        <v>20222</v>
      </c>
      <c r="J297" s="217" t="s">
        <v>177</v>
      </c>
      <c r="K297" s="217" t="s">
        <v>1457</v>
      </c>
      <c r="L297" s="221" t="s">
        <v>33</v>
      </c>
      <c r="M297" s="217" t="str">
        <f>CLEAN(TRIM(Table1[[#This Row],[Status]] &amp; "|" &amp; Table1[[#This Row],[Level]] &amp; "|" &amp; Table1[[#This Row],[Team Category]]))</f>
        <v>Juara 2|External Regional|Team</v>
      </c>
      <c r="N297" s="183">
        <f>IFERROR(INDEX(GradingSimkat[Score], MATCH(Table1[[#This Row],[Criteria]], GradingSimkat[Criteria], 0)), 0)</f>
        <v>10.5</v>
      </c>
    </row>
    <row r="298" spans="1:14" ht="14.5">
      <c r="A298" s="224" t="s">
        <v>1492</v>
      </c>
      <c r="B298" s="183" t="s">
        <v>1493</v>
      </c>
      <c r="C298" s="183" t="s">
        <v>181</v>
      </c>
      <c r="D298" s="178" t="s">
        <v>94</v>
      </c>
      <c r="E298" s="190">
        <v>2021</v>
      </c>
      <c r="F298" s="191" t="s">
        <v>1471</v>
      </c>
      <c r="G298" s="234" t="s">
        <v>1472</v>
      </c>
      <c r="H298" s="232">
        <v>45073</v>
      </c>
      <c r="I298" s="190">
        <v>20222</v>
      </c>
      <c r="J298" s="217" t="s">
        <v>177</v>
      </c>
      <c r="K298" s="217" t="s">
        <v>1457</v>
      </c>
      <c r="L298" s="221" t="s">
        <v>33</v>
      </c>
      <c r="M298" s="217" t="str">
        <f>CLEAN(TRIM(Table1[[#This Row],[Status]] &amp; "|" &amp; Table1[[#This Row],[Level]] &amp; "|" &amp; Table1[[#This Row],[Team Category]]))</f>
        <v>Juara 2|External Regional|Team</v>
      </c>
      <c r="N298" s="183">
        <f>IFERROR(INDEX(GradingSimkat[Score], MATCH(Table1[[#This Row],[Criteria]], GradingSimkat[Criteria], 0)), 0)</f>
        <v>10.5</v>
      </c>
    </row>
    <row r="299" spans="1:14" ht="14.5">
      <c r="A299" s="224" t="s">
        <v>1497</v>
      </c>
      <c r="B299" s="183" t="s">
        <v>1498</v>
      </c>
      <c r="C299" s="183" t="s">
        <v>40</v>
      </c>
      <c r="D299" s="178" t="s">
        <v>41</v>
      </c>
      <c r="E299" s="190">
        <v>2020</v>
      </c>
      <c r="F299" s="191" t="s">
        <v>1471</v>
      </c>
      <c r="G299" s="234" t="s">
        <v>1472</v>
      </c>
      <c r="H299" s="232">
        <v>45073</v>
      </c>
      <c r="I299" s="190">
        <v>20222</v>
      </c>
      <c r="J299" s="217" t="s">
        <v>177</v>
      </c>
      <c r="K299" s="217" t="s">
        <v>1457</v>
      </c>
      <c r="L299" s="221" t="s">
        <v>33</v>
      </c>
      <c r="M299" s="217" t="str">
        <f>CLEAN(TRIM(Table1[[#This Row],[Status]] &amp; "|" &amp; Table1[[#This Row],[Level]] &amp; "|" &amp; Table1[[#This Row],[Team Category]]))</f>
        <v>Juara 2|External Regional|Team</v>
      </c>
      <c r="N299" s="183">
        <f>IFERROR(INDEX(GradingSimkat[Score], MATCH(Table1[[#This Row],[Criteria]], GradingSimkat[Criteria], 0)), 0)</f>
        <v>10.5</v>
      </c>
    </row>
    <row r="300" spans="1:14" ht="14.5">
      <c r="A300" s="224" t="s">
        <v>1502</v>
      </c>
      <c r="B300" s="183" t="s">
        <v>1503</v>
      </c>
      <c r="C300" s="183" t="s">
        <v>183</v>
      </c>
      <c r="D300" s="178" t="s">
        <v>470</v>
      </c>
      <c r="E300" s="190">
        <v>2021</v>
      </c>
      <c r="F300" s="191" t="s">
        <v>1471</v>
      </c>
      <c r="G300" s="234" t="s">
        <v>1472</v>
      </c>
      <c r="H300" s="232">
        <v>45073</v>
      </c>
      <c r="I300" s="190">
        <v>20222</v>
      </c>
      <c r="J300" s="217" t="s">
        <v>177</v>
      </c>
      <c r="K300" s="217" t="s">
        <v>1457</v>
      </c>
      <c r="L300" s="221" t="s">
        <v>33</v>
      </c>
      <c r="M300" s="217" t="str">
        <f>CLEAN(TRIM(Table1[[#This Row],[Status]] &amp; "|" &amp; Table1[[#This Row],[Level]] &amp; "|" &amp; Table1[[#This Row],[Team Category]]))</f>
        <v>Juara 2|External Regional|Team</v>
      </c>
      <c r="N300" s="183">
        <f>IFERROR(INDEX(GradingSimkat[Score], MATCH(Table1[[#This Row],[Criteria]], GradingSimkat[Criteria], 0)), 0)</f>
        <v>10.5</v>
      </c>
    </row>
    <row r="301" spans="1:14" ht="14.5">
      <c r="A301" s="224" t="s">
        <v>1507</v>
      </c>
      <c r="B301" s="183" t="s">
        <v>1508</v>
      </c>
      <c r="C301" s="183" t="s">
        <v>24</v>
      </c>
      <c r="D301" s="178" t="s">
        <v>25</v>
      </c>
      <c r="E301" s="190">
        <v>2020</v>
      </c>
      <c r="F301" s="191" t="s">
        <v>1509</v>
      </c>
      <c r="G301" s="234" t="s">
        <v>1510</v>
      </c>
      <c r="H301" s="232">
        <v>45009</v>
      </c>
      <c r="I301" s="190">
        <v>20222</v>
      </c>
      <c r="J301" s="217" t="s">
        <v>177</v>
      </c>
      <c r="K301" s="217" t="s">
        <v>1457</v>
      </c>
      <c r="L301" s="221" t="s">
        <v>33</v>
      </c>
      <c r="M301" s="217" t="str">
        <f>CLEAN(TRIM(Table1[[#This Row],[Status]] &amp; "|" &amp; Table1[[#This Row],[Level]] &amp; "|" &amp; Table1[[#This Row],[Team Category]]))</f>
        <v>Juara 2|External Regional|Team</v>
      </c>
      <c r="N301" s="183">
        <f>IFERROR(INDEX(GradingSimkat[Score], MATCH(Table1[[#This Row],[Criteria]], GradingSimkat[Criteria], 0)), 0)</f>
        <v>10.5</v>
      </c>
    </row>
    <row r="302" spans="1:14" ht="14.5">
      <c r="A302" s="224" t="s">
        <v>1515</v>
      </c>
      <c r="B302" s="183" t="s">
        <v>1516</v>
      </c>
      <c r="C302" s="183" t="s">
        <v>24</v>
      </c>
      <c r="D302" s="178" t="s">
        <v>25</v>
      </c>
      <c r="E302" s="190">
        <v>2019</v>
      </c>
      <c r="F302" s="191" t="s">
        <v>1509</v>
      </c>
      <c r="G302" s="234" t="s">
        <v>1510</v>
      </c>
      <c r="H302" s="232">
        <v>45009</v>
      </c>
      <c r="I302" s="190">
        <v>20222</v>
      </c>
      <c r="J302" s="217" t="s">
        <v>177</v>
      </c>
      <c r="K302" s="217" t="s">
        <v>1457</v>
      </c>
      <c r="L302" s="221" t="s">
        <v>33</v>
      </c>
      <c r="M302" s="217" t="str">
        <f>CLEAN(TRIM(Table1[[#This Row],[Status]] &amp; "|" &amp; Table1[[#This Row],[Level]] &amp; "|" &amp; Table1[[#This Row],[Team Category]]))</f>
        <v>Juara 2|External Regional|Team</v>
      </c>
      <c r="N302" s="183">
        <f>IFERROR(INDEX(GradingSimkat[Score], MATCH(Table1[[#This Row],[Criteria]], GradingSimkat[Criteria], 0)), 0)</f>
        <v>10.5</v>
      </c>
    </row>
    <row r="303" spans="1:14" ht="14.5">
      <c r="A303" s="224" t="s">
        <v>1517</v>
      </c>
      <c r="B303" s="183" t="s">
        <v>1518</v>
      </c>
      <c r="C303" s="183" t="s">
        <v>24</v>
      </c>
      <c r="D303" s="178" t="s">
        <v>25</v>
      </c>
      <c r="E303" s="190">
        <v>2019</v>
      </c>
      <c r="F303" s="191" t="s">
        <v>1509</v>
      </c>
      <c r="G303" s="234" t="s">
        <v>1510</v>
      </c>
      <c r="H303" s="232">
        <v>45009</v>
      </c>
      <c r="I303" s="190">
        <v>20222</v>
      </c>
      <c r="J303" s="217" t="s">
        <v>177</v>
      </c>
      <c r="K303" s="217" t="s">
        <v>1457</v>
      </c>
      <c r="L303" s="221" t="s">
        <v>33</v>
      </c>
      <c r="M303" s="217" t="str">
        <f>CLEAN(TRIM(Table1[[#This Row],[Status]] &amp; "|" &amp; Table1[[#This Row],[Level]] &amp; "|" &amp; Table1[[#This Row],[Team Category]]))</f>
        <v>Juara 2|External Regional|Team</v>
      </c>
      <c r="N303" s="183">
        <f>IFERROR(INDEX(GradingSimkat[Score], MATCH(Table1[[#This Row],[Criteria]], GradingSimkat[Criteria], 0)), 0)</f>
        <v>10.5</v>
      </c>
    </row>
    <row r="304" spans="1:14" ht="14.5">
      <c r="A304" s="224" t="s">
        <v>1519</v>
      </c>
      <c r="B304" s="183" t="s">
        <v>1520</v>
      </c>
      <c r="C304" s="183" t="s">
        <v>185</v>
      </c>
      <c r="D304" s="178" t="s">
        <v>25</v>
      </c>
      <c r="E304" s="190">
        <v>2019</v>
      </c>
      <c r="F304" s="191" t="s">
        <v>1509</v>
      </c>
      <c r="G304" s="234" t="s">
        <v>1510</v>
      </c>
      <c r="H304" s="232">
        <v>45009</v>
      </c>
      <c r="I304" s="190">
        <v>20222</v>
      </c>
      <c r="J304" s="217" t="s">
        <v>177</v>
      </c>
      <c r="K304" s="217" t="s">
        <v>1457</v>
      </c>
      <c r="L304" s="221" t="s">
        <v>33</v>
      </c>
      <c r="M304" s="217" t="str">
        <f>CLEAN(TRIM(Table1[[#This Row],[Status]] &amp; "|" &amp; Table1[[#This Row],[Level]] &amp; "|" &amp; Table1[[#This Row],[Team Category]]))</f>
        <v>Juara 2|External Regional|Team</v>
      </c>
      <c r="N304" s="183">
        <f>IFERROR(INDEX(GradingSimkat[Score], MATCH(Table1[[#This Row],[Criteria]], GradingSimkat[Criteria], 0)), 0)</f>
        <v>10.5</v>
      </c>
    </row>
    <row r="305" spans="1:14" ht="14.5">
      <c r="A305" s="224" t="s">
        <v>1521</v>
      </c>
      <c r="B305" s="183" t="s">
        <v>1522</v>
      </c>
      <c r="C305" s="183" t="s">
        <v>183</v>
      </c>
      <c r="D305" s="178" t="s">
        <v>470</v>
      </c>
      <c r="E305" s="190">
        <v>2019</v>
      </c>
      <c r="F305" s="191" t="s">
        <v>1509</v>
      </c>
      <c r="G305" s="234" t="s">
        <v>1510</v>
      </c>
      <c r="H305" s="232">
        <v>45009</v>
      </c>
      <c r="I305" s="190">
        <v>20222</v>
      </c>
      <c r="J305" s="217" t="s">
        <v>177</v>
      </c>
      <c r="K305" s="217" t="s">
        <v>1457</v>
      </c>
      <c r="L305" s="221" t="s">
        <v>33</v>
      </c>
      <c r="M305" s="217" t="str">
        <f>CLEAN(TRIM(Table1[[#This Row],[Status]] &amp; "|" &amp; Table1[[#This Row],[Level]] &amp; "|" &amp; Table1[[#This Row],[Team Category]]))</f>
        <v>Juara 2|External Regional|Team</v>
      </c>
      <c r="N305" s="183">
        <f>IFERROR(INDEX(GradingSimkat[Score], MATCH(Table1[[#This Row],[Criteria]], GradingSimkat[Criteria], 0)), 0)</f>
        <v>10.5</v>
      </c>
    </row>
    <row r="306" spans="1:14" ht="14.5">
      <c r="A306" s="224" t="s">
        <v>940</v>
      </c>
      <c r="B306" s="183" t="s">
        <v>941</v>
      </c>
      <c r="C306" s="183" t="s">
        <v>185</v>
      </c>
      <c r="D306" s="178" t="s">
        <v>25</v>
      </c>
      <c r="E306" s="190">
        <v>2020</v>
      </c>
      <c r="F306" s="192" t="s">
        <v>256</v>
      </c>
      <c r="G306" s="234" t="s">
        <v>1523</v>
      </c>
      <c r="H306" s="232">
        <v>44975</v>
      </c>
      <c r="I306" s="190">
        <v>20221</v>
      </c>
      <c r="J306" s="217" t="s">
        <v>178</v>
      </c>
      <c r="K306" s="217" t="s">
        <v>1457</v>
      </c>
      <c r="L306" s="217" t="s">
        <v>33</v>
      </c>
      <c r="M306" s="217" t="str">
        <f>CLEAN(TRIM(Table1[[#This Row],[Status]] &amp; "|" &amp; Table1[[#This Row],[Level]] &amp; "|" &amp; Table1[[#This Row],[Team Category]]))</f>
        <v>Juara 3|External Regional|Team</v>
      </c>
      <c r="N306" s="183">
        <f>IFERROR(INDEX(GradingSimkat[Score], MATCH(Table1[[#This Row],[Criteria]], GradingSimkat[Criteria], 0)), 0)</f>
        <v>9</v>
      </c>
    </row>
    <row r="307" spans="1:14" ht="14.5">
      <c r="A307" s="224" t="s">
        <v>1525</v>
      </c>
      <c r="B307" s="183" t="s">
        <v>1526</v>
      </c>
      <c r="C307" s="183" t="s">
        <v>180</v>
      </c>
      <c r="D307" s="178" t="s">
        <v>760</v>
      </c>
      <c r="E307" s="190">
        <v>2021</v>
      </c>
      <c r="F307" s="192" t="s">
        <v>1527</v>
      </c>
      <c r="G307" s="234" t="s">
        <v>1218</v>
      </c>
      <c r="H307" s="232">
        <v>45102</v>
      </c>
      <c r="I307" s="190">
        <v>20225</v>
      </c>
      <c r="J307" s="217" t="s">
        <v>176</v>
      </c>
      <c r="K307" s="217" t="s">
        <v>1457</v>
      </c>
      <c r="L307" s="217" t="s">
        <v>33</v>
      </c>
      <c r="M307" s="217" t="str">
        <f>CLEAN(TRIM(Table1[[#This Row],[Status]] &amp; "|" &amp; Table1[[#This Row],[Level]] &amp; "|" &amp; Table1[[#This Row],[Team Category]]))</f>
        <v>Juara 1|External Regional|Team</v>
      </c>
      <c r="N307" s="183">
        <f>IFERROR(INDEX(GradingSimkat[Score], MATCH(Table1[[#This Row],[Criteria]], GradingSimkat[Criteria], 0)), 0)</f>
        <v>12</v>
      </c>
    </row>
    <row r="308" spans="1:14" ht="14.5">
      <c r="A308" s="224" t="s">
        <v>418</v>
      </c>
      <c r="B308" s="183" t="s">
        <v>419</v>
      </c>
      <c r="C308" s="183" t="s">
        <v>81</v>
      </c>
      <c r="D308" s="178" t="s">
        <v>41</v>
      </c>
      <c r="E308" s="190">
        <v>2021</v>
      </c>
      <c r="F308" s="191" t="s">
        <v>1531</v>
      </c>
      <c r="G308" s="234" t="s">
        <v>421</v>
      </c>
      <c r="H308" s="232">
        <v>45197</v>
      </c>
      <c r="I308" s="190">
        <v>20222</v>
      </c>
      <c r="J308" s="217" t="s">
        <v>176</v>
      </c>
      <c r="K308" s="217" t="s">
        <v>1457</v>
      </c>
      <c r="L308" s="221" t="s">
        <v>33</v>
      </c>
      <c r="M308" s="217" t="str">
        <f>CLEAN(TRIM(Table1[[#This Row],[Status]] &amp; "|" &amp; Table1[[#This Row],[Level]] &amp; "|" &amp; Table1[[#This Row],[Team Category]]))</f>
        <v>Juara 1|External Regional|Team</v>
      </c>
      <c r="N308" s="183">
        <f>IFERROR(INDEX(GradingSimkat[Score], MATCH(Table1[[#This Row],[Criteria]], GradingSimkat[Criteria], 0)), 0)</f>
        <v>12</v>
      </c>
    </row>
    <row r="309" spans="1:14" s="212" customFormat="1" ht="14.5">
      <c r="A309" s="225" t="s">
        <v>426</v>
      </c>
      <c r="B309" s="208" t="s">
        <v>1536</v>
      </c>
      <c r="C309" s="208" t="s">
        <v>114</v>
      </c>
      <c r="D309" s="209" t="s">
        <v>25</v>
      </c>
      <c r="E309" s="210">
        <v>2021</v>
      </c>
      <c r="F309" s="211" t="s">
        <v>1537</v>
      </c>
      <c r="G309" s="245" t="s">
        <v>421</v>
      </c>
      <c r="H309" s="235">
        <v>45197</v>
      </c>
      <c r="I309" s="210">
        <v>20222</v>
      </c>
      <c r="J309" s="218" t="s">
        <v>176</v>
      </c>
      <c r="K309" s="218" t="s">
        <v>1457</v>
      </c>
      <c r="L309" s="259" t="s">
        <v>33</v>
      </c>
      <c r="M309" s="263" t="str">
        <f>CLEAN(TRIM(Table1[[#This Row],[Status]] &amp; "|" &amp; Table1[[#This Row],[Level]] &amp; "|" &amp; Table1[[#This Row],[Team Category]]))</f>
        <v>Juara 1|External Regional|Team</v>
      </c>
      <c r="N309" s="206">
        <f>IFERROR(INDEX(GradingSimkat[Score], MATCH(Table1[[#This Row],[Criteria]], GradingSimkat[Criteria], 0)), 0)</f>
        <v>12</v>
      </c>
    </row>
    <row r="310" spans="1:14" s="212" customFormat="1" ht="14.5">
      <c r="A310" s="225" t="s">
        <v>1538</v>
      </c>
      <c r="B310" s="208" t="s">
        <v>1539</v>
      </c>
      <c r="C310" s="208" t="s">
        <v>24</v>
      </c>
      <c r="D310" s="209" t="s">
        <v>25</v>
      </c>
      <c r="E310" s="210">
        <v>2021</v>
      </c>
      <c r="F310" s="211" t="s">
        <v>1540</v>
      </c>
      <c r="G310" s="245" t="s">
        <v>421</v>
      </c>
      <c r="H310" s="235">
        <v>45197</v>
      </c>
      <c r="I310" s="210">
        <v>20222</v>
      </c>
      <c r="J310" s="218" t="s">
        <v>176</v>
      </c>
      <c r="K310" s="218" t="s">
        <v>1457</v>
      </c>
      <c r="L310" s="259" t="s">
        <v>33</v>
      </c>
      <c r="M310" s="263" t="str">
        <f>CLEAN(TRIM(Table1[[#This Row],[Status]] &amp; "|" &amp; Table1[[#This Row],[Level]] &amp; "|" &amp; Table1[[#This Row],[Team Category]]))</f>
        <v>Juara 1|External Regional|Team</v>
      </c>
      <c r="N310" s="206">
        <f>IFERROR(INDEX(GradingSimkat[Score], MATCH(Table1[[#This Row],[Criteria]], GradingSimkat[Criteria], 0)), 0)</f>
        <v>12</v>
      </c>
    </row>
    <row r="311" spans="1:14" ht="14.5">
      <c r="A311" s="224" t="s">
        <v>1541</v>
      </c>
      <c r="B311" s="183" t="s">
        <v>1542</v>
      </c>
      <c r="C311" s="183" t="s">
        <v>180</v>
      </c>
      <c r="D311" s="178" t="s">
        <v>760</v>
      </c>
      <c r="E311" s="190">
        <v>2022</v>
      </c>
      <c r="F311" s="191" t="s">
        <v>1543</v>
      </c>
      <c r="G311" s="234" t="s">
        <v>1544</v>
      </c>
      <c r="H311" s="232">
        <v>44954</v>
      </c>
      <c r="I311" s="190">
        <v>20224</v>
      </c>
      <c r="J311" s="217" t="s">
        <v>178</v>
      </c>
      <c r="K311" s="217" t="s">
        <v>1457</v>
      </c>
      <c r="L311" s="221" t="s">
        <v>33</v>
      </c>
      <c r="M311" s="217" t="str">
        <f>CLEAN(TRIM(Table1[[#This Row],[Status]] &amp; "|" &amp; Table1[[#This Row],[Level]] &amp; "|" &amp; Table1[[#This Row],[Team Category]]))</f>
        <v>Juara 3|External Regional|Team</v>
      </c>
      <c r="N311" s="183">
        <f>IFERROR(INDEX(GradingSimkat[Score], MATCH(Table1[[#This Row],[Criteria]], GradingSimkat[Criteria], 0)), 0)</f>
        <v>9</v>
      </c>
    </row>
    <row r="312" spans="1:14" s="212" customFormat="1" ht="14.5">
      <c r="A312" s="225" t="s">
        <v>1549</v>
      </c>
      <c r="B312" s="208" t="s">
        <v>1550</v>
      </c>
      <c r="C312" s="208" t="s">
        <v>180</v>
      </c>
      <c r="D312" s="209" t="s">
        <v>760</v>
      </c>
      <c r="E312" s="210">
        <v>2022</v>
      </c>
      <c r="F312" s="211" t="s">
        <v>1543</v>
      </c>
      <c r="G312" s="245" t="s">
        <v>1544</v>
      </c>
      <c r="H312" s="235">
        <v>44954</v>
      </c>
      <c r="I312" s="210">
        <v>20224</v>
      </c>
      <c r="J312" s="218" t="s">
        <v>178</v>
      </c>
      <c r="K312" s="218" t="s">
        <v>1457</v>
      </c>
      <c r="L312" s="259" t="s">
        <v>33</v>
      </c>
      <c r="M312" s="263" t="str">
        <f>CLEAN(TRIM(Table1[[#This Row],[Status]] &amp; "|" &amp; Table1[[#This Row],[Level]] &amp; "|" &amp; Table1[[#This Row],[Team Category]]))</f>
        <v>Juara 3|External Regional|Team</v>
      </c>
      <c r="N312" s="206">
        <f>IFERROR(INDEX(GradingSimkat[Score], MATCH(Table1[[#This Row],[Criteria]], GradingSimkat[Criteria], 0)), 0)</f>
        <v>9</v>
      </c>
    </row>
    <row r="313" spans="1:14" s="212" customFormat="1" ht="14.5">
      <c r="A313" s="225" t="s">
        <v>1551</v>
      </c>
      <c r="B313" s="208" t="s">
        <v>1552</v>
      </c>
      <c r="C313" s="208" t="s">
        <v>180</v>
      </c>
      <c r="D313" s="209" t="s">
        <v>760</v>
      </c>
      <c r="E313" s="210">
        <v>2022</v>
      </c>
      <c r="F313" s="211" t="s">
        <v>1543</v>
      </c>
      <c r="G313" s="245" t="s">
        <v>1544</v>
      </c>
      <c r="H313" s="235">
        <v>44954</v>
      </c>
      <c r="I313" s="210">
        <v>20224</v>
      </c>
      <c r="J313" s="218" t="s">
        <v>178</v>
      </c>
      <c r="K313" s="218" t="s">
        <v>1457</v>
      </c>
      <c r="L313" s="259" t="s">
        <v>33</v>
      </c>
      <c r="M313" s="263" t="str">
        <f>CLEAN(TRIM(Table1[[#This Row],[Status]] &amp; "|" &amp; Table1[[#This Row],[Level]] &amp; "|" &amp; Table1[[#This Row],[Team Category]]))</f>
        <v>Juara 3|External Regional|Team</v>
      </c>
      <c r="N313" s="206">
        <f>IFERROR(INDEX(GradingSimkat[Score], MATCH(Table1[[#This Row],[Criteria]], GradingSimkat[Criteria], 0)), 0)</f>
        <v>9</v>
      </c>
    </row>
    <row r="314" spans="1:14" ht="14.5">
      <c r="A314" s="224" t="s">
        <v>1553</v>
      </c>
      <c r="B314" s="183" t="s">
        <v>1554</v>
      </c>
      <c r="C314" s="183" t="s">
        <v>124</v>
      </c>
      <c r="D314" s="178" t="s">
        <v>41</v>
      </c>
      <c r="E314" s="190">
        <v>2021</v>
      </c>
      <c r="F314" s="192" t="s">
        <v>1555</v>
      </c>
      <c r="G314" s="234" t="s">
        <v>1544</v>
      </c>
      <c r="H314" s="232">
        <v>44954</v>
      </c>
      <c r="I314" s="190">
        <v>20221</v>
      </c>
      <c r="J314" s="217" t="s">
        <v>178</v>
      </c>
      <c r="K314" s="217" t="s">
        <v>1457</v>
      </c>
      <c r="L314" s="217" t="s">
        <v>33</v>
      </c>
      <c r="M314" s="217" t="str">
        <f>CLEAN(TRIM(Table1[[#This Row],[Status]] &amp; "|" &amp; Table1[[#This Row],[Level]] &amp; "|" &amp; Table1[[#This Row],[Team Category]]))</f>
        <v>Juara 3|External Regional|Team</v>
      </c>
      <c r="N314" s="183">
        <f>IFERROR(INDEX(GradingSimkat[Score], MATCH(Table1[[#This Row],[Criteria]], GradingSimkat[Criteria], 0)), 0)</f>
        <v>9</v>
      </c>
    </row>
    <row r="315" spans="1:14" ht="14.5">
      <c r="A315" s="224" t="s">
        <v>1561</v>
      </c>
      <c r="B315" s="183" t="s">
        <v>1562</v>
      </c>
      <c r="C315" s="183" t="s">
        <v>81</v>
      </c>
      <c r="D315" s="178" t="s">
        <v>41</v>
      </c>
      <c r="E315" s="190">
        <v>2022</v>
      </c>
      <c r="F315" s="192" t="s">
        <v>1563</v>
      </c>
      <c r="G315" s="234" t="s">
        <v>1564</v>
      </c>
      <c r="H315" s="232">
        <v>45129</v>
      </c>
      <c r="I315" s="190">
        <v>20222</v>
      </c>
      <c r="J315" s="217" t="s">
        <v>178</v>
      </c>
      <c r="K315" s="217" t="s">
        <v>1457</v>
      </c>
      <c r="L315" s="217" t="s">
        <v>33</v>
      </c>
      <c r="M315" s="217" t="str">
        <f>CLEAN(TRIM(Table1[[#This Row],[Status]] &amp; "|" &amp; Table1[[#This Row],[Level]] &amp; "|" &amp; Table1[[#This Row],[Team Category]]))</f>
        <v>Juara 3|External Regional|Team</v>
      </c>
      <c r="N315" s="183">
        <f>IFERROR(INDEX(GradingSimkat[Score], MATCH(Table1[[#This Row],[Criteria]], GradingSimkat[Criteria], 0)), 0)</f>
        <v>9</v>
      </c>
    </row>
    <row r="316" spans="1:14" ht="14.5">
      <c r="A316" s="224" t="s">
        <v>418</v>
      </c>
      <c r="B316" s="183" t="s">
        <v>419</v>
      </c>
      <c r="C316" s="183" t="s">
        <v>81</v>
      </c>
      <c r="D316" s="178" t="s">
        <v>41</v>
      </c>
      <c r="E316" s="190">
        <v>2021</v>
      </c>
      <c r="F316" s="191" t="s">
        <v>1569</v>
      </c>
      <c r="G316" s="234" t="s">
        <v>1570</v>
      </c>
      <c r="H316" s="232">
        <v>45174</v>
      </c>
      <c r="I316" s="190">
        <v>20222</v>
      </c>
      <c r="J316" s="217" t="s">
        <v>176</v>
      </c>
      <c r="K316" s="217" t="s">
        <v>1457</v>
      </c>
      <c r="L316" s="221" t="s">
        <v>33</v>
      </c>
      <c r="M316" s="217" t="str">
        <f>CLEAN(TRIM(Table1[[#This Row],[Status]] &amp; "|" &amp; Table1[[#This Row],[Level]] &amp; "|" &amp; Table1[[#This Row],[Team Category]]))</f>
        <v>Juara 1|External Regional|Team</v>
      </c>
      <c r="N316" s="183">
        <f>IFERROR(INDEX(GradingSimkat[Score], MATCH(Table1[[#This Row],[Criteria]], GradingSimkat[Criteria], 0)), 0)</f>
        <v>12</v>
      </c>
    </row>
    <row r="317" spans="1:14" ht="14.5">
      <c r="A317" s="224" t="s">
        <v>426</v>
      </c>
      <c r="B317" s="183" t="s">
        <v>1536</v>
      </c>
      <c r="C317" s="183" t="s">
        <v>114</v>
      </c>
      <c r="D317" s="178" t="s">
        <v>25</v>
      </c>
      <c r="E317" s="190">
        <v>2021</v>
      </c>
      <c r="F317" s="191" t="s">
        <v>1575</v>
      </c>
      <c r="G317" s="234" t="s">
        <v>1570</v>
      </c>
      <c r="H317" s="232">
        <v>45174</v>
      </c>
      <c r="I317" s="190">
        <v>20222</v>
      </c>
      <c r="J317" s="217" t="s">
        <v>176</v>
      </c>
      <c r="K317" s="217" t="s">
        <v>1457</v>
      </c>
      <c r="L317" s="221" t="s">
        <v>33</v>
      </c>
      <c r="M317" s="217" t="str">
        <f>CLEAN(TRIM(Table1[[#This Row],[Status]] &amp; "|" &amp; Table1[[#This Row],[Level]] &amp; "|" &amp; Table1[[#This Row],[Team Category]]))</f>
        <v>Juara 1|External Regional|Team</v>
      </c>
      <c r="N317" s="183">
        <f>IFERROR(INDEX(GradingSimkat[Score], MATCH(Table1[[#This Row],[Criteria]], GradingSimkat[Criteria], 0)), 0)</f>
        <v>12</v>
      </c>
    </row>
    <row r="318" spans="1:14" ht="14.5">
      <c r="A318" s="224" t="s">
        <v>1576</v>
      </c>
      <c r="B318" s="183" t="s">
        <v>1577</v>
      </c>
      <c r="C318" s="183" t="s">
        <v>24</v>
      </c>
      <c r="D318" s="178" t="s">
        <v>25</v>
      </c>
      <c r="E318" s="190">
        <v>2020</v>
      </c>
      <c r="F318" s="192" t="s">
        <v>1578</v>
      </c>
      <c r="G318" s="234" t="s">
        <v>350</v>
      </c>
      <c r="H318" s="232">
        <v>45148</v>
      </c>
      <c r="I318" s="190">
        <v>20222</v>
      </c>
      <c r="J318" s="217" t="s">
        <v>178</v>
      </c>
      <c r="K318" s="217" t="s">
        <v>1457</v>
      </c>
      <c r="L318" s="217" t="s">
        <v>33</v>
      </c>
      <c r="M318" s="217" t="str">
        <f>CLEAN(TRIM(Table1[[#This Row],[Status]] &amp; "|" &amp; Table1[[#This Row],[Level]] &amp; "|" &amp; Table1[[#This Row],[Team Category]]))</f>
        <v>Juara 3|External Regional|Team</v>
      </c>
      <c r="N318" s="183">
        <f>IFERROR(INDEX(GradingSimkat[Score], MATCH(Table1[[#This Row],[Criteria]], GradingSimkat[Criteria], 0)), 0)</f>
        <v>9</v>
      </c>
    </row>
    <row r="319" spans="1:14" ht="14.5">
      <c r="A319" s="224" t="s">
        <v>1584</v>
      </c>
      <c r="B319" s="183" t="s">
        <v>1585</v>
      </c>
      <c r="C319" s="183" t="s">
        <v>180</v>
      </c>
      <c r="D319" s="178" t="s">
        <v>760</v>
      </c>
      <c r="E319" s="190">
        <v>2021</v>
      </c>
      <c r="F319" s="191" t="s">
        <v>1586</v>
      </c>
      <c r="G319" s="234" t="s">
        <v>1587</v>
      </c>
      <c r="H319" s="232">
        <v>45186</v>
      </c>
      <c r="I319" s="190">
        <v>20231</v>
      </c>
      <c r="J319" s="217" t="s">
        <v>178</v>
      </c>
      <c r="K319" s="217" t="s">
        <v>1457</v>
      </c>
      <c r="L319" s="221" t="s">
        <v>33</v>
      </c>
      <c r="M319" s="217" t="str">
        <f>CLEAN(TRIM(Table1[[#This Row],[Status]] &amp; "|" &amp; Table1[[#This Row],[Level]] &amp; "|" &amp; Table1[[#This Row],[Team Category]]))</f>
        <v>Juara 3|External Regional|Team</v>
      </c>
      <c r="N319" s="183">
        <f>IFERROR(INDEX(GradingSimkat[Score], MATCH(Table1[[#This Row],[Criteria]], GradingSimkat[Criteria], 0)), 0)</f>
        <v>9</v>
      </c>
    </row>
    <row r="320" spans="1:14" ht="14.5">
      <c r="A320" s="224" t="s">
        <v>1591</v>
      </c>
      <c r="B320" s="183" t="s">
        <v>1592</v>
      </c>
      <c r="C320" s="183" t="s">
        <v>180</v>
      </c>
      <c r="D320" s="178" t="s">
        <v>760</v>
      </c>
      <c r="E320" s="190">
        <v>2021</v>
      </c>
      <c r="F320" s="191" t="s">
        <v>1593</v>
      </c>
      <c r="G320" s="234" t="s">
        <v>1587</v>
      </c>
      <c r="H320" s="232">
        <v>45186</v>
      </c>
      <c r="I320" s="190">
        <v>20231</v>
      </c>
      <c r="J320" s="217" t="s">
        <v>178</v>
      </c>
      <c r="K320" s="217" t="s">
        <v>1457</v>
      </c>
      <c r="L320" s="221" t="s">
        <v>33</v>
      </c>
      <c r="M320" s="217" t="str">
        <f>CLEAN(TRIM(Table1[[#This Row],[Status]] &amp; "|" &amp; Table1[[#This Row],[Level]] &amp; "|" &amp; Table1[[#This Row],[Team Category]]))</f>
        <v>Juara 3|External Regional|Team</v>
      </c>
      <c r="N320" s="183">
        <f>IFERROR(INDEX(GradingSimkat[Score], MATCH(Table1[[#This Row],[Criteria]], GradingSimkat[Criteria], 0)), 0)</f>
        <v>9</v>
      </c>
    </row>
    <row r="321" spans="1:14" ht="14.5">
      <c r="A321" s="224" t="s">
        <v>1469</v>
      </c>
      <c r="B321" s="183" t="s">
        <v>1470</v>
      </c>
      <c r="C321" s="183" t="s">
        <v>81</v>
      </c>
      <c r="D321" s="178" t="s">
        <v>41</v>
      </c>
      <c r="E321" s="190">
        <v>2020</v>
      </c>
      <c r="F321" s="191" t="s">
        <v>1594</v>
      </c>
      <c r="G321" s="234" t="s">
        <v>1595</v>
      </c>
      <c r="H321" s="232">
        <v>45019</v>
      </c>
      <c r="I321" s="190">
        <v>20222</v>
      </c>
      <c r="J321" s="217" t="s">
        <v>176</v>
      </c>
      <c r="K321" s="217" t="s">
        <v>1457</v>
      </c>
      <c r="L321" s="221" t="s">
        <v>33</v>
      </c>
      <c r="M321" s="217" t="str">
        <f>CLEAN(TRIM(Table1[[#This Row],[Status]] &amp; "|" &amp; Table1[[#This Row],[Level]] &amp; "|" &amp; Table1[[#This Row],[Team Category]]))</f>
        <v>Juara 1|External Regional|Team</v>
      </c>
      <c r="N321" s="183">
        <f>IFERROR(INDEX(GradingSimkat[Score], MATCH(Table1[[#This Row],[Criteria]], GradingSimkat[Criteria], 0)), 0)</f>
        <v>12</v>
      </c>
    </row>
    <row r="322" spans="1:14" ht="14.5">
      <c r="A322" s="224" t="s">
        <v>1479</v>
      </c>
      <c r="B322" s="183" t="s">
        <v>1480</v>
      </c>
      <c r="C322" s="183" t="s">
        <v>81</v>
      </c>
      <c r="D322" s="178" t="s">
        <v>41</v>
      </c>
      <c r="E322" s="190">
        <v>2020</v>
      </c>
      <c r="F322" s="191" t="s">
        <v>1594</v>
      </c>
      <c r="G322" s="234" t="s">
        <v>831</v>
      </c>
      <c r="H322" s="232">
        <v>44982</v>
      </c>
      <c r="I322" s="190">
        <v>20222</v>
      </c>
      <c r="J322" s="217" t="s">
        <v>176</v>
      </c>
      <c r="K322" s="217" t="s">
        <v>1457</v>
      </c>
      <c r="L322" s="221" t="s">
        <v>33</v>
      </c>
      <c r="M322" s="217" t="str">
        <f>CLEAN(TRIM(Table1[[#This Row],[Status]] &amp; "|" &amp; Table1[[#This Row],[Level]] &amp; "|" &amp; Table1[[#This Row],[Team Category]]))</f>
        <v>Juara 1|External Regional|Team</v>
      </c>
      <c r="N322" s="183">
        <f>IFERROR(INDEX(GradingSimkat[Score], MATCH(Table1[[#This Row],[Criteria]], GradingSimkat[Criteria], 0)), 0)</f>
        <v>12</v>
      </c>
    </row>
    <row r="323" spans="1:14" ht="14.5">
      <c r="A323" s="224" t="s">
        <v>1481</v>
      </c>
      <c r="B323" s="183" t="s">
        <v>1482</v>
      </c>
      <c r="C323" s="183" t="s">
        <v>24</v>
      </c>
      <c r="D323" s="178" t="s">
        <v>25</v>
      </c>
      <c r="E323" s="190">
        <v>2021</v>
      </c>
      <c r="F323" s="191" t="s">
        <v>1594</v>
      </c>
      <c r="G323" s="234" t="s">
        <v>831</v>
      </c>
      <c r="H323" s="232">
        <v>44982</v>
      </c>
      <c r="I323" s="190">
        <v>20222</v>
      </c>
      <c r="J323" s="217" t="s">
        <v>176</v>
      </c>
      <c r="K323" s="217" t="s">
        <v>1457</v>
      </c>
      <c r="L323" s="221" t="s">
        <v>33</v>
      </c>
      <c r="M323" s="217" t="str">
        <f>CLEAN(TRIM(Table1[[#This Row],[Status]] &amp; "|" &amp; Table1[[#This Row],[Level]] &amp; "|" &amp; Table1[[#This Row],[Team Category]]))</f>
        <v>Juara 1|External Regional|Team</v>
      </c>
      <c r="N323" s="183">
        <f>IFERROR(INDEX(GradingSimkat[Score], MATCH(Table1[[#This Row],[Criteria]], GradingSimkat[Criteria], 0)), 0)</f>
        <v>12</v>
      </c>
    </row>
    <row r="324" spans="1:14" ht="14.5">
      <c r="A324" s="224" t="s">
        <v>1487</v>
      </c>
      <c r="B324" s="183" t="s">
        <v>1488</v>
      </c>
      <c r="C324" s="183" t="s">
        <v>181</v>
      </c>
      <c r="D324" s="178" t="s">
        <v>94</v>
      </c>
      <c r="E324" s="190">
        <v>2020</v>
      </c>
      <c r="F324" s="191" t="s">
        <v>1594</v>
      </c>
      <c r="G324" s="234" t="s">
        <v>831</v>
      </c>
      <c r="H324" s="232">
        <v>44982</v>
      </c>
      <c r="I324" s="190">
        <v>20222</v>
      </c>
      <c r="J324" s="217" t="s">
        <v>176</v>
      </c>
      <c r="K324" s="217" t="s">
        <v>1457</v>
      </c>
      <c r="L324" s="221" t="s">
        <v>33</v>
      </c>
      <c r="M324" s="217" t="str">
        <f>CLEAN(TRIM(Table1[[#This Row],[Status]] &amp; "|" &amp; Table1[[#This Row],[Level]] &amp; "|" &amp; Table1[[#This Row],[Team Category]]))</f>
        <v>Juara 1|External Regional|Team</v>
      </c>
      <c r="N324" s="183">
        <f>IFERROR(INDEX(GradingSimkat[Score], MATCH(Table1[[#This Row],[Criteria]], GradingSimkat[Criteria], 0)), 0)</f>
        <v>12</v>
      </c>
    </row>
    <row r="325" spans="1:14" ht="14.5">
      <c r="A325" s="224" t="s">
        <v>1492</v>
      </c>
      <c r="B325" s="183" t="s">
        <v>1493</v>
      </c>
      <c r="C325" s="183" t="s">
        <v>181</v>
      </c>
      <c r="D325" s="178" t="s">
        <v>94</v>
      </c>
      <c r="E325" s="190">
        <v>2021</v>
      </c>
      <c r="F325" s="191" t="s">
        <v>1594</v>
      </c>
      <c r="G325" s="234" t="s">
        <v>831</v>
      </c>
      <c r="H325" s="232">
        <v>44982</v>
      </c>
      <c r="I325" s="190">
        <v>20222</v>
      </c>
      <c r="J325" s="217" t="s">
        <v>176</v>
      </c>
      <c r="K325" s="217" t="s">
        <v>1457</v>
      </c>
      <c r="L325" s="221" t="s">
        <v>33</v>
      </c>
      <c r="M325" s="217" t="str">
        <f>CLEAN(TRIM(Table1[[#This Row],[Status]] &amp; "|" &amp; Table1[[#This Row],[Level]] &amp; "|" &amp; Table1[[#This Row],[Team Category]]))</f>
        <v>Juara 1|External Regional|Team</v>
      </c>
      <c r="N325" s="183">
        <f>IFERROR(INDEX(GradingSimkat[Score], MATCH(Table1[[#This Row],[Criteria]], GradingSimkat[Criteria], 0)), 0)</f>
        <v>12</v>
      </c>
    </row>
    <row r="326" spans="1:14" ht="14.5">
      <c r="A326" s="224" t="s">
        <v>1497</v>
      </c>
      <c r="B326" s="183" t="s">
        <v>1498</v>
      </c>
      <c r="C326" s="183" t="s">
        <v>40</v>
      </c>
      <c r="D326" s="178" t="s">
        <v>41</v>
      </c>
      <c r="E326" s="190">
        <v>2020</v>
      </c>
      <c r="F326" s="191" t="s">
        <v>1594</v>
      </c>
      <c r="G326" s="234" t="s">
        <v>831</v>
      </c>
      <c r="H326" s="232">
        <v>44982</v>
      </c>
      <c r="I326" s="190">
        <v>20222</v>
      </c>
      <c r="J326" s="217" t="s">
        <v>176</v>
      </c>
      <c r="K326" s="217" t="s">
        <v>1457</v>
      </c>
      <c r="L326" s="221" t="s">
        <v>33</v>
      </c>
      <c r="M326" s="217" t="str">
        <f>CLEAN(TRIM(Table1[[#This Row],[Status]] &amp; "|" &amp; Table1[[#This Row],[Level]] &amp; "|" &amp; Table1[[#This Row],[Team Category]]))</f>
        <v>Juara 1|External Regional|Team</v>
      </c>
      <c r="N326" s="183">
        <f>IFERROR(INDEX(GradingSimkat[Score], MATCH(Table1[[#This Row],[Criteria]], GradingSimkat[Criteria], 0)), 0)</f>
        <v>12</v>
      </c>
    </row>
    <row r="327" spans="1:14" ht="14.5">
      <c r="A327" s="224" t="s">
        <v>1502</v>
      </c>
      <c r="B327" s="183" t="s">
        <v>1503</v>
      </c>
      <c r="C327" s="183" t="s">
        <v>183</v>
      </c>
      <c r="D327" s="178" t="s">
        <v>470</v>
      </c>
      <c r="E327" s="190">
        <v>2021</v>
      </c>
      <c r="F327" s="191" t="s">
        <v>1594</v>
      </c>
      <c r="G327" s="234" t="s">
        <v>831</v>
      </c>
      <c r="H327" s="232">
        <v>44982</v>
      </c>
      <c r="I327" s="190">
        <v>20222</v>
      </c>
      <c r="J327" s="217" t="s">
        <v>176</v>
      </c>
      <c r="K327" s="217" t="s">
        <v>1457</v>
      </c>
      <c r="L327" s="221" t="s">
        <v>33</v>
      </c>
      <c r="M327" s="217" t="str">
        <f>CLEAN(TRIM(Table1[[#This Row],[Status]] &amp; "|" &amp; Table1[[#This Row],[Level]] &amp; "|" &amp; Table1[[#This Row],[Team Category]]))</f>
        <v>Juara 1|External Regional|Team</v>
      </c>
      <c r="N327" s="183">
        <f>IFERROR(INDEX(GradingSimkat[Score], MATCH(Table1[[#This Row],[Criteria]], GradingSimkat[Criteria], 0)), 0)</f>
        <v>12</v>
      </c>
    </row>
    <row r="328" spans="1:14" ht="14.5">
      <c r="A328" s="224" t="s">
        <v>1477</v>
      </c>
      <c r="B328" s="183" t="s">
        <v>1624</v>
      </c>
      <c r="C328" s="183" t="s">
        <v>114</v>
      </c>
      <c r="D328" s="178" t="s">
        <v>25</v>
      </c>
      <c r="E328" s="190">
        <v>2020</v>
      </c>
      <c r="F328" s="191" t="s">
        <v>1594</v>
      </c>
      <c r="G328" s="234" t="s">
        <v>831</v>
      </c>
      <c r="H328" s="232">
        <v>44982</v>
      </c>
      <c r="I328" s="190">
        <v>20222</v>
      </c>
      <c r="J328" s="217" t="s">
        <v>176</v>
      </c>
      <c r="K328" s="217" t="s">
        <v>1457</v>
      </c>
      <c r="L328" s="221" t="s">
        <v>33</v>
      </c>
      <c r="M328" s="217" t="str">
        <f>CLEAN(TRIM(Table1[[#This Row],[Status]] &amp; "|" &amp; Table1[[#This Row],[Level]] &amp; "|" &amp; Table1[[#This Row],[Team Category]]))</f>
        <v>Juara 1|External Regional|Team</v>
      </c>
      <c r="N328" s="183">
        <f>IFERROR(INDEX(GradingSimkat[Score], MATCH(Table1[[#This Row],[Criteria]], GradingSimkat[Criteria], 0)), 0)</f>
        <v>12</v>
      </c>
    </row>
    <row r="329" spans="1:14" ht="14.5">
      <c r="A329" s="224" t="s">
        <v>1625</v>
      </c>
      <c r="B329" s="183" t="s">
        <v>1626</v>
      </c>
      <c r="C329" s="183" t="s">
        <v>184</v>
      </c>
      <c r="D329" s="178" t="s">
        <v>94</v>
      </c>
      <c r="E329" s="190">
        <v>2020</v>
      </c>
      <c r="F329" s="191" t="s">
        <v>1594</v>
      </c>
      <c r="G329" s="234" t="s">
        <v>831</v>
      </c>
      <c r="H329" s="232">
        <v>44982</v>
      </c>
      <c r="I329" s="190">
        <v>20222</v>
      </c>
      <c r="J329" s="217" t="s">
        <v>176</v>
      </c>
      <c r="K329" s="217" t="s">
        <v>1457</v>
      </c>
      <c r="L329" s="221" t="s">
        <v>33</v>
      </c>
      <c r="M329" s="217" t="str">
        <f>CLEAN(TRIM(Table1[[#This Row],[Status]] &amp; "|" &amp; Table1[[#This Row],[Level]] &amp; "|" &amp; Table1[[#This Row],[Team Category]]))</f>
        <v>Juara 1|External Regional|Team</v>
      </c>
      <c r="N329" s="183">
        <f>IFERROR(INDEX(GradingSimkat[Score], MATCH(Table1[[#This Row],[Criteria]], GradingSimkat[Criteria], 0)), 0)</f>
        <v>12</v>
      </c>
    </row>
    <row r="330" spans="1:14" ht="14.5">
      <c r="A330" s="224" t="s">
        <v>1627</v>
      </c>
      <c r="B330" s="183" t="s">
        <v>1628</v>
      </c>
      <c r="C330" s="183" t="s">
        <v>185</v>
      </c>
      <c r="D330" s="178" t="s">
        <v>25</v>
      </c>
      <c r="E330" s="190">
        <v>2022</v>
      </c>
      <c r="F330" s="192" t="s">
        <v>1629</v>
      </c>
      <c r="G330" s="234" t="s">
        <v>1630</v>
      </c>
      <c r="H330" s="232">
        <v>45233</v>
      </c>
      <c r="I330" s="190">
        <v>20231</v>
      </c>
      <c r="J330" s="217" t="s">
        <v>178</v>
      </c>
      <c r="K330" s="217" t="s">
        <v>1457</v>
      </c>
      <c r="L330" s="217" t="s">
        <v>51</v>
      </c>
      <c r="M330" s="217" t="str">
        <f>CLEAN(TRIM(Table1[[#This Row],[Status]] &amp; "|" &amp; Table1[[#This Row],[Level]] &amp; "|" &amp; Table1[[#This Row],[Team Category]]))</f>
        <v>Juara 3|External Regional|Individual</v>
      </c>
      <c r="N330" s="183">
        <f>IFERROR(INDEX(GradingSimkat[Score], MATCH(Table1[[#This Row],[Criteria]], GradingSimkat[Criteria], 0)), 0)</f>
        <v>6</v>
      </c>
    </row>
    <row r="331" spans="1:14" ht="14.5">
      <c r="A331" s="224" t="s">
        <v>1636</v>
      </c>
      <c r="B331" s="183" t="s">
        <v>1637</v>
      </c>
      <c r="C331" s="183" t="s">
        <v>24</v>
      </c>
      <c r="D331" s="178" t="s">
        <v>25</v>
      </c>
      <c r="E331" s="190">
        <v>2019</v>
      </c>
      <c r="F331" s="192" t="s">
        <v>1638</v>
      </c>
      <c r="G331" s="234" t="s">
        <v>1639</v>
      </c>
      <c r="H331" s="232">
        <v>45063</v>
      </c>
      <c r="I331" s="190">
        <v>20222</v>
      </c>
      <c r="J331" s="217" t="s">
        <v>178</v>
      </c>
      <c r="K331" s="217" t="s">
        <v>1457</v>
      </c>
      <c r="L331" s="217" t="s">
        <v>51</v>
      </c>
      <c r="M331" s="217" t="str">
        <f>CLEAN(TRIM(Table1[[#This Row],[Status]] &amp; "|" &amp; Table1[[#This Row],[Level]] &amp; "|" &amp; Table1[[#This Row],[Team Category]]))</f>
        <v>Juara 3|External Regional|Individual</v>
      </c>
      <c r="N331" s="183">
        <f>IFERROR(INDEX(GradingSimkat[Score], MATCH(Table1[[#This Row],[Criteria]], GradingSimkat[Criteria], 0)), 0)</f>
        <v>6</v>
      </c>
    </row>
    <row r="332" spans="1:14" ht="14.5">
      <c r="A332" s="224" t="s">
        <v>1137</v>
      </c>
      <c r="B332" s="183" t="s">
        <v>1138</v>
      </c>
      <c r="C332" s="183" t="s">
        <v>180</v>
      </c>
      <c r="D332" s="178" t="s">
        <v>760</v>
      </c>
      <c r="E332" s="190">
        <v>2022</v>
      </c>
      <c r="F332" s="192" t="s">
        <v>1643</v>
      </c>
      <c r="G332" s="234" t="s">
        <v>1544</v>
      </c>
      <c r="H332" s="232">
        <v>44954</v>
      </c>
      <c r="I332" s="190">
        <v>20221</v>
      </c>
      <c r="J332" s="217" t="s">
        <v>177</v>
      </c>
      <c r="K332" s="217" t="s">
        <v>1457</v>
      </c>
      <c r="L332" s="217" t="s">
        <v>51</v>
      </c>
      <c r="M332" s="217" t="str">
        <f>CLEAN(TRIM(Table1[[#This Row],[Status]] &amp; "|" &amp; Table1[[#This Row],[Level]] &amp; "|" &amp; Table1[[#This Row],[Team Category]]))</f>
        <v>Juara 2|External Regional|Individual</v>
      </c>
      <c r="N332" s="183">
        <f>IFERROR(INDEX(GradingSimkat[Score], MATCH(Table1[[#This Row],[Criteria]], GradingSimkat[Criteria], 0)), 0)</f>
        <v>7</v>
      </c>
    </row>
    <row r="333" spans="1:14" ht="14.5">
      <c r="A333" s="224" t="s">
        <v>1649</v>
      </c>
      <c r="B333" s="183" t="s">
        <v>1650</v>
      </c>
      <c r="C333" s="183" t="s">
        <v>24</v>
      </c>
      <c r="D333" s="178" t="s">
        <v>25</v>
      </c>
      <c r="E333" s="190">
        <v>2020</v>
      </c>
      <c r="F333" s="192" t="s">
        <v>1651</v>
      </c>
      <c r="G333" s="234" t="s">
        <v>1652</v>
      </c>
      <c r="H333" s="232">
        <v>45028</v>
      </c>
      <c r="I333" s="190">
        <v>20222</v>
      </c>
      <c r="J333" s="217" t="s">
        <v>176</v>
      </c>
      <c r="K333" s="217" t="s">
        <v>1457</v>
      </c>
      <c r="L333" s="217" t="s">
        <v>51</v>
      </c>
      <c r="M333" s="217" t="str">
        <f>CLEAN(TRIM(Table1[[#This Row],[Status]] &amp; "|" &amp; Table1[[#This Row],[Level]] &amp; "|" &amp; Table1[[#This Row],[Team Category]]))</f>
        <v>Juara 1|External Regional|Individual</v>
      </c>
      <c r="N333" s="183">
        <f>IFERROR(INDEX(GradingSimkat[Score], MATCH(Table1[[#This Row],[Criteria]], GradingSimkat[Criteria], 0)), 0)</f>
        <v>8</v>
      </c>
    </row>
    <row r="334" spans="1:14" ht="14.5">
      <c r="A334" s="224" t="s">
        <v>1657</v>
      </c>
      <c r="B334" s="183" t="s">
        <v>1658</v>
      </c>
      <c r="C334" s="183" t="s">
        <v>24</v>
      </c>
      <c r="D334" s="178" t="s">
        <v>25</v>
      </c>
      <c r="E334" s="190">
        <v>2022</v>
      </c>
      <c r="F334" s="192" t="s">
        <v>1659</v>
      </c>
      <c r="G334" s="234" t="s">
        <v>1660</v>
      </c>
      <c r="H334" s="232">
        <v>45048</v>
      </c>
      <c r="I334" s="190">
        <v>20222</v>
      </c>
      <c r="J334" s="217" t="s">
        <v>177</v>
      </c>
      <c r="K334" s="217" t="s">
        <v>1457</v>
      </c>
      <c r="L334" s="217" t="s">
        <v>51</v>
      </c>
      <c r="M334" s="217" t="str">
        <f>CLEAN(TRIM(Table1[[#This Row],[Status]] &amp; "|" &amp; Table1[[#This Row],[Level]] &amp; "|" &amp; Table1[[#This Row],[Team Category]]))</f>
        <v>Juara 2|External Regional|Individual</v>
      </c>
      <c r="N334" s="183">
        <f>IFERROR(INDEX(GradingSimkat[Score], MATCH(Table1[[#This Row],[Criteria]], GradingSimkat[Criteria], 0)), 0)</f>
        <v>7</v>
      </c>
    </row>
    <row r="335" spans="1:14" ht="14.5">
      <c r="A335" s="224" t="s">
        <v>1663</v>
      </c>
      <c r="B335" s="183" t="s">
        <v>1664</v>
      </c>
      <c r="C335" s="183" t="s">
        <v>185</v>
      </c>
      <c r="D335" s="178" t="s">
        <v>25</v>
      </c>
      <c r="E335" s="190">
        <v>2020</v>
      </c>
      <c r="F335" s="192" t="s">
        <v>1665</v>
      </c>
      <c r="G335" s="234" t="s">
        <v>376</v>
      </c>
      <c r="H335" s="232">
        <v>45075</v>
      </c>
      <c r="I335" s="190">
        <v>20222</v>
      </c>
      <c r="J335" s="217" t="s">
        <v>178</v>
      </c>
      <c r="K335" s="217" t="s">
        <v>1457</v>
      </c>
      <c r="L335" s="217" t="s">
        <v>51</v>
      </c>
      <c r="M335" s="217" t="str">
        <f>CLEAN(TRIM(Table1[[#This Row],[Status]] &amp; "|" &amp; Table1[[#This Row],[Level]] &amp; "|" &amp; Table1[[#This Row],[Team Category]]))</f>
        <v>Juara 3|External Regional|Individual</v>
      </c>
      <c r="N335" s="183">
        <f>IFERROR(INDEX(GradingSimkat[Score], MATCH(Table1[[#This Row],[Criteria]], GradingSimkat[Criteria], 0)), 0)</f>
        <v>6</v>
      </c>
    </row>
    <row r="336" spans="1:14" ht="14.5">
      <c r="A336" s="224" t="s">
        <v>1669</v>
      </c>
      <c r="B336" s="183" t="s">
        <v>1670</v>
      </c>
      <c r="C336" s="183" t="s">
        <v>24</v>
      </c>
      <c r="D336" s="178" t="s">
        <v>25</v>
      </c>
      <c r="E336" s="190">
        <v>2021</v>
      </c>
      <c r="F336" s="192" t="s">
        <v>1671</v>
      </c>
      <c r="G336" s="234" t="s">
        <v>1672</v>
      </c>
      <c r="H336" s="232">
        <v>44985</v>
      </c>
      <c r="I336" s="190">
        <v>20221</v>
      </c>
      <c r="J336" s="217" t="s">
        <v>177</v>
      </c>
      <c r="K336" s="217" t="s">
        <v>1457</v>
      </c>
      <c r="L336" s="217" t="s">
        <v>51</v>
      </c>
      <c r="M336" s="217" t="str">
        <f>CLEAN(TRIM(Table1[[#This Row],[Status]] &amp; "|" &amp; Table1[[#This Row],[Level]] &amp; "|" &amp; Table1[[#This Row],[Team Category]]))</f>
        <v>Juara 2|External Regional|Individual</v>
      </c>
      <c r="N336" s="183">
        <f>IFERROR(INDEX(GradingSimkat[Score], MATCH(Table1[[#This Row],[Criteria]], GradingSimkat[Criteria], 0)), 0)</f>
        <v>7</v>
      </c>
    </row>
    <row r="337" spans="1:14" ht="14.5">
      <c r="A337" s="224" t="s">
        <v>1678</v>
      </c>
      <c r="B337" s="183" t="s">
        <v>1679</v>
      </c>
      <c r="C337" s="183" t="s">
        <v>184</v>
      </c>
      <c r="D337" s="178" t="s">
        <v>94</v>
      </c>
      <c r="E337" s="190">
        <v>2021</v>
      </c>
      <c r="F337" s="192" t="s">
        <v>1680</v>
      </c>
      <c r="G337" s="234" t="s">
        <v>1681</v>
      </c>
      <c r="H337" s="232">
        <v>44937</v>
      </c>
      <c r="I337" s="190">
        <v>20221</v>
      </c>
      <c r="J337" s="217" t="s">
        <v>176</v>
      </c>
      <c r="K337" s="217" t="s">
        <v>1457</v>
      </c>
      <c r="L337" s="217" t="s">
        <v>51</v>
      </c>
      <c r="M337" s="217" t="str">
        <f>CLEAN(TRIM(Table1[[#This Row],[Status]] &amp; "|" &amp; Table1[[#This Row],[Level]] &amp; "|" &amp; Table1[[#This Row],[Team Category]]))</f>
        <v>Juara 1|External Regional|Individual</v>
      </c>
      <c r="N337" s="183">
        <f>IFERROR(INDEX(GradingSimkat[Score], MATCH(Table1[[#This Row],[Criteria]], GradingSimkat[Criteria], 0)), 0)</f>
        <v>8</v>
      </c>
    </row>
    <row r="338" spans="1:14" ht="14.5">
      <c r="A338" s="224" t="s">
        <v>1687</v>
      </c>
      <c r="B338" s="183" t="s">
        <v>1688</v>
      </c>
      <c r="C338" s="183" t="s">
        <v>45</v>
      </c>
      <c r="D338" s="178" t="s">
        <v>46</v>
      </c>
      <c r="E338" s="190">
        <v>2022</v>
      </c>
      <c r="F338" s="192" t="s">
        <v>1689</v>
      </c>
      <c r="G338" s="234" t="s">
        <v>1652</v>
      </c>
      <c r="H338" s="232">
        <v>44997</v>
      </c>
      <c r="I338" s="190">
        <v>20222</v>
      </c>
      <c r="J338" s="217" t="s">
        <v>176</v>
      </c>
      <c r="K338" s="217" t="s">
        <v>1457</v>
      </c>
      <c r="L338" s="217" t="s">
        <v>51</v>
      </c>
      <c r="M338" s="217" t="str">
        <f>CLEAN(TRIM(Table1[[#This Row],[Status]] &amp; "|" &amp; Table1[[#This Row],[Level]] &amp; "|" &amp; Table1[[#This Row],[Team Category]]))</f>
        <v>Juara 1|External Regional|Individual</v>
      </c>
      <c r="N338" s="183">
        <f>IFERROR(INDEX(GradingSimkat[Score], MATCH(Table1[[#This Row],[Criteria]], GradingSimkat[Criteria], 0)), 0)</f>
        <v>8</v>
      </c>
    </row>
    <row r="339" spans="1:14" ht="14.5">
      <c r="A339" s="224" t="s">
        <v>1694</v>
      </c>
      <c r="B339" s="183" t="s">
        <v>1695</v>
      </c>
      <c r="C339" s="183" t="s">
        <v>181</v>
      </c>
      <c r="D339" s="178" t="s">
        <v>94</v>
      </c>
      <c r="E339" s="190">
        <v>2019</v>
      </c>
      <c r="F339" s="192" t="s">
        <v>1696</v>
      </c>
      <c r="G339" s="234" t="s">
        <v>1697</v>
      </c>
      <c r="H339" s="232">
        <v>45056</v>
      </c>
      <c r="I339" s="190">
        <v>20222</v>
      </c>
      <c r="J339" s="217" t="s">
        <v>177</v>
      </c>
      <c r="K339" s="217" t="s">
        <v>1457</v>
      </c>
      <c r="L339" s="217" t="s">
        <v>51</v>
      </c>
      <c r="M339" s="217" t="str">
        <f>CLEAN(TRIM(Table1[[#This Row],[Status]] &amp; "|" &amp; Table1[[#This Row],[Level]] &amp; "|" &amp; Table1[[#This Row],[Team Category]]))</f>
        <v>Juara 2|External Regional|Individual</v>
      </c>
      <c r="N339" s="183">
        <f>IFERROR(INDEX(GradingSimkat[Score], MATCH(Table1[[#This Row],[Criteria]], GradingSimkat[Criteria], 0)), 0)</f>
        <v>7</v>
      </c>
    </row>
    <row r="340" spans="1:14" ht="14.5">
      <c r="A340" s="224" t="s">
        <v>1702</v>
      </c>
      <c r="B340" s="183" t="s">
        <v>1703</v>
      </c>
      <c r="C340" s="183" t="s">
        <v>24</v>
      </c>
      <c r="D340" s="178" t="s">
        <v>25</v>
      </c>
      <c r="E340" s="190">
        <v>2018</v>
      </c>
      <c r="F340" s="192" t="s">
        <v>1704</v>
      </c>
      <c r="G340" s="234" t="s">
        <v>1052</v>
      </c>
      <c r="H340" s="232">
        <v>45079</v>
      </c>
      <c r="I340" s="190">
        <v>20222</v>
      </c>
      <c r="J340" s="217" t="s">
        <v>178</v>
      </c>
      <c r="K340" s="217" t="s">
        <v>1457</v>
      </c>
      <c r="L340" s="217" t="s">
        <v>51</v>
      </c>
      <c r="M340" s="217" t="str">
        <f>CLEAN(TRIM(Table1[[#This Row],[Status]] &amp; "|" &amp; Table1[[#This Row],[Level]] &amp; "|" &amp; Table1[[#This Row],[Team Category]]))</f>
        <v>Juara 3|External Regional|Individual</v>
      </c>
      <c r="N340" s="183">
        <f>IFERROR(INDEX(GradingSimkat[Score], MATCH(Table1[[#This Row],[Criteria]], GradingSimkat[Criteria], 0)), 0)</f>
        <v>6</v>
      </c>
    </row>
    <row r="341" spans="1:14" ht="14.5">
      <c r="A341" s="224" t="s">
        <v>1707</v>
      </c>
      <c r="B341" s="183" t="s">
        <v>1708</v>
      </c>
      <c r="C341" s="183" t="s">
        <v>124</v>
      </c>
      <c r="D341" s="178" t="s">
        <v>41</v>
      </c>
      <c r="E341" s="190">
        <v>2019</v>
      </c>
      <c r="F341" s="192" t="s">
        <v>1709</v>
      </c>
      <c r="G341" s="234" t="s">
        <v>1639</v>
      </c>
      <c r="H341" s="232">
        <v>45063</v>
      </c>
      <c r="I341" s="190">
        <v>20222</v>
      </c>
      <c r="J341" s="217" t="s">
        <v>176</v>
      </c>
      <c r="K341" s="217" t="s">
        <v>1457</v>
      </c>
      <c r="L341" s="217" t="s">
        <v>51</v>
      </c>
      <c r="M341" s="217" t="str">
        <f>CLEAN(TRIM(Table1[[#This Row],[Status]] &amp; "|" &amp; Table1[[#This Row],[Level]] &amp; "|" &amp; Table1[[#This Row],[Team Category]]))</f>
        <v>Juara 1|External Regional|Individual</v>
      </c>
      <c r="N341" s="183">
        <f>IFERROR(INDEX(GradingSimkat[Score], MATCH(Table1[[#This Row],[Criteria]], GradingSimkat[Criteria], 0)), 0)</f>
        <v>8</v>
      </c>
    </row>
    <row r="342" spans="1:14" ht="14.5">
      <c r="A342" s="224" t="s">
        <v>1327</v>
      </c>
      <c r="B342" s="183" t="s">
        <v>1328</v>
      </c>
      <c r="C342" s="183" t="s">
        <v>45</v>
      </c>
      <c r="D342" s="178" t="s">
        <v>46</v>
      </c>
      <c r="E342" s="190">
        <v>2021</v>
      </c>
      <c r="F342" s="192" t="s">
        <v>1715</v>
      </c>
      <c r="G342" s="234" t="s">
        <v>1716</v>
      </c>
      <c r="H342" s="232">
        <v>44955</v>
      </c>
      <c r="I342" s="190">
        <v>20221</v>
      </c>
      <c r="J342" s="217" t="s">
        <v>178</v>
      </c>
      <c r="K342" s="217" t="s">
        <v>1457</v>
      </c>
      <c r="L342" s="217" t="s">
        <v>51</v>
      </c>
      <c r="M342" s="217" t="str">
        <f>CLEAN(TRIM(Table1[[#This Row],[Status]] &amp; "|" &amp; Table1[[#This Row],[Level]] &amp; "|" &amp; Table1[[#This Row],[Team Category]]))</f>
        <v>Juara 3|External Regional|Individual</v>
      </c>
      <c r="N342" s="183">
        <f>IFERROR(INDEX(GradingSimkat[Score], MATCH(Table1[[#This Row],[Criteria]], GradingSimkat[Criteria], 0)), 0)</f>
        <v>6</v>
      </c>
    </row>
    <row r="343" spans="1:14" ht="14.5">
      <c r="A343" s="224" t="s">
        <v>1722</v>
      </c>
      <c r="B343" s="183" t="s">
        <v>1723</v>
      </c>
      <c r="C343" s="183" t="s">
        <v>184</v>
      </c>
      <c r="D343" s="178" t="s">
        <v>94</v>
      </c>
      <c r="E343" s="190">
        <v>2022</v>
      </c>
      <c r="F343" s="192" t="s">
        <v>1724</v>
      </c>
      <c r="G343" s="234" t="s">
        <v>1725</v>
      </c>
      <c r="H343" s="232">
        <v>45090</v>
      </c>
      <c r="I343" s="190">
        <v>20222</v>
      </c>
      <c r="J343" s="217" t="s">
        <v>177</v>
      </c>
      <c r="K343" s="217" t="s">
        <v>1457</v>
      </c>
      <c r="L343" s="217" t="s">
        <v>51</v>
      </c>
      <c r="M343" s="217" t="str">
        <f>CLEAN(TRIM(Table1[[#This Row],[Status]] &amp; "|" &amp; Table1[[#This Row],[Level]] &amp; "|" &amp; Table1[[#This Row],[Team Category]]))</f>
        <v>Juara 2|External Regional|Individual</v>
      </c>
      <c r="N343" s="183">
        <f>IFERROR(INDEX(GradingSimkat[Score], MATCH(Table1[[#This Row],[Criteria]], GradingSimkat[Criteria], 0)), 0)</f>
        <v>7</v>
      </c>
    </row>
    <row r="344" spans="1:14" ht="14.5">
      <c r="A344" s="224" t="s">
        <v>1731</v>
      </c>
      <c r="B344" s="183" t="s">
        <v>1732</v>
      </c>
      <c r="C344" s="183" t="s">
        <v>24</v>
      </c>
      <c r="D344" s="178" t="s">
        <v>25</v>
      </c>
      <c r="E344" s="190">
        <v>2019</v>
      </c>
      <c r="F344" s="192" t="s">
        <v>1733</v>
      </c>
      <c r="G344" s="234" t="s">
        <v>1265</v>
      </c>
      <c r="H344" s="232">
        <v>45012</v>
      </c>
      <c r="I344" s="190">
        <v>20222</v>
      </c>
      <c r="J344" s="217" t="s">
        <v>177</v>
      </c>
      <c r="K344" s="217" t="s">
        <v>1457</v>
      </c>
      <c r="L344" s="217" t="s">
        <v>51</v>
      </c>
      <c r="M344" s="217" t="str">
        <f>CLEAN(TRIM(Table1[[#This Row],[Status]] &amp; "|" &amp; Table1[[#This Row],[Level]] &amp; "|" &amp; Table1[[#This Row],[Team Category]]))</f>
        <v>Juara 2|External Regional|Individual</v>
      </c>
      <c r="N344" s="183">
        <f>IFERROR(INDEX(GradingSimkat[Score], MATCH(Table1[[#This Row],[Criteria]], GradingSimkat[Criteria], 0)), 0)</f>
        <v>7</v>
      </c>
    </row>
    <row r="345" spans="1:14" ht="14.5">
      <c r="A345" s="224" t="s">
        <v>1461</v>
      </c>
      <c r="B345" s="183" t="s">
        <v>1462</v>
      </c>
      <c r="C345" s="183" t="s">
        <v>24</v>
      </c>
      <c r="D345" s="178" t="s">
        <v>25</v>
      </c>
      <c r="E345" s="190">
        <v>2020</v>
      </c>
      <c r="F345" s="192" t="s">
        <v>1738</v>
      </c>
      <c r="G345" s="234" t="s">
        <v>1595</v>
      </c>
      <c r="H345" s="232">
        <v>45004</v>
      </c>
      <c r="I345" s="190">
        <v>20222</v>
      </c>
      <c r="J345" s="217" t="s">
        <v>177</v>
      </c>
      <c r="K345" s="217" t="s">
        <v>1457</v>
      </c>
      <c r="L345" s="217" t="s">
        <v>51</v>
      </c>
      <c r="M345" s="217" t="str">
        <f>CLEAN(TRIM(Table1[[#This Row],[Status]] &amp; "|" &amp; Table1[[#This Row],[Level]] &amp; "|" &amp; Table1[[#This Row],[Team Category]]))</f>
        <v>Juara 2|External Regional|Individual</v>
      </c>
      <c r="N345" s="183">
        <f>IFERROR(INDEX(GradingSimkat[Score], MATCH(Table1[[#This Row],[Criteria]], GradingSimkat[Criteria], 0)), 0)</f>
        <v>7</v>
      </c>
    </row>
    <row r="346" spans="1:14" ht="14.5">
      <c r="A346" s="224" t="s">
        <v>845</v>
      </c>
      <c r="B346" s="183" t="s">
        <v>846</v>
      </c>
      <c r="C346" s="183" t="s">
        <v>45</v>
      </c>
      <c r="D346" s="178" t="s">
        <v>46</v>
      </c>
      <c r="E346" s="183">
        <v>2022</v>
      </c>
      <c r="F346" s="192" t="s">
        <v>1744</v>
      </c>
      <c r="G346" s="234">
        <v>45207</v>
      </c>
      <c r="H346" s="234" t="s">
        <v>169</v>
      </c>
      <c r="I346" s="183">
        <v>20231</v>
      </c>
      <c r="J346" s="217" t="s">
        <v>177</v>
      </c>
      <c r="K346" s="217" t="s">
        <v>1457</v>
      </c>
      <c r="L346" s="217" t="s">
        <v>33</v>
      </c>
      <c r="M346" s="217" t="str">
        <f>CLEAN(TRIM(Table1[[#This Row],[Status]] &amp; "|" &amp; Table1[[#This Row],[Level]] &amp; "|" &amp; Table1[[#This Row],[Team Category]]))</f>
        <v>Juara 2|External Regional|Team</v>
      </c>
      <c r="N346" s="183">
        <f>IFERROR(INDEX(GradingSimkat[Score], MATCH(Table1[[#This Row],[Criteria]], GradingSimkat[Criteria], 0)), 0)</f>
        <v>10.5</v>
      </c>
    </row>
    <row r="347" spans="1:14" ht="14.5">
      <c r="A347" s="224" t="s">
        <v>1745</v>
      </c>
      <c r="B347" s="183" t="s">
        <v>1746</v>
      </c>
      <c r="C347" s="192" t="s">
        <v>24</v>
      </c>
      <c r="D347" s="178" t="s">
        <v>25</v>
      </c>
      <c r="E347" s="183">
        <v>2022</v>
      </c>
      <c r="F347" s="192" t="s">
        <v>1744</v>
      </c>
      <c r="G347" s="234">
        <v>45207</v>
      </c>
      <c r="H347" s="234" t="s">
        <v>169</v>
      </c>
      <c r="I347" s="183">
        <v>20231</v>
      </c>
      <c r="J347" s="217" t="s">
        <v>177</v>
      </c>
      <c r="K347" s="217" t="s">
        <v>1457</v>
      </c>
      <c r="L347" s="217" t="s">
        <v>33</v>
      </c>
      <c r="M347" s="217" t="str">
        <f>CLEAN(TRIM(Table1[[#This Row],[Status]] &amp; "|" &amp; Table1[[#This Row],[Level]] &amp; "|" &amp; Table1[[#This Row],[Team Category]]))</f>
        <v>Juara 2|External Regional|Team</v>
      </c>
      <c r="N347" s="183">
        <f>IFERROR(INDEX(GradingSimkat[Score], MATCH(Table1[[#This Row],[Criteria]], GradingSimkat[Criteria], 0)), 0)</f>
        <v>10.5</v>
      </c>
    </row>
    <row r="348" spans="1:14" ht="14.5">
      <c r="A348" s="224" t="s">
        <v>1747</v>
      </c>
      <c r="B348" s="183" t="s">
        <v>848</v>
      </c>
      <c r="C348" s="183" t="s">
        <v>45</v>
      </c>
      <c r="D348" s="178" t="s">
        <v>46</v>
      </c>
      <c r="E348" s="183">
        <v>2022</v>
      </c>
      <c r="F348" s="192" t="s">
        <v>1744</v>
      </c>
      <c r="G348" s="234">
        <v>45207</v>
      </c>
      <c r="H348" s="234" t="s">
        <v>169</v>
      </c>
      <c r="I348" s="183">
        <v>20231</v>
      </c>
      <c r="J348" s="217" t="s">
        <v>177</v>
      </c>
      <c r="K348" s="217" t="s">
        <v>1457</v>
      </c>
      <c r="L348" s="217" t="s">
        <v>33</v>
      </c>
      <c r="M348" s="217" t="str">
        <f>CLEAN(TRIM(Table1[[#This Row],[Status]] &amp; "|" &amp; Table1[[#This Row],[Level]] &amp; "|" &amp; Table1[[#This Row],[Team Category]]))</f>
        <v>Juara 2|External Regional|Team</v>
      </c>
      <c r="N348" s="183">
        <f>IFERROR(INDEX(GradingSimkat[Score], MATCH(Table1[[#This Row],[Criteria]], GradingSimkat[Criteria], 0)), 0)</f>
        <v>10.5</v>
      </c>
    </row>
    <row r="349" spans="1:14" ht="14.5">
      <c r="A349" s="224" t="s">
        <v>843</v>
      </c>
      <c r="B349" s="183" t="s">
        <v>844</v>
      </c>
      <c r="C349" s="183" t="s">
        <v>45</v>
      </c>
      <c r="D349" s="178" t="s">
        <v>46</v>
      </c>
      <c r="E349" s="183">
        <v>2022</v>
      </c>
      <c r="F349" s="192" t="s">
        <v>1744</v>
      </c>
      <c r="G349" s="234">
        <v>45207</v>
      </c>
      <c r="H349" s="234" t="s">
        <v>169</v>
      </c>
      <c r="I349" s="183">
        <v>20231</v>
      </c>
      <c r="J349" s="217" t="s">
        <v>177</v>
      </c>
      <c r="K349" s="217" t="s">
        <v>1457</v>
      </c>
      <c r="L349" s="217" t="s">
        <v>33</v>
      </c>
      <c r="M349" s="217" t="str">
        <f>CLEAN(TRIM(Table1[[#This Row],[Status]] &amp; "|" &amp; Table1[[#This Row],[Level]] &amp; "|" &amp; Table1[[#This Row],[Team Category]]))</f>
        <v>Juara 2|External Regional|Team</v>
      </c>
      <c r="N349" s="183">
        <f>IFERROR(INDEX(GradingSimkat[Score], MATCH(Table1[[#This Row],[Criteria]], GradingSimkat[Criteria], 0)), 0)</f>
        <v>10.5</v>
      </c>
    </row>
    <row r="350" spans="1:14" ht="14.5">
      <c r="A350" s="224" t="s">
        <v>837</v>
      </c>
      <c r="B350" s="183" t="s">
        <v>838</v>
      </c>
      <c r="C350" s="183" t="s">
        <v>45</v>
      </c>
      <c r="D350" s="178" t="s">
        <v>46</v>
      </c>
      <c r="E350" s="183">
        <v>2022</v>
      </c>
      <c r="F350" s="192" t="s">
        <v>1744</v>
      </c>
      <c r="G350" s="234">
        <v>45207</v>
      </c>
      <c r="H350" s="234" t="s">
        <v>169</v>
      </c>
      <c r="I350" s="183">
        <v>20231</v>
      </c>
      <c r="J350" s="217" t="s">
        <v>177</v>
      </c>
      <c r="K350" s="217" t="s">
        <v>1457</v>
      </c>
      <c r="L350" s="217" t="s">
        <v>33</v>
      </c>
      <c r="M350" s="217" t="str">
        <f>CLEAN(TRIM(Table1[[#This Row],[Status]] &amp; "|" &amp; Table1[[#This Row],[Level]] &amp; "|" &amp; Table1[[#This Row],[Team Category]]))</f>
        <v>Juara 2|External Regional|Team</v>
      </c>
      <c r="N350" s="183">
        <f>IFERROR(INDEX(GradingSimkat[Score], MATCH(Table1[[#This Row],[Criteria]], GradingSimkat[Criteria], 0)), 0)</f>
        <v>10.5</v>
      </c>
    </row>
    <row r="351" spans="1:14" ht="14.5">
      <c r="A351" s="224" t="s">
        <v>851</v>
      </c>
      <c r="B351" s="183" t="s">
        <v>852</v>
      </c>
      <c r="C351" s="192" t="s">
        <v>183</v>
      </c>
      <c r="D351" s="178" t="s">
        <v>470</v>
      </c>
      <c r="E351" s="183">
        <v>2022</v>
      </c>
      <c r="F351" s="192" t="s">
        <v>1846</v>
      </c>
      <c r="G351" s="234">
        <v>45207</v>
      </c>
      <c r="H351" s="234" t="s">
        <v>169</v>
      </c>
      <c r="I351" s="183">
        <v>20231</v>
      </c>
      <c r="J351" s="217" t="s">
        <v>177</v>
      </c>
      <c r="K351" s="217" t="s">
        <v>1457</v>
      </c>
      <c r="L351" s="217" t="s">
        <v>33</v>
      </c>
      <c r="M351" s="217" t="str">
        <f>CLEAN(TRIM(Table1[[#This Row],[Status]] &amp; "|" &amp; Table1[[#This Row],[Level]] &amp; "|" &amp; Table1[[#This Row],[Team Category]]))</f>
        <v>Juara 2|External Regional|Team</v>
      </c>
      <c r="N351" s="183">
        <f>IFERROR(INDEX(GradingSimkat[Score], MATCH(Table1[[#This Row],[Criteria]], GradingSimkat[Criteria], 0)), 0)</f>
        <v>10.5</v>
      </c>
    </row>
    <row r="352" spans="1:14" ht="14.5">
      <c r="A352" s="224" t="s">
        <v>1749</v>
      </c>
      <c r="B352" s="183" t="s">
        <v>1750</v>
      </c>
      <c r="C352" s="183" t="s">
        <v>58</v>
      </c>
      <c r="D352" s="178" t="s">
        <v>46</v>
      </c>
      <c r="E352" s="183">
        <v>2023</v>
      </c>
      <c r="F352" s="192" t="s">
        <v>1752</v>
      </c>
      <c r="G352" s="234">
        <v>45230</v>
      </c>
      <c r="H352" s="234" t="s">
        <v>169</v>
      </c>
      <c r="I352" s="183">
        <v>20231</v>
      </c>
      <c r="J352" s="217" t="s">
        <v>177</v>
      </c>
      <c r="K352" s="217" t="s">
        <v>1457</v>
      </c>
      <c r="L352" s="217" t="s">
        <v>33</v>
      </c>
      <c r="M352" s="217" t="str">
        <f>CLEAN(TRIM(Table1[[#This Row],[Status]] &amp; "|" &amp; Table1[[#This Row],[Level]] &amp; "|" &amp; Table1[[#This Row],[Team Category]]))</f>
        <v>Juara 2|External Regional|Team</v>
      </c>
      <c r="N352" s="183">
        <f>IFERROR(INDEX(GradingSimkat[Score], MATCH(Table1[[#This Row],[Criteria]], GradingSimkat[Criteria], 0)), 0)</f>
        <v>10.5</v>
      </c>
    </row>
    <row r="353" spans="1:14" ht="14.5">
      <c r="A353" s="224" t="s">
        <v>1753</v>
      </c>
      <c r="B353" s="183" t="s">
        <v>1754</v>
      </c>
      <c r="C353" s="183" t="s">
        <v>182</v>
      </c>
      <c r="D353" s="178" t="s">
        <v>366</v>
      </c>
      <c r="E353" s="183">
        <v>2023</v>
      </c>
      <c r="F353" s="192" t="s">
        <v>1752</v>
      </c>
      <c r="G353" s="234">
        <v>45230</v>
      </c>
      <c r="H353" s="234" t="s">
        <v>169</v>
      </c>
      <c r="I353" s="183">
        <v>20231</v>
      </c>
      <c r="J353" s="217" t="s">
        <v>177</v>
      </c>
      <c r="K353" s="217" t="s">
        <v>1457</v>
      </c>
      <c r="L353" s="217" t="s">
        <v>33</v>
      </c>
      <c r="M353" s="217" t="str">
        <f>CLEAN(TRIM(Table1[[#This Row],[Status]] &amp; "|" &amp; Table1[[#This Row],[Level]] &amp; "|" &amp; Table1[[#This Row],[Team Category]]))</f>
        <v>Juara 2|External Regional|Team</v>
      </c>
      <c r="N353" s="183">
        <f>IFERROR(INDEX(GradingSimkat[Score], MATCH(Table1[[#This Row],[Criteria]], GradingSimkat[Criteria], 0)), 0)</f>
        <v>10.5</v>
      </c>
    </row>
    <row r="354" spans="1:14" ht="14.5">
      <c r="A354" s="224" t="s">
        <v>1756</v>
      </c>
      <c r="B354" s="183" t="s">
        <v>1757</v>
      </c>
      <c r="C354" s="183" t="s">
        <v>184</v>
      </c>
      <c r="D354" s="178" t="s">
        <v>94</v>
      </c>
      <c r="E354" s="183">
        <v>2023</v>
      </c>
      <c r="F354" s="192" t="s">
        <v>1752</v>
      </c>
      <c r="G354" s="234">
        <v>45230</v>
      </c>
      <c r="H354" s="234" t="s">
        <v>169</v>
      </c>
      <c r="I354" s="183">
        <v>20231</v>
      </c>
      <c r="J354" s="217" t="s">
        <v>177</v>
      </c>
      <c r="K354" s="217" t="s">
        <v>1457</v>
      </c>
      <c r="L354" s="217" t="s">
        <v>33</v>
      </c>
      <c r="M354" s="217" t="str">
        <f>CLEAN(TRIM(Table1[[#This Row],[Status]] &amp; "|" &amp; Table1[[#This Row],[Level]] &amp; "|" &amp; Table1[[#This Row],[Team Category]]))</f>
        <v>Juara 2|External Regional|Team</v>
      </c>
      <c r="N354" s="183">
        <f>IFERROR(INDEX(GradingSimkat[Score], MATCH(Table1[[#This Row],[Criteria]], GradingSimkat[Criteria], 0)), 0)</f>
        <v>10.5</v>
      </c>
    </row>
    <row r="355" spans="1:14" ht="14.5">
      <c r="A355" s="224" t="s">
        <v>1759</v>
      </c>
      <c r="B355" s="183" t="s">
        <v>1760</v>
      </c>
      <c r="C355" s="192" t="s">
        <v>24</v>
      </c>
      <c r="D355" s="178" t="s">
        <v>25</v>
      </c>
      <c r="E355" s="183">
        <v>2023</v>
      </c>
      <c r="F355" s="192" t="s">
        <v>1752</v>
      </c>
      <c r="G355" s="234">
        <v>45230</v>
      </c>
      <c r="H355" s="234" t="s">
        <v>169</v>
      </c>
      <c r="I355" s="183">
        <v>20231</v>
      </c>
      <c r="J355" s="217" t="s">
        <v>177</v>
      </c>
      <c r="K355" s="217" t="s">
        <v>1457</v>
      </c>
      <c r="L355" s="217" t="s">
        <v>33</v>
      </c>
      <c r="M355" s="217" t="str">
        <f>CLEAN(TRIM(Table1[[#This Row],[Status]] &amp; "|" &amp; Table1[[#This Row],[Level]] &amp; "|" &amp; Table1[[#This Row],[Team Category]]))</f>
        <v>Juara 2|External Regional|Team</v>
      </c>
      <c r="N355" s="183">
        <f>IFERROR(INDEX(GradingSimkat[Score], MATCH(Table1[[#This Row],[Criteria]], GradingSimkat[Criteria], 0)), 0)</f>
        <v>10.5</v>
      </c>
    </row>
    <row r="356" spans="1:14" ht="14.5">
      <c r="A356" s="224" t="s">
        <v>1761</v>
      </c>
      <c r="B356" s="183" t="s">
        <v>1762</v>
      </c>
      <c r="C356" s="192" t="s">
        <v>24</v>
      </c>
      <c r="D356" s="178" t="s">
        <v>25</v>
      </c>
      <c r="E356" s="183">
        <v>2023</v>
      </c>
      <c r="F356" s="192" t="s">
        <v>1752</v>
      </c>
      <c r="G356" s="234">
        <v>45230</v>
      </c>
      <c r="H356" s="234" t="s">
        <v>169</v>
      </c>
      <c r="I356" s="183">
        <v>20231</v>
      </c>
      <c r="J356" s="217" t="s">
        <v>177</v>
      </c>
      <c r="K356" s="217" t="s">
        <v>1457</v>
      </c>
      <c r="L356" s="217" t="s">
        <v>33</v>
      </c>
      <c r="M356" s="217" t="str">
        <f>CLEAN(TRIM(Table1[[#This Row],[Status]] &amp; "|" &amp; Table1[[#This Row],[Level]] &amp; "|" &amp; Table1[[#This Row],[Team Category]]))</f>
        <v>Juara 2|External Regional|Team</v>
      </c>
      <c r="N356" s="183">
        <f>IFERROR(INDEX(GradingSimkat[Score], MATCH(Table1[[#This Row],[Criteria]], GradingSimkat[Criteria], 0)), 0)</f>
        <v>10.5</v>
      </c>
    </row>
    <row r="357" spans="1:14" ht="14.5">
      <c r="A357" s="224" t="s">
        <v>1763</v>
      </c>
      <c r="B357" s="183" t="s">
        <v>1764</v>
      </c>
      <c r="C357" s="192" t="s">
        <v>24</v>
      </c>
      <c r="D357" s="178" t="s">
        <v>25</v>
      </c>
      <c r="E357" s="183">
        <v>2023</v>
      </c>
      <c r="F357" s="192" t="s">
        <v>1752</v>
      </c>
      <c r="G357" s="234">
        <v>45230</v>
      </c>
      <c r="H357" s="234" t="s">
        <v>169</v>
      </c>
      <c r="I357" s="183">
        <v>20231</v>
      </c>
      <c r="J357" s="217" t="s">
        <v>177</v>
      </c>
      <c r="K357" s="217" t="s">
        <v>1457</v>
      </c>
      <c r="L357" s="217" t="s">
        <v>33</v>
      </c>
      <c r="M357" s="217" t="str">
        <f>CLEAN(TRIM(Table1[[#This Row],[Status]] &amp; "|" &amp; Table1[[#This Row],[Level]] &amp; "|" &amp; Table1[[#This Row],[Team Category]]))</f>
        <v>Juara 2|External Regional|Team</v>
      </c>
      <c r="N357" s="183">
        <f>IFERROR(INDEX(GradingSimkat[Score], MATCH(Table1[[#This Row],[Criteria]], GradingSimkat[Criteria], 0)), 0)</f>
        <v>10.5</v>
      </c>
    </row>
    <row r="358" spans="1:14" ht="14.5">
      <c r="A358" s="224" t="s">
        <v>1765</v>
      </c>
      <c r="B358" s="183" t="s">
        <v>1766</v>
      </c>
      <c r="C358" s="183" t="s">
        <v>185</v>
      </c>
      <c r="D358" s="178" t="s">
        <v>25</v>
      </c>
      <c r="E358" s="183">
        <v>2023</v>
      </c>
      <c r="F358" s="192" t="s">
        <v>1768</v>
      </c>
      <c r="G358" s="234">
        <v>45241</v>
      </c>
      <c r="H358" s="234">
        <v>45241</v>
      </c>
      <c r="I358" s="183">
        <v>20231</v>
      </c>
      <c r="J358" s="217" t="s">
        <v>176</v>
      </c>
      <c r="K358" s="217" t="s">
        <v>1457</v>
      </c>
      <c r="L358" s="217" t="s">
        <v>51</v>
      </c>
      <c r="M358" s="217" t="str">
        <f>CLEAN(TRIM(Table1[[#This Row],[Status]] &amp; "|" &amp; Table1[[#This Row],[Level]] &amp; "|" &amp; Table1[[#This Row],[Team Category]]))</f>
        <v>Juara 1|External Regional|Individual</v>
      </c>
      <c r="N358" s="183">
        <f>IFERROR(INDEX(GradingSimkat[Score], MATCH(Table1[[#This Row],[Criteria]], GradingSimkat[Criteria], 0)), 0)</f>
        <v>8</v>
      </c>
    </row>
    <row r="359" spans="1:14" ht="14.5">
      <c r="A359" s="224" t="s">
        <v>1769</v>
      </c>
      <c r="B359" s="183" t="s">
        <v>1770</v>
      </c>
      <c r="C359" s="183" t="s">
        <v>45</v>
      </c>
      <c r="D359" s="178" t="s">
        <v>46</v>
      </c>
      <c r="E359" s="183">
        <v>2022</v>
      </c>
      <c r="F359" s="192" t="s">
        <v>1771</v>
      </c>
      <c r="G359" s="234">
        <v>45249</v>
      </c>
      <c r="H359" s="234">
        <v>45249</v>
      </c>
      <c r="I359" s="183">
        <v>20231</v>
      </c>
      <c r="J359" s="217" t="s">
        <v>176</v>
      </c>
      <c r="K359" s="217" t="s">
        <v>1457</v>
      </c>
      <c r="L359" s="217" t="s">
        <v>51</v>
      </c>
      <c r="M359" s="217" t="str">
        <f>CLEAN(TRIM(Table1[[#This Row],[Status]] &amp; "|" &amp; Table1[[#This Row],[Level]] &amp; "|" &amp; Table1[[#This Row],[Team Category]]))</f>
        <v>Juara 1|External Regional|Individual</v>
      </c>
      <c r="N359" s="183">
        <f>IFERROR(INDEX(GradingSimkat[Score], MATCH(Table1[[#This Row],[Criteria]], GradingSimkat[Criteria], 0)), 0)</f>
        <v>8</v>
      </c>
    </row>
    <row r="360" spans="1:14" ht="14.5">
      <c r="A360" s="224" t="s">
        <v>1761</v>
      </c>
      <c r="B360" s="183" t="s">
        <v>1762</v>
      </c>
      <c r="C360" s="192" t="s">
        <v>24</v>
      </c>
      <c r="D360" s="178" t="s">
        <v>25</v>
      </c>
      <c r="E360" s="183">
        <v>2022</v>
      </c>
      <c r="F360" s="192" t="s">
        <v>1773</v>
      </c>
      <c r="G360" s="234">
        <v>45248</v>
      </c>
      <c r="H360" s="234">
        <v>45249</v>
      </c>
      <c r="I360" s="183">
        <v>20231</v>
      </c>
      <c r="J360" s="217" t="s">
        <v>177</v>
      </c>
      <c r="K360" s="217" t="s">
        <v>1457</v>
      </c>
      <c r="L360" s="217" t="s">
        <v>33</v>
      </c>
      <c r="M360" s="217" t="str">
        <f>CLEAN(TRIM(Table1[[#This Row],[Status]] &amp; "|" &amp; Table1[[#This Row],[Level]] &amp; "|" &amp; Table1[[#This Row],[Team Category]]))</f>
        <v>Juara 2|External Regional|Team</v>
      </c>
      <c r="N360" s="183">
        <f>IFERROR(INDEX(GradingSimkat[Score], MATCH(Table1[[#This Row],[Criteria]], GradingSimkat[Criteria], 0)), 0)</f>
        <v>10.5</v>
      </c>
    </row>
    <row r="361" spans="1:14" ht="14.5">
      <c r="A361" s="224" t="s">
        <v>1327</v>
      </c>
      <c r="B361" s="183" t="s">
        <v>1328</v>
      </c>
      <c r="C361" s="183" t="s">
        <v>45</v>
      </c>
      <c r="D361" s="178" t="s">
        <v>46</v>
      </c>
      <c r="E361" s="183">
        <v>2021</v>
      </c>
      <c r="F361" s="199" t="s">
        <v>1774</v>
      </c>
      <c r="G361" s="234">
        <v>45235</v>
      </c>
      <c r="H361" s="234">
        <v>45235</v>
      </c>
      <c r="I361" s="183">
        <v>20231</v>
      </c>
      <c r="J361" s="217" t="s">
        <v>177</v>
      </c>
      <c r="K361" s="217" t="s">
        <v>1457</v>
      </c>
      <c r="L361" s="217" t="s">
        <v>51</v>
      </c>
      <c r="M361" s="217" t="str">
        <f>CLEAN(TRIM(Table1[[#This Row],[Status]] &amp; "|" &amp; Table1[[#This Row],[Level]] &amp; "|" &amp; Table1[[#This Row],[Team Category]]))</f>
        <v>Juara 2|External Regional|Individual</v>
      </c>
      <c r="N361" s="183">
        <f>IFERROR(INDEX(GradingSimkat[Score], MATCH(Table1[[#This Row],[Criteria]], GradingSimkat[Criteria], 0)), 0)</f>
        <v>7</v>
      </c>
    </row>
    <row r="362" spans="1:14" ht="14.5">
      <c r="A362" s="224" t="s">
        <v>1775</v>
      </c>
      <c r="B362" s="183" t="s">
        <v>1776</v>
      </c>
      <c r="C362" s="183" t="s">
        <v>58</v>
      </c>
      <c r="D362" s="178" t="s">
        <v>46</v>
      </c>
      <c r="E362" s="183">
        <v>2020</v>
      </c>
      <c r="F362" s="199" t="s">
        <v>1777</v>
      </c>
      <c r="G362" s="234">
        <v>45180</v>
      </c>
      <c r="H362" s="234">
        <v>45260</v>
      </c>
      <c r="I362" s="183">
        <v>20231</v>
      </c>
      <c r="J362" s="217" t="s">
        <v>176</v>
      </c>
      <c r="K362" s="217" t="s">
        <v>1457</v>
      </c>
      <c r="L362" s="217" t="s">
        <v>51</v>
      </c>
      <c r="M362" s="217" t="str">
        <f>CLEAN(TRIM(Table1[[#This Row],[Status]] &amp; "|" &amp; Table1[[#This Row],[Level]] &amp; "|" &amp; Table1[[#This Row],[Team Category]]))</f>
        <v>Juara 1|External Regional|Individual</v>
      </c>
      <c r="N362" s="183">
        <f>IFERROR(INDEX(GradingSimkat[Score], MATCH(Table1[[#This Row],[Criteria]], GradingSimkat[Criteria], 0)), 0)</f>
        <v>8</v>
      </c>
    </row>
    <row r="363" spans="1:14" ht="14.5">
      <c r="A363" s="224" t="s">
        <v>1778</v>
      </c>
      <c r="B363" s="183" t="s">
        <v>1779</v>
      </c>
      <c r="C363" s="192" t="s">
        <v>183</v>
      </c>
      <c r="D363" s="178" t="s">
        <v>470</v>
      </c>
      <c r="E363" s="183">
        <v>2023</v>
      </c>
      <c r="F363" s="192" t="s">
        <v>1780</v>
      </c>
      <c r="G363" s="234">
        <v>45236</v>
      </c>
      <c r="H363" s="234">
        <v>45285</v>
      </c>
      <c r="I363" s="183">
        <v>20231</v>
      </c>
      <c r="J363" s="217" t="s">
        <v>177</v>
      </c>
      <c r="K363" s="217" t="s">
        <v>1457</v>
      </c>
      <c r="L363" s="217" t="s">
        <v>33</v>
      </c>
      <c r="M363" s="217" t="str">
        <f>CLEAN(TRIM(Table1[[#This Row],[Status]] &amp; "|" &amp; Table1[[#This Row],[Level]] &amp; "|" &amp; Table1[[#This Row],[Team Category]]))</f>
        <v>Juara 2|External Regional|Team</v>
      </c>
      <c r="N363" s="183">
        <f>IFERROR(INDEX(GradingSimkat[Score], MATCH(Table1[[#This Row],[Criteria]], GradingSimkat[Criteria], 0)), 0)</f>
        <v>10.5</v>
      </c>
    </row>
    <row r="364" spans="1:14" ht="14.5">
      <c r="A364" s="224" t="s">
        <v>1781</v>
      </c>
      <c r="B364" s="183" t="s">
        <v>1782</v>
      </c>
      <c r="C364" s="192" t="s">
        <v>183</v>
      </c>
      <c r="D364" s="178" t="s">
        <v>470</v>
      </c>
      <c r="E364" s="183">
        <v>2023</v>
      </c>
      <c r="F364" s="199" t="s">
        <v>1847</v>
      </c>
      <c r="G364" s="234">
        <v>45236</v>
      </c>
      <c r="H364" s="234">
        <v>45255</v>
      </c>
      <c r="I364" s="183">
        <v>20231</v>
      </c>
      <c r="J364" s="217" t="s">
        <v>177</v>
      </c>
      <c r="K364" s="217" t="s">
        <v>1457</v>
      </c>
      <c r="L364" s="217" t="s">
        <v>33</v>
      </c>
      <c r="M364" s="217" t="str">
        <f>CLEAN(TRIM(Table1[[#This Row],[Status]] &amp; "|" &amp; Table1[[#This Row],[Level]] &amp; "|" &amp; Table1[[#This Row],[Team Category]]))</f>
        <v>Juara 2|External Regional|Team</v>
      </c>
      <c r="N364" s="183">
        <f>IFERROR(INDEX(GradingSimkat[Score], MATCH(Table1[[#This Row],[Criteria]], GradingSimkat[Criteria], 0)), 0)</f>
        <v>10.5</v>
      </c>
    </row>
    <row r="365" spans="1:14" ht="14.5">
      <c r="A365" s="229" t="s">
        <v>1784</v>
      </c>
      <c r="B365" s="189" t="s">
        <v>1785</v>
      </c>
      <c r="C365" s="191" t="s">
        <v>183</v>
      </c>
      <c r="D365" s="182" t="s">
        <v>470</v>
      </c>
      <c r="E365" s="189">
        <v>2023</v>
      </c>
      <c r="F365" s="191" t="s">
        <v>1780</v>
      </c>
      <c r="G365" s="241">
        <v>45236</v>
      </c>
      <c r="H365" s="241">
        <v>45285</v>
      </c>
      <c r="I365" s="189">
        <v>20231</v>
      </c>
      <c r="J365" s="221" t="s">
        <v>176</v>
      </c>
      <c r="K365" s="221" t="s">
        <v>1457</v>
      </c>
      <c r="L365" s="221" t="s">
        <v>33</v>
      </c>
      <c r="M365" s="221" t="str">
        <f>CLEAN(TRIM(Table1[[#This Row],[Status]] &amp; "|" &amp; Table1[[#This Row],[Level]] &amp; "|" &amp; Table1[[#This Row],[Team Category]]))</f>
        <v>Juara 1|External Regional|Team</v>
      </c>
      <c r="N365" s="189">
        <f>IFERROR(INDEX(GradingSimkat[Score], MATCH(Table1[[#This Row],[Criteria]], GradingSimkat[Criteria], 0)), 0)</f>
        <v>12</v>
      </c>
    </row>
    <row r="366" spans="1:14" ht="12.5">
      <c r="A366" s="176"/>
      <c r="G366" s="250"/>
      <c r="L366" s="35"/>
    </row>
    <row r="367" spans="1:14" ht="12.5">
      <c r="A367" s="176"/>
      <c r="G367" s="250"/>
      <c r="L367" s="35"/>
    </row>
    <row r="368" spans="1:14" ht="12.5">
      <c r="A368" s="176"/>
      <c r="G368" s="250"/>
      <c r="L368" s="35"/>
    </row>
    <row r="369" spans="1:12" ht="12.5">
      <c r="A369" s="176"/>
      <c r="G369" s="250"/>
      <c r="L369" s="35"/>
    </row>
    <row r="370" spans="1:12" ht="12.5">
      <c r="A370" s="176"/>
      <c r="G370" s="250"/>
      <c r="L370" s="35"/>
    </row>
    <row r="371" spans="1:12" ht="12.5">
      <c r="A371" s="176"/>
      <c r="G371" s="250"/>
      <c r="L371" s="35"/>
    </row>
    <row r="372" spans="1:12" ht="12.5">
      <c r="A372" s="176"/>
      <c r="G372" s="250"/>
      <c r="L372" s="35"/>
    </row>
    <row r="373" spans="1:12" ht="12.5">
      <c r="A373" s="176"/>
      <c r="G373" s="250"/>
      <c r="L373" s="35"/>
    </row>
    <row r="374" spans="1:12" ht="12.5">
      <c r="A374" s="176"/>
      <c r="G374" s="250"/>
      <c r="L374" s="35"/>
    </row>
    <row r="375" spans="1:12" ht="12.5">
      <c r="A375" s="176"/>
      <c r="G375" s="250"/>
      <c r="L375" s="35"/>
    </row>
    <row r="376" spans="1:12" ht="12.5">
      <c r="A376" s="176"/>
      <c r="G376" s="250"/>
      <c r="L376" s="35"/>
    </row>
    <row r="377" spans="1:12" ht="12.5">
      <c r="A377" s="176"/>
      <c r="G377" s="250"/>
      <c r="L377" s="35"/>
    </row>
    <row r="378" spans="1:12" ht="12.5">
      <c r="A378" s="176"/>
      <c r="G378" s="250"/>
      <c r="L378" s="35"/>
    </row>
    <row r="379" spans="1:12" ht="12.5">
      <c r="A379" s="176"/>
      <c r="G379" s="250"/>
      <c r="L379" s="35"/>
    </row>
    <row r="380" spans="1:12" ht="12.5">
      <c r="A380" s="176"/>
      <c r="G380" s="250"/>
      <c r="L380" s="35"/>
    </row>
    <row r="381" spans="1:12" ht="12.5">
      <c r="A381" s="176"/>
      <c r="G381" s="250"/>
      <c r="L381" s="35"/>
    </row>
    <row r="382" spans="1:12" ht="12.5">
      <c r="A382" s="176"/>
      <c r="G382" s="250"/>
      <c r="L382" s="35"/>
    </row>
    <row r="383" spans="1:12" ht="12.5">
      <c r="A383" s="176"/>
      <c r="G383" s="250"/>
      <c r="L383" s="35"/>
    </row>
    <row r="384" spans="1:12" ht="12.5">
      <c r="A384" s="176"/>
      <c r="G384" s="250"/>
      <c r="L384" s="35"/>
    </row>
    <row r="385" spans="1:12" ht="12.5">
      <c r="A385" s="176"/>
      <c r="G385" s="250"/>
      <c r="L385" s="35"/>
    </row>
    <row r="386" spans="1:12" ht="12.5">
      <c r="A386" s="176"/>
      <c r="G386" s="250"/>
      <c r="L386" s="35"/>
    </row>
    <row r="387" spans="1:12" ht="12.5">
      <c r="A387" s="176"/>
      <c r="G387" s="250"/>
      <c r="L387" s="35"/>
    </row>
    <row r="388" spans="1:12" ht="12.5">
      <c r="A388" s="176"/>
      <c r="G388" s="250"/>
      <c r="L388" s="35"/>
    </row>
    <row r="389" spans="1:12" ht="12.5">
      <c r="A389" s="176"/>
      <c r="G389" s="250"/>
      <c r="L389" s="35"/>
    </row>
    <row r="390" spans="1:12" ht="12.5">
      <c r="A390" s="176"/>
      <c r="G390" s="250"/>
      <c r="L390" s="35"/>
    </row>
    <row r="391" spans="1:12" ht="12.5">
      <c r="A391" s="176"/>
      <c r="G391" s="250"/>
      <c r="L391" s="35"/>
    </row>
    <row r="392" spans="1:12" ht="12.5">
      <c r="A392" s="176"/>
      <c r="G392" s="250"/>
      <c r="L392" s="35"/>
    </row>
    <row r="393" spans="1:12" ht="12.5">
      <c r="A393" s="176"/>
      <c r="G393" s="250"/>
      <c r="L393" s="35"/>
    </row>
    <row r="394" spans="1:12" ht="12.5">
      <c r="A394" s="176"/>
      <c r="G394" s="250"/>
      <c r="L394" s="35"/>
    </row>
    <row r="395" spans="1:12" ht="12.5">
      <c r="A395" s="176"/>
      <c r="G395" s="250"/>
      <c r="L395" s="35"/>
    </row>
    <row r="396" spans="1:12" ht="12.5">
      <c r="A396" s="176"/>
      <c r="G396" s="250"/>
      <c r="L396" s="35"/>
    </row>
    <row r="397" spans="1:12" ht="12.5">
      <c r="A397" s="176"/>
      <c r="G397" s="250"/>
      <c r="L397" s="35"/>
    </row>
    <row r="398" spans="1:12" ht="12.5">
      <c r="A398" s="176"/>
      <c r="G398" s="250"/>
      <c r="L398" s="35"/>
    </row>
    <row r="399" spans="1:12" ht="12.5">
      <c r="A399" s="176"/>
      <c r="G399" s="250"/>
      <c r="L399" s="35"/>
    </row>
    <row r="400" spans="1:12" ht="12.5">
      <c r="A400" s="176"/>
      <c r="G400" s="250"/>
      <c r="L400" s="35"/>
    </row>
    <row r="401" spans="1:12" ht="12.5">
      <c r="A401" s="176"/>
      <c r="G401" s="250"/>
      <c r="L401" s="35"/>
    </row>
    <row r="402" spans="1:12" ht="12.5">
      <c r="A402" s="176"/>
      <c r="G402" s="250"/>
      <c r="L402" s="35"/>
    </row>
    <row r="403" spans="1:12" ht="12.5">
      <c r="A403" s="176"/>
      <c r="G403" s="250"/>
      <c r="L403" s="35"/>
    </row>
    <row r="404" spans="1:12" ht="12.5">
      <c r="A404" s="176"/>
      <c r="G404" s="250"/>
      <c r="L404" s="35"/>
    </row>
    <row r="405" spans="1:12" ht="12.5">
      <c r="A405" s="176"/>
      <c r="G405" s="250"/>
      <c r="L405" s="35"/>
    </row>
    <row r="406" spans="1:12" ht="12.5">
      <c r="A406" s="176"/>
      <c r="G406" s="250"/>
      <c r="L406" s="35"/>
    </row>
    <row r="407" spans="1:12" ht="12.5">
      <c r="A407" s="176"/>
      <c r="G407" s="250"/>
      <c r="L407" s="35"/>
    </row>
    <row r="408" spans="1:12" ht="12.5">
      <c r="A408" s="176"/>
      <c r="G408" s="250"/>
      <c r="L408" s="35"/>
    </row>
    <row r="409" spans="1:12" ht="12.5">
      <c r="A409" s="176"/>
      <c r="G409" s="250"/>
      <c r="L409" s="35"/>
    </row>
    <row r="410" spans="1:12" ht="12.5">
      <c r="A410" s="176"/>
      <c r="G410" s="250"/>
      <c r="L410" s="35"/>
    </row>
    <row r="411" spans="1:12" ht="12.5">
      <c r="A411" s="176"/>
      <c r="G411" s="250"/>
      <c r="L411" s="35"/>
    </row>
    <row r="412" spans="1:12" ht="12.5">
      <c r="A412" s="176"/>
      <c r="G412" s="250"/>
      <c r="L412" s="35"/>
    </row>
    <row r="413" spans="1:12" ht="12.5">
      <c r="A413" s="176"/>
      <c r="G413" s="250"/>
      <c r="L413" s="35"/>
    </row>
    <row r="414" spans="1:12" ht="12.5">
      <c r="A414" s="176"/>
      <c r="G414" s="250"/>
      <c r="L414" s="35"/>
    </row>
    <row r="415" spans="1:12" ht="12.5">
      <c r="A415" s="176"/>
      <c r="G415" s="250"/>
      <c r="L415" s="35"/>
    </row>
    <row r="416" spans="1:12" ht="12.5">
      <c r="A416" s="176"/>
      <c r="G416" s="250"/>
      <c r="L416" s="35"/>
    </row>
    <row r="417" spans="1:12" ht="12.5">
      <c r="A417" s="176"/>
      <c r="G417" s="250"/>
      <c r="L417" s="35"/>
    </row>
    <row r="418" spans="1:12" ht="12.5">
      <c r="A418" s="176"/>
      <c r="G418" s="250"/>
      <c r="L418" s="35"/>
    </row>
    <row r="419" spans="1:12" ht="12.5">
      <c r="A419" s="176"/>
      <c r="G419" s="250"/>
      <c r="L419" s="35"/>
    </row>
    <row r="420" spans="1:12" ht="12.5">
      <c r="A420" s="176"/>
      <c r="G420" s="250"/>
      <c r="L420" s="35"/>
    </row>
    <row r="421" spans="1:12" ht="12.5">
      <c r="A421" s="176"/>
      <c r="G421" s="250"/>
      <c r="L421" s="35"/>
    </row>
    <row r="422" spans="1:12" ht="12.5">
      <c r="A422" s="176"/>
      <c r="G422" s="250"/>
      <c r="L422" s="35"/>
    </row>
    <row r="423" spans="1:12" ht="12.5">
      <c r="A423" s="176"/>
      <c r="G423" s="250"/>
      <c r="L423" s="35"/>
    </row>
    <row r="424" spans="1:12" ht="12.5">
      <c r="A424" s="176"/>
      <c r="G424" s="250"/>
      <c r="L424" s="35"/>
    </row>
    <row r="425" spans="1:12" ht="12.5">
      <c r="A425" s="176"/>
      <c r="G425" s="250"/>
      <c r="L425" s="35"/>
    </row>
    <row r="426" spans="1:12" ht="12.5">
      <c r="A426" s="176"/>
      <c r="G426" s="250"/>
      <c r="L426" s="35"/>
    </row>
    <row r="427" spans="1:12" ht="12.5">
      <c r="A427" s="176"/>
      <c r="G427" s="250"/>
      <c r="L427" s="35"/>
    </row>
    <row r="428" spans="1:12" ht="12.5">
      <c r="A428" s="176"/>
      <c r="G428" s="250"/>
      <c r="L428" s="35"/>
    </row>
    <row r="429" spans="1:12" ht="12.5">
      <c r="A429" s="176"/>
      <c r="G429" s="250"/>
      <c r="L429" s="35"/>
    </row>
    <row r="430" spans="1:12" ht="12.5">
      <c r="A430" s="176"/>
      <c r="G430" s="250"/>
      <c r="L430" s="35"/>
    </row>
    <row r="431" spans="1:12" ht="12.5">
      <c r="A431" s="176"/>
      <c r="G431" s="250"/>
      <c r="L431" s="35"/>
    </row>
    <row r="432" spans="1:12" ht="12.5">
      <c r="A432" s="176"/>
      <c r="G432" s="250"/>
      <c r="L432" s="35"/>
    </row>
    <row r="433" spans="1:12" ht="12.5">
      <c r="A433" s="176"/>
      <c r="G433" s="250"/>
      <c r="L433" s="35"/>
    </row>
    <row r="434" spans="1:12" ht="12.5">
      <c r="A434" s="176"/>
      <c r="G434" s="250"/>
      <c r="L434" s="35"/>
    </row>
    <row r="435" spans="1:12" ht="12.5">
      <c r="A435" s="176"/>
      <c r="G435" s="250"/>
      <c r="L435" s="35"/>
    </row>
    <row r="436" spans="1:12" ht="12.5">
      <c r="A436" s="176"/>
      <c r="G436" s="250"/>
      <c r="L436" s="35"/>
    </row>
    <row r="437" spans="1:12" ht="12.5">
      <c r="A437" s="176"/>
      <c r="G437" s="250"/>
      <c r="L437" s="35"/>
    </row>
    <row r="438" spans="1:12" ht="12.5">
      <c r="A438" s="176"/>
      <c r="G438" s="250"/>
      <c r="L438" s="35"/>
    </row>
    <row r="439" spans="1:12" ht="12.5">
      <c r="A439" s="176"/>
      <c r="G439" s="250"/>
      <c r="L439" s="35"/>
    </row>
    <row r="440" spans="1:12" ht="12.5">
      <c r="A440" s="176"/>
      <c r="G440" s="250"/>
      <c r="L440" s="35"/>
    </row>
    <row r="441" spans="1:12" ht="12.5">
      <c r="A441" s="176"/>
      <c r="G441" s="250"/>
      <c r="L441" s="35"/>
    </row>
    <row r="442" spans="1:12" ht="12.5">
      <c r="A442" s="176"/>
      <c r="G442" s="250"/>
      <c r="L442" s="35"/>
    </row>
    <row r="443" spans="1:12" ht="12.5">
      <c r="A443" s="176"/>
      <c r="G443" s="250"/>
      <c r="L443" s="35"/>
    </row>
    <row r="444" spans="1:12" ht="12.5">
      <c r="A444" s="176"/>
      <c r="G444" s="250"/>
      <c r="L444" s="35"/>
    </row>
    <row r="445" spans="1:12" ht="12.5">
      <c r="A445" s="176"/>
      <c r="G445" s="250"/>
      <c r="L445" s="35"/>
    </row>
    <row r="446" spans="1:12" ht="12.5">
      <c r="A446" s="176"/>
      <c r="G446" s="250"/>
      <c r="L446" s="35"/>
    </row>
    <row r="447" spans="1:12" ht="12.5">
      <c r="A447" s="176"/>
      <c r="G447" s="250"/>
      <c r="L447" s="35"/>
    </row>
    <row r="448" spans="1:12" ht="12.5">
      <c r="A448" s="176"/>
      <c r="G448" s="250"/>
      <c r="L448" s="35"/>
    </row>
    <row r="449" spans="1:12" ht="12.5">
      <c r="A449" s="176"/>
      <c r="G449" s="250"/>
      <c r="L449" s="35"/>
    </row>
    <row r="450" spans="1:12" ht="12.5">
      <c r="A450" s="176"/>
      <c r="G450" s="250"/>
      <c r="L450" s="35"/>
    </row>
    <row r="451" spans="1:12" ht="12.5">
      <c r="A451" s="176"/>
      <c r="G451" s="250"/>
      <c r="L451" s="35"/>
    </row>
    <row r="452" spans="1:12" ht="12.5">
      <c r="A452" s="176"/>
      <c r="G452" s="250"/>
      <c r="L452" s="35"/>
    </row>
    <row r="453" spans="1:12" ht="12.5">
      <c r="A453" s="176"/>
      <c r="G453" s="250"/>
      <c r="L453" s="35"/>
    </row>
    <row r="454" spans="1:12" ht="12.5">
      <c r="A454" s="176"/>
      <c r="G454" s="250"/>
      <c r="L454" s="35"/>
    </row>
    <row r="455" spans="1:12" ht="12.5">
      <c r="A455" s="176"/>
      <c r="G455" s="250"/>
      <c r="L455" s="35"/>
    </row>
    <row r="456" spans="1:12" ht="12.5">
      <c r="A456" s="176"/>
      <c r="G456" s="250"/>
      <c r="L456" s="35"/>
    </row>
    <row r="457" spans="1:12" ht="12.5">
      <c r="A457" s="176"/>
      <c r="G457" s="250"/>
      <c r="L457" s="35"/>
    </row>
    <row r="458" spans="1:12" ht="12.5">
      <c r="A458" s="176"/>
      <c r="G458" s="250"/>
      <c r="L458" s="35"/>
    </row>
    <row r="459" spans="1:12" ht="12.5">
      <c r="A459" s="176"/>
      <c r="G459" s="250"/>
      <c r="L459" s="35"/>
    </row>
    <row r="460" spans="1:12" ht="12.5">
      <c r="A460" s="176"/>
      <c r="G460" s="250"/>
      <c r="L460" s="35"/>
    </row>
    <row r="461" spans="1:12" ht="12.5">
      <c r="A461" s="176"/>
      <c r="G461" s="250"/>
      <c r="L461" s="35"/>
    </row>
    <row r="462" spans="1:12" ht="12.5">
      <c r="A462" s="176"/>
      <c r="G462" s="250"/>
      <c r="L462" s="35"/>
    </row>
    <row r="463" spans="1:12" ht="12.5">
      <c r="A463" s="176"/>
      <c r="G463" s="250"/>
      <c r="L463" s="35"/>
    </row>
    <row r="464" spans="1:12" ht="12.5">
      <c r="A464" s="176"/>
      <c r="G464" s="250"/>
      <c r="L464" s="35"/>
    </row>
    <row r="465" spans="1:12" ht="12.5">
      <c r="A465" s="176"/>
      <c r="G465" s="250"/>
      <c r="L465" s="35"/>
    </row>
    <row r="466" spans="1:12" ht="12.5">
      <c r="A466" s="176"/>
      <c r="G466" s="250"/>
      <c r="L466" s="35"/>
    </row>
    <row r="467" spans="1:12" ht="12.5">
      <c r="A467" s="176"/>
      <c r="G467" s="250"/>
      <c r="L467" s="35"/>
    </row>
    <row r="468" spans="1:12" ht="12.5">
      <c r="A468" s="176"/>
      <c r="G468" s="250"/>
      <c r="L468" s="35"/>
    </row>
    <row r="469" spans="1:12" ht="12.5">
      <c r="A469" s="176"/>
      <c r="G469" s="250"/>
      <c r="L469" s="35"/>
    </row>
    <row r="470" spans="1:12" ht="12.5">
      <c r="A470" s="176"/>
      <c r="G470" s="250"/>
      <c r="L470" s="35"/>
    </row>
    <row r="471" spans="1:12" ht="12.5">
      <c r="A471" s="176"/>
      <c r="G471" s="250"/>
      <c r="L471" s="35"/>
    </row>
    <row r="472" spans="1:12" ht="12.5">
      <c r="A472" s="176"/>
      <c r="G472" s="250"/>
      <c r="L472" s="35"/>
    </row>
    <row r="473" spans="1:12" ht="12.5">
      <c r="A473" s="176"/>
      <c r="G473" s="250"/>
      <c r="L473" s="35"/>
    </row>
    <row r="474" spans="1:12" ht="12.5">
      <c r="A474" s="176"/>
      <c r="G474" s="250"/>
      <c r="L474" s="35"/>
    </row>
    <row r="475" spans="1:12" ht="12.5">
      <c r="A475" s="176"/>
      <c r="G475" s="250"/>
      <c r="L475" s="35"/>
    </row>
    <row r="476" spans="1:12" ht="12.5">
      <c r="A476" s="176"/>
      <c r="G476" s="250"/>
      <c r="L476" s="35"/>
    </row>
    <row r="477" spans="1:12" ht="12.5">
      <c r="A477" s="176"/>
      <c r="G477" s="250"/>
      <c r="L477" s="35"/>
    </row>
    <row r="478" spans="1:12" ht="12.5">
      <c r="A478" s="176"/>
      <c r="G478" s="250"/>
      <c r="L478" s="35"/>
    </row>
    <row r="479" spans="1:12" ht="12.5">
      <c r="A479" s="176"/>
      <c r="G479" s="250"/>
      <c r="L479" s="35"/>
    </row>
    <row r="480" spans="1:12" ht="12.5">
      <c r="A480" s="176"/>
      <c r="G480" s="250"/>
      <c r="L480" s="35"/>
    </row>
    <row r="481" spans="1:12" ht="12.5">
      <c r="A481" s="176"/>
      <c r="G481" s="250"/>
      <c r="L481" s="35"/>
    </row>
    <row r="482" spans="1:12" ht="12.5">
      <c r="A482" s="176"/>
      <c r="G482" s="250"/>
      <c r="L482" s="35"/>
    </row>
    <row r="483" spans="1:12" ht="12.5">
      <c r="A483" s="176"/>
      <c r="G483" s="250"/>
      <c r="L483" s="35"/>
    </row>
    <row r="484" spans="1:12" ht="12.5">
      <c r="A484" s="176"/>
      <c r="G484" s="250"/>
      <c r="L484" s="35"/>
    </row>
    <row r="485" spans="1:12" ht="12.5">
      <c r="A485" s="176"/>
      <c r="G485" s="250"/>
      <c r="L485" s="35"/>
    </row>
    <row r="486" spans="1:12" ht="12.5">
      <c r="A486" s="176"/>
      <c r="G486" s="250"/>
      <c r="L486" s="35"/>
    </row>
    <row r="487" spans="1:12" ht="12.5">
      <c r="A487" s="176"/>
      <c r="G487" s="250"/>
      <c r="L487" s="35"/>
    </row>
    <row r="488" spans="1:12" ht="12.5">
      <c r="A488" s="176"/>
      <c r="G488" s="250"/>
      <c r="L488" s="35"/>
    </row>
    <row r="489" spans="1:12" ht="12.5">
      <c r="A489" s="176"/>
      <c r="G489" s="250"/>
      <c r="L489" s="35"/>
    </row>
    <row r="490" spans="1:12" ht="12.5">
      <c r="A490" s="176"/>
      <c r="G490" s="250"/>
      <c r="L490" s="35"/>
    </row>
    <row r="491" spans="1:12" ht="12.5">
      <c r="A491" s="176"/>
      <c r="G491" s="250"/>
      <c r="L491" s="35"/>
    </row>
    <row r="492" spans="1:12" ht="12.5">
      <c r="A492" s="176"/>
      <c r="G492" s="250"/>
      <c r="L492" s="35"/>
    </row>
    <row r="493" spans="1:12" ht="12.5">
      <c r="A493" s="176"/>
      <c r="G493" s="250"/>
      <c r="L493" s="35"/>
    </row>
    <row r="494" spans="1:12" ht="12.5">
      <c r="A494" s="176"/>
      <c r="G494" s="250"/>
      <c r="L494" s="35"/>
    </row>
    <row r="495" spans="1:12" ht="12.5">
      <c r="A495" s="176"/>
      <c r="G495" s="250"/>
      <c r="L495" s="35"/>
    </row>
    <row r="496" spans="1:12" ht="12.5">
      <c r="A496" s="176"/>
      <c r="G496" s="250"/>
      <c r="L496" s="35"/>
    </row>
    <row r="497" spans="1:12" ht="12.5">
      <c r="A497" s="176"/>
      <c r="G497" s="250"/>
      <c r="L497" s="35"/>
    </row>
    <row r="498" spans="1:12" ht="12.5">
      <c r="A498" s="176"/>
      <c r="G498" s="250"/>
      <c r="L498" s="35"/>
    </row>
    <row r="499" spans="1:12" ht="12.5">
      <c r="A499" s="176"/>
      <c r="G499" s="250"/>
      <c r="L499" s="35"/>
    </row>
    <row r="500" spans="1:12" ht="12.5">
      <c r="A500" s="176"/>
      <c r="G500" s="250"/>
      <c r="L500" s="35"/>
    </row>
    <row r="501" spans="1:12" ht="12.5">
      <c r="A501" s="176"/>
      <c r="G501" s="250"/>
      <c r="L501" s="35"/>
    </row>
    <row r="502" spans="1:12" ht="12.5">
      <c r="A502" s="176"/>
      <c r="G502" s="250"/>
      <c r="L502" s="35"/>
    </row>
    <row r="503" spans="1:12" ht="12.5">
      <c r="A503" s="176"/>
      <c r="G503" s="250"/>
      <c r="L503" s="35"/>
    </row>
    <row r="504" spans="1:12" ht="12.5">
      <c r="A504" s="176"/>
      <c r="G504" s="250"/>
      <c r="L504" s="35"/>
    </row>
    <row r="505" spans="1:12" ht="12.5">
      <c r="A505" s="176"/>
      <c r="G505" s="250"/>
      <c r="L505" s="35"/>
    </row>
    <row r="506" spans="1:12" ht="12.5">
      <c r="A506" s="176"/>
      <c r="G506" s="250"/>
      <c r="L506" s="35"/>
    </row>
    <row r="507" spans="1:12" ht="12.5">
      <c r="A507" s="176"/>
      <c r="G507" s="250"/>
      <c r="L507" s="35"/>
    </row>
    <row r="508" spans="1:12" ht="12.5">
      <c r="A508" s="176"/>
      <c r="G508" s="250"/>
      <c r="L508" s="35"/>
    </row>
    <row r="509" spans="1:12" ht="12.5">
      <c r="A509" s="176"/>
      <c r="G509" s="250"/>
      <c r="L509" s="35"/>
    </row>
    <row r="510" spans="1:12" ht="12.5">
      <c r="A510" s="176"/>
      <c r="G510" s="250"/>
      <c r="L510" s="35"/>
    </row>
    <row r="511" spans="1:12" ht="12.5">
      <c r="A511" s="176"/>
      <c r="G511" s="250"/>
      <c r="L511" s="35"/>
    </row>
    <row r="512" spans="1:12" ht="12.5">
      <c r="A512" s="176"/>
      <c r="G512" s="250"/>
      <c r="L512" s="35"/>
    </row>
    <row r="513" spans="1:12" ht="12.5">
      <c r="A513" s="176"/>
      <c r="G513" s="250"/>
      <c r="L513" s="35"/>
    </row>
    <row r="514" spans="1:12" ht="12.5">
      <c r="A514" s="176"/>
      <c r="G514" s="250"/>
      <c r="L514" s="35"/>
    </row>
    <row r="515" spans="1:12" ht="12.5">
      <c r="A515" s="176"/>
      <c r="G515" s="250"/>
      <c r="L515" s="35"/>
    </row>
    <row r="516" spans="1:12" ht="12.5">
      <c r="A516" s="176"/>
      <c r="G516" s="250"/>
      <c r="L516" s="35"/>
    </row>
    <row r="517" spans="1:12" ht="12.5">
      <c r="A517" s="176"/>
      <c r="G517" s="250"/>
      <c r="L517" s="35"/>
    </row>
    <row r="518" spans="1:12" ht="12.5">
      <c r="A518" s="176"/>
      <c r="G518" s="250"/>
      <c r="L518" s="35"/>
    </row>
    <row r="519" spans="1:12" ht="12.5">
      <c r="A519" s="176"/>
      <c r="G519" s="250"/>
      <c r="L519" s="35"/>
    </row>
    <row r="520" spans="1:12" ht="12.5">
      <c r="A520" s="176"/>
      <c r="G520" s="250"/>
      <c r="L520" s="35"/>
    </row>
    <row r="521" spans="1:12" ht="12.5">
      <c r="A521" s="176"/>
      <c r="G521" s="250"/>
      <c r="L521" s="35"/>
    </row>
    <row r="522" spans="1:12" ht="12.5">
      <c r="A522" s="176"/>
      <c r="G522" s="250"/>
      <c r="L522" s="35"/>
    </row>
    <row r="523" spans="1:12" ht="12.5">
      <c r="A523" s="176"/>
      <c r="G523" s="250"/>
      <c r="L523" s="35"/>
    </row>
    <row r="524" spans="1:12" ht="12.5">
      <c r="A524" s="176"/>
      <c r="G524" s="250"/>
      <c r="L524" s="35"/>
    </row>
    <row r="525" spans="1:12" ht="12.5">
      <c r="A525" s="176"/>
      <c r="G525" s="250"/>
      <c r="L525" s="35"/>
    </row>
    <row r="526" spans="1:12" ht="12.5">
      <c r="A526" s="176"/>
      <c r="G526" s="250"/>
      <c r="L526" s="35"/>
    </row>
    <row r="527" spans="1:12" ht="12.5">
      <c r="A527" s="176"/>
      <c r="G527" s="250"/>
      <c r="L527" s="35"/>
    </row>
    <row r="528" spans="1:12" ht="12.5">
      <c r="A528" s="176"/>
      <c r="G528" s="250"/>
      <c r="L528" s="35"/>
    </row>
    <row r="529" spans="1:12" ht="12.5">
      <c r="A529" s="176"/>
      <c r="G529" s="250"/>
      <c r="L529" s="35"/>
    </row>
    <row r="530" spans="1:12" ht="12.5">
      <c r="A530" s="176"/>
      <c r="G530" s="250"/>
      <c r="L530" s="35"/>
    </row>
    <row r="531" spans="1:12" ht="12.5">
      <c r="A531" s="176"/>
      <c r="G531" s="250"/>
      <c r="L531" s="35"/>
    </row>
    <row r="532" spans="1:12" ht="12.5">
      <c r="A532" s="176"/>
      <c r="G532" s="250"/>
      <c r="L532" s="35"/>
    </row>
    <row r="533" spans="1:12" ht="12.5">
      <c r="A533" s="176"/>
      <c r="G533" s="250"/>
      <c r="L533" s="35"/>
    </row>
    <row r="534" spans="1:12" ht="12.5">
      <c r="A534" s="176"/>
      <c r="G534" s="250"/>
      <c r="L534" s="35"/>
    </row>
    <row r="535" spans="1:12" ht="12.5">
      <c r="A535" s="176"/>
      <c r="G535" s="250"/>
      <c r="L535" s="35"/>
    </row>
    <row r="536" spans="1:12" ht="12.5">
      <c r="A536" s="176"/>
      <c r="G536" s="250"/>
      <c r="L536" s="35"/>
    </row>
    <row r="537" spans="1:12" ht="12.5">
      <c r="A537" s="176"/>
      <c r="G537" s="250"/>
      <c r="L537" s="35"/>
    </row>
    <row r="538" spans="1:12" ht="12.5">
      <c r="A538" s="176"/>
      <c r="G538" s="250"/>
      <c r="L538" s="35"/>
    </row>
    <row r="539" spans="1:12" ht="12.5">
      <c r="A539" s="176"/>
      <c r="G539" s="250"/>
      <c r="L539" s="35"/>
    </row>
    <row r="540" spans="1:12" ht="12.5">
      <c r="A540" s="176"/>
      <c r="G540" s="250"/>
      <c r="L540" s="35"/>
    </row>
    <row r="541" spans="1:12" ht="12.5">
      <c r="A541" s="176"/>
      <c r="G541" s="250"/>
      <c r="L541" s="35"/>
    </row>
    <row r="542" spans="1:12" ht="12.5">
      <c r="A542" s="176"/>
      <c r="G542" s="250"/>
      <c r="L542" s="35"/>
    </row>
    <row r="543" spans="1:12" ht="12.5">
      <c r="A543" s="176"/>
      <c r="G543" s="250"/>
      <c r="L543" s="35"/>
    </row>
    <row r="544" spans="1:12" ht="12.5">
      <c r="A544" s="176"/>
      <c r="G544" s="250"/>
      <c r="L544" s="35"/>
    </row>
    <row r="545" spans="1:12" ht="12.5">
      <c r="A545" s="176"/>
      <c r="G545" s="250"/>
      <c r="L545" s="35"/>
    </row>
    <row r="546" spans="1:12" ht="12.5">
      <c r="A546" s="176"/>
      <c r="G546" s="250"/>
      <c r="L546" s="35"/>
    </row>
    <row r="547" spans="1:12" ht="12.5">
      <c r="A547" s="176"/>
      <c r="G547" s="250"/>
      <c r="L547" s="35"/>
    </row>
    <row r="548" spans="1:12" ht="12.5">
      <c r="A548" s="176"/>
      <c r="G548" s="250"/>
      <c r="L548" s="35"/>
    </row>
    <row r="549" spans="1:12" ht="12.5">
      <c r="A549" s="176"/>
      <c r="G549" s="250"/>
      <c r="L549" s="35"/>
    </row>
    <row r="550" spans="1:12" ht="12.5">
      <c r="A550" s="176"/>
      <c r="G550" s="250"/>
      <c r="L550" s="35"/>
    </row>
    <row r="551" spans="1:12" ht="12.5">
      <c r="A551" s="176"/>
      <c r="G551" s="250"/>
      <c r="L551" s="35"/>
    </row>
    <row r="552" spans="1:12" ht="12.5">
      <c r="A552" s="176"/>
      <c r="G552" s="250"/>
      <c r="L552" s="35"/>
    </row>
    <row r="553" spans="1:12" ht="12.5">
      <c r="A553" s="176"/>
      <c r="G553" s="250"/>
      <c r="L553" s="35"/>
    </row>
    <row r="554" spans="1:12" ht="12.5">
      <c r="A554" s="176"/>
      <c r="G554" s="250"/>
      <c r="L554" s="35"/>
    </row>
    <row r="555" spans="1:12" ht="12.5">
      <c r="A555" s="176"/>
      <c r="G555" s="250"/>
      <c r="L555" s="35"/>
    </row>
    <row r="556" spans="1:12" ht="12.5">
      <c r="A556" s="176"/>
      <c r="G556" s="250"/>
      <c r="L556" s="35"/>
    </row>
    <row r="557" spans="1:12" ht="12.5">
      <c r="A557" s="176"/>
      <c r="G557" s="250"/>
      <c r="L557" s="35"/>
    </row>
    <row r="558" spans="1:12" ht="12.5">
      <c r="A558" s="176"/>
      <c r="G558" s="250"/>
      <c r="L558" s="35"/>
    </row>
    <row r="559" spans="1:12" ht="12.5">
      <c r="A559" s="176"/>
      <c r="G559" s="250"/>
      <c r="L559" s="35"/>
    </row>
    <row r="560" spans="1:12" ht="12.5">
      <c r="A560" s="176"/>
      <c r="G560" s="250"/>
      <c r="L560" s="35"/>
    </row>
    <row r="561" spans="1:12" ht="12.5">
      <c r="A561" s="176"/>
      <c r="G561" s="250"/>
      <c r="L561" s="35"/>
    </row>
    <row r="562" spans="1:12" ht="12.5">
      <c r="A562" s="176"/>
      <c r="G562" s="250"/>
      <c r="L562" s="35"/>
    </row>
    <row r="563" spans="1:12" ht="12.5">
      <c r="A563" s="176"/>
      <c r="G563" s="250"/>
      <c r="L563" s="35"/>
    </row>
    <row r="564" spans="1:12" ht="12.5">
      <c r="A564" s="176"/>
      <c r="G564" s="250"/>
      <c r="L564" s="35"/>
    </row>
    <row r="565" spans="1:12" ht="12.5">
      <c r="A565" s="176"/>
      <c r="G565" s="250"/>
      <c r="L565" s="35"/>
    </row>
    <row r="566" spans="1:12" ht="12.5">
      <c r="A566" s="176"/>
      <c r="G566" s="250"/>
      <c r="L566" s="35"/>
    </row>
    <row r="567" spans="1:12" ht="12.5">
      <c r="A567" s="176"/>
      <c r="G567" s="250"/>
      <c r="L567" s="35"/>
    </row>
    <row r="568" spans="1:12" ht="12.5">
      <c r="A568" s="176"/>
      <c r="G568" s="250"/>
      <c r="L568" s="35"/>
    </row>
    <row r="569" spans="1:12" ht="12.5">
      <c r="A569" s="176"/>
      <c r="G569" s="250"/>
      <c r="L569" s="35"/>
    </row>
    <row r="570" spans="1:12" ht="12.5">
      <c r="A570" s="176"/>
      <c r="G570" s="250"/>
      <c r="L570" s="35"/>
    </row>
    <row r="571" spans="1:12" ht="12.5">
      <c r="A571" s="176"/>
      <c r="G571" s="250"/>
      <c r="L571" s="35"/>
    </row>
    <row r="572" spans="1:12" ht="12.5">
      <c r="A572" s="176"/>
      <c r="G572" s="250"/>
      <c r="L572" s="35"/>
    </row>
    <row r="573" spans="1:12" ht="12.5">
      <c r="A573" s="176"/>
      <c r="G573" s="250"/>
      <c r="L573" s="35"/>
    </row>
    <row r="574" spans="1:12" ht="12.5">
      <c r="A574" s="176"/>
      <c r="G574" s="250"/>
      <c r="L574" s="35"/>
    </row>
    <row r="575" spans="1:12" ht="12.5">
      <c r="A575" s="176"/>
      <c r="G575" s="250"/>
      <c r="L575" s="35"/>
    </row>
    <row r="576" spans="1:12" ht="12.5">
      <c r="A576" s="176"/>
      <c r="G576" s="250"/>
      <c r="L576" s="35"/>
    </row>
    <row r="577" spans="1:12" ht="12.5">
      <c r="A577" s="176"/>
      <c r="G577" s="250"/>
      <c r="L577" s="35"/>
    </row>
    <row r="578" spans="1:12" ht="12.5">
      <c r="A578" s="176"/>
      <c r="G578" s="250"/>
      <c r="L578" s="35"/>
    </row>
    <row r="579" spans="1:12" ht="12.5">
      <c r="A579" s="176"/>
      <c r="G579" s="250"/>
      <c r="L579" s="35"/>
    </row>
    <row r="580" spans="1:12" ht="12.5">
      <c r="A580" s="176"/>
      <c r="G580" s="250"/>
      <c r="L580" s="35"/>
    </row>
    <row r="581" spans="1:12" ht="12.5">
      <c r="A581" s="176"/>
      <c r="G581" s="250"/>
      <c r="L581" s="35"/>
    </row>
    <row r="582" spans="1:12" ht="12.5">
      <c r="A582" s="176"/>
      <c r="G582" s="250"/>
      <c r="L582" s="35"/>
    </row>
    <row r="583" spans="1:12" ht="12.5">
      <c r="A583" s="176"/>
      <c r="G583" s="250"/>
      <c r="L583" s="35"/>
    </row>
    <row r="584" spans="1:12" ht="12.5">
      <c r="A584" s="176"/>
      <c r="G584" s="250"/>
      <c r="L584" s="35"/>
    </row>
    <row r="585" spans="1:12" ht="12.5">
      <c r="A585" s="176"/>
      <c r="G585" s="250"/>
      <c r="L585" s="35"/>
    </row>
    <row r="586" spans="1:12" ht="12.5">
      <c r="A586" s="176"/>
      <c r="G586" s="250"/>
      <c r="L586" s="35"/>
    </row>
    <row r="587" spans="1:12" ht="12.5">
      <c r="A587" s="176"/>
      <c r="G587" s="250"/>
      <c r="L587" s="35"/>
    </row>
    <row r="588" spans="1:12" ht="12.5">
      <c r="A588" s="176"/>
      <c r="G588" s="250"/>
      <c r="L588" s="35"/>
    </row>
    <row r="589" spans="1:12" ht="12.5">
      <c r="A589" s="176"/>
      <c r="G589" s="250"/>
      <c r="L589" s="35"/>
    </row>
    <row r="590" spans="1:12" ht="12.5">
      <c r="A590" s="176"/>
      <c r="G590" s="250"/>
      <c r="L590" s="35"/>
    </row>
    <row r="591" spans="1:12" ht="12.5">
      <c r="A591" s="176"/>
      <c r="G591" s="250"/>
      <c r="L591" s="35"/>
    </row>
    <row r="592" spans="1:12" ht="12.5">
      <c r="A592" s="176"/>
      <c r="G592" s="250"/>
      <c r="L592" s="35"/>
    </row>
    <row r="593" spans="1:12" ht="12.5">
      <c r="A593" s="176"/>
      <c r="G593" s="250"/>
      <c r="L593" s="35"/>
    </row>
    <row r="594" spans="1:12" ht="12.5">
      <c r="A594" s="176"/>
      <c r="G594" s="250"/>
      <c r="L594" s="35"/>
    </row>
    <row r="595" spans="1:12" ht="12.5">
      <c r="A595" s="176"/>
      <c r="G595" s="250"/>
      <c r="L595" s="35"/>
    </row>
    <row r="596" spans="1:12" ht="12.5">
      <c r="A596" s="176"/>
      <c r="G596" s="250"/>
      <c r="L596" s="35"/>
    </row>
    <row r="597" spans="1:12" ht="12.5">
      <c r="A597" s="176"/>
      <c r="G597" s="250"/>
      <c r="L597" s="35"/>
    </row>
    <row r="598" spans="1:12" ht="12.5">
      <c r="A598" s="176"/>
      <c r="G598" s="250"/>
      <c r="L598" s="35"/>
    </row>
    <row r="599" spans="1:12" ht="12.5">
      <c r="A599" s="176"/>
      <c r="G599" s="250"/>
      <c r="L599" s="35"/>
    </row>
    <row r="600" spans="1:12" ht="12.5">
      <c r="A600" s="176"/>
      <c r="G600" s="250"/>
      <c r="L600" s="35"/>
    </row>
    <row r="601" spans="1:12" ht="12.5">
      <c r="A601" s="176"/>
      <c r="G601" s="250"/>
      <c r="L601" s="35"/>
    </row>
    <row r="602" spans="1:12" ht="12.5">
      <c r="A602" s="176"/>
      <c r="G602" s="250"/>
      <c r="L602" s="35"/>
    </row>
    <row r="603" spans="1:12" ht="12.5">
      <c r="A603" s="176"/>
      <c r="G603" s="250"/>
      <c r="L603" s="35"/>
    </row>
    <row r="604" spans="1:12" ht="12.5">
      <c r="A604" s="176"/>
      <c r="G604" s="250"/>
      <c r="L604" s="35"/>
    </row>
    <row r="605" spans="1:12" ht="12.5">
      <c r="A605" s="176"/>
      <c r="G605" s="250"/>
      <c r="L605" s="35"/>
    </row>
    <row r="606" spans="1:12" ht="12.5">
      <c r="A606" s="176"/>
      <c r="G606" s="250"/>
      <c r="L606" s="35"/>
    </row>
    <row r="607" spans="1:12" ht="12.5">
      <c r="A607" s="176"/>
      <c r="G607" s="250"/>
      <c r="L607" s="35"/>
    </row>
    <row r="608" spans="1:12" ht="12.5">
      <c r="A608" s="176"/>
      <c r="G608" s="250"/>
      <c r="L608" s="35"/>
    </row>
    <row r="609" spans="1:12" ht="12.5">
      <c r="A609" s="176"/>
      <c r="G609" s="250"/>
      <c r="L609" s="35"/>
    </row>
    <row r="610" spans="1:12" ht="12.5">
      <c r="A610" s="176"/>
      <c r="G610" s="250"/>
      <c r="L610" s="35"/>
    </row>
    <row r="611" spans="1:12" ht="12.5">
      <c r="A611" s="176"/>
      <c r="G611" s="250"/>
      <c r="L611" s="35"/>
    </row>
    <row r="612" spans="1:12" ht="12.5">
      <c r="A612" s="176"/>
      <c r="G612" s="250"/>
      <c r="L612" s="35"/>
    </row>
    <row r="613" spans="1:12" ht="12.5">
      <c r="A613" s="176"/>
      <c r="G613" s="250"/>
      <c r="L613" s="35"/>
    </row>
    <row r="614" spans="1:12" ht="12.5">
      <c r="A614" s="176"/>
      <c r="G614" s="250"/>
      <c r="L614" s="35"/>
    </row>
    <row r="615" spans="1:12" ht="12.5">
      <c r="A615" s="176"/>
      <c r="G615" s="250"/>
      <c r="L615" s="35"/>
    </row>
    <row r="616" spans="1:12" ht="12.5">
      <c r="A616" s="176"/>
      <c r="G616" s="250"/>
      <c r="L616" s="35"/>
    </row>
    <row r="617" spans="1:12" ht="12.5">
      <c r="A617" s="176"/>
      <c r="G617" s="250"/>
      <c r="L617" s="35"/>
    </row>
    <row r="618" spans="1:12" ht="12.5">
      <c r="A618" s="176"/>
      <c r="G618" s="250"/>
      <c r="L618" s="35"/>
    </row>
    <row r="619" spans="1:12" ht="12.5">
      <c r="A619" s="176"/>
      <c r="G619" s="250"/>
      <c r="L619" s="35"/>
    </row>
    <row r="620" spans="1:12" ht="12.5">
      <c r="A620" s="176"/>
      <c r="G620" s="250"/>
      <c r="L620" s="35"/>
    </row>
    <row r="621" spans="1:12" ht="12.5">
      <c r="A621" s="176"/>
      <c r="G621" s="250"/>
      <c r="L621" s="35"/>
    </row>
    <row r="622" spans="1:12" ht="12.5">
      <c r="A622" s="176"/>
      <c r="G622" s="250"/>
      <c r="L622" s="35"/>
    </row>
    <row r="623" spans="1:12" ht="12.5">
      <c r="A623" s="176"/>
      <c r="G623" s="250"/>
      <c r="L623" s="35"/>
    </row>
    <row r="624" spans="1:12" ht="12.5">
      <c r="A624" s="176"/>
      <c r="G624" s="250"/>
      <c r="L624" s="35"/>
    </row>
    <row r="625" spans="1:12" ht="12.5">
      <c r="A625" s="176"/>
      <c r="G625" s="250"/>
      <c r="L625" s="35"/>
    </row>
    <row r="626" spans="1:12" ht="12.5">
      <c r="A626" s="176"/>
      <c r="G626" s="250"/>
      <c r="L626" s="35"/>
    </row>
    <row r="627" spans="1:12" ht="12.5">
      <c r="A627" s="176"/>
      <c r="G627" s="250"/>
      <c r="L627" s="35"/>
    </row>
    <row r="628" spans="1:12" ht="12.5">
      <c r="A628" s="176"/>
      <c r="G628" s="250"/>
      <c r="L628" s="35"/>
    </row>
    <row r="629" spans="1:12" ht="12.5">
      <c r="A629" s="176"/>
      <c r="G629" s="250"/>
      <c r="L629" s="35"/>
    </row>
    <row r="630" spans="1:12" ht="12.5">
      <c r="A630" s="176"/>
      <c r="G630" s="250"/>
      <c r="L630" s="35"/>
    </row>
    <row r="631" spans="1:12" ht="12.5">
      <c r="A631" s="176"/>
      <c r="G631" s="250"/>
      <c r="L631" s="35"/>
    </row>
    <row r="632" spans="1:12" ht="12.5">
      <c r="A632" s="176"/>
      <c r="G632" s="250"/>
      <c r="L632" s="35"/>
    </row>
    <row r="633" spans="1:12" ht="12.5">
      <c r="A633" s="176"/>
      <c r="G633" s="250"/>
      <c r="L633" s="35"/>
    </row>
    <row r="634" spans="1:12" ht="12.5">
      <c r="A634" s="176"/>
      <c r="G634" s="250"/>
      <c r="L634" s="35"/>
    </row>
    <row r="635" spans="1:12" ht="12.5">
      <c r="A635" s="176"/>
      <c r="G635" s="250"/>
      <c r="L635" s="35"/>
    </row>
    <row r="636" spans="1:12" ht="12.5">
      <c r="A636" s="176"/>
      <c r="G636" s="250"/>
      <c r="L636" s="35"/>
    </row>
    <row r="637" spans="1:12" ht="12.5">
      <c r="A637" s="176"/>
      <c r="G637" s="250"/>
      <c r="L637" s="35"/>
    </row>
    <row r="638" spans="1:12" ht="12.5">
      <c r="A638" s="176"/>
      <c r="G638" s="250"/>
      <c r="L638" s="35"/>
    </row>
    <row r="639" spans="1:12" ht="12.5">
      <c r="A639" s="176"/>
      <c r="G639" s="250"/>
      <c r="L639" s="35"/>
    </row>
    <row r="640" spans="1:12" ht="12.5">
      <c r="A640" s="176"/>
      <c r="G640" s="250"/>
      <c r="L640" s="35"/>
    </row>
    <row r="641" spans="1:12" ht="12.5">
      <c r="A641" s="176"/>
      <c r="G641" s="250"/>
      <c r="L641" s="35"/>
    </row>
    <row r="642" spans="1:12" ht="12.5">
      <c r="A642" s="176"/>
      <c r="G642" s="250"/>
      <c r="L642" s="35"/>
    </row>
    <row r="643" spans="1:12" ht="12.5">
      <c r="A643" s="176"/>
      <c r="G643" s="250"/>
      <c r="L643" s="35"/>
    </row>
    <row r="644" spans="1:12" ht="12.5">
      <c r="A644" s="176"/>
      <c r="G644" s="250"/>
      <c r="L644" s="35"/>
    </row>
    <row r="645" spans="1:12" ht="12.5">
      <c r="A645" s="176"/>
      <c r="G645" s="250"/>
      <c r="L645" s="35"/>
    </row>
    <row r="646" spans="1:12" ht="12.5">
      <c r="A646" s="176"/>
      <c r="G646" s="250"/>
      <c r="L646" s="35"/>
    </row>
    <row r="647" spans="1:12" ht="12.5">
      <c r="A647" s="176"/>
      <c r="G647" s="250"/>
      <c r="L647" s="35"/>
    </row>
    <row r="648" spans="1:12" ht="12.5">
      <c r="A648" s="176"/>
      <c r="G648" s="250"/>
      <c r="L648" s="35"/>
    </row>
    <row r="649" spans="1:12" ht="12.5">
      <c r="A649" s="176"/>
      <c r="G649" s="250"/>
      <c r="L649" s="35"/>
    </row>
    <row r="650" spans="1:12" ht="12.5">
      <c r="A650" s="176"/>
      <c r="G650" s="250"/>
      <c r="L650" s="35"/>
    </row>
    <row r="651" spans="1:12" ht="12.5">
      <c r="A651" s="176"/>
      <c r="G651" s="250"/>
      <c r="L651" s="35"/>
    </row>
    <row r="652" spans="1:12" ht="12.5">
      <c r="A652" s="176"/>
      <c r="G652" s="250"/>
      <c r="L652" s="35"/>
    </row>
    <row r="653" spans="1:12" ht="12.5">
      <c r="A653" s="176"/>
      <c r="G653" s="250"/>
      <c r="L653" s="35"/>
    </row>
    <row r="654" spans="1:12" ht="12.5">
      <c r="A654" s="176"/>
      <c r="G654" s="250"/>
      <c r="L654" s="35"/>
    </row>
    <row r="655" spans="1:12" ht="12.5">
      <c r="A655" s="176"/>
      <c r="G655" s="250"/>
      <c r="L655" s="35"/>
    </row>
    <row r="656" spans="1:12" ht="12.5">
      <c r="A656" s="176"/>
      <c r="G656" s="250"/>
      <c r="L656" s="35"/>
    </row>
    <row r="657" spans="1:12" ht="12.5">
      <c r="A657" s="176"/>
      <c r="G657" s="250"/>
      <c r="L657" s="35"/>
    </row>
    <row r="658" spans="1:12" ht="12.5">
      <c r="A658" s="176"/>
      <c r="G658" s="250"/>
      <c r="L658" s="35"/>
    </row>
    <row r="659" spans="1:12" ht="12.5">
      <c r="A659" s="176"/>
      <c r="G659" s="250"/>
      <c r="L659" s="35"/>
    </row>
    <row r="660" spans="1:12" ht="12.5">
      <c r="A660" s="176"/>
      <c r="G660" s="250"/>
      <c r="L660" s="35"/>
    </row>
    <row r="661" spans="1:12" ht="12.5">
      <c r="A661" s="176"/>
      <c r="G661" s="250"/>
      <c r="L661" s="35"/>
    </row>
    <row r="662" spans="1:12" ht="12.5">
      <c r="A662" s="176"/>
      <c r="G662" s="250"/>
      <c r="L662" s="35"/>
    </row>
    <row r="663" spans="1:12" ht="12.5">
      <c r="A663" s="176"/>
      <c r="G663" s="250"/>
      <c r="L663" s="35"/>
    </row>
    <row r="664" spans="1:12" ht="12.5">
      <c r="A664" s="176"/>
      <c r="G664" s="250"/>
      <c r="L664" s="35"/>
    </row>
    <row r="665" spans="1:12" ht="12.5">
      <c r="A665" s="176"/>
      <c r="G665" s="250"/>
      <c r="L665" s="35"/>
    </row>
    <row r="666" spans="1:12" ht="12.5">
      <c r="A666" s="176"/>
      <c r="G666" s="250"/>
      <c r="L666" s="35"/>
    </row>
    <row r="667" spans="1:12" ht="12.5">
      <c r="A667" s="176"/>
      <c r="G667" s="250"/>
      <c r="L667" s="35"/>
    </row>
    <row r="668" spans="1:12" ht="12.5">
      <c r="A668" s="176"/>
      <c r="G668" s="250"/>
      <c r="L668" s="35"/>
    </row>
    <row r="669" spans="1:12" ht="12.5">
      <c r="A669" s="176"/>
      <c r="G669" s="250"/>
      <c r="L669" s="35"/>
    </row>
    <row r="670" spans="1:12" ht="12.5">
      <c r="A670" s="176"/>
      <c r="G670" s="250"/>
      <c r="L670" s="35"/>
    </row>
    <row r="671" spans="1:12" ht="12.5">
      <c r="A671" s="176"/>
      <c r="G671" s="250"/>
      <c r="L671" s="35"/>
    </row>
    <row r="672" spans="1:12" ht="12.5">
      <c r="A672" s="176"/>
      <c r="G672" s="250"/>
      <c r="L672" s="35"/>
    </row>
    <row r="673" spans="1:12" ht="12.5">
      <c r="A673" s="176"/>
      <c r="G673" s="250"/>
      <c r="L673" s="35"/>
    </row>
    <row r="674" spans="1:12" ht="12.5">
      <c r="A674" s="176"/>
      <c r="G674" s="250"/>
      <c r="L674" s="35"/>
    </row>
    <row r="675" spans="1:12" ht="12.5">
      <c r="A675" s="176"/>
      <c r="G675" s="250"/>
      <c r="L675" s="35"/>
    </row>
    <row r="676" spans="1:12" ht="12.5">
      <c r="A676" s="176"/>
      <c r="G676" s="250"/>
      <c r="L676" s="35"/>
    </row>
    <row r="677" spans="1:12" ht="12.5">
      <c r="A677" s="176"/>
      <c r="G677" s="250"/>
      <c r="L677" s="35"/>
    </row>
    <row r="678" spans="1:12" ht="12.5">
      <c r="A678" s="176"/>
      <c r="G678" s="250"/>
      <c r="L678" s="35"/>
    </row>
    <row r="679" spans="1:12" ht="12.5">
      <c r="A679" s="176"/>
      <c r="G679" s="250"/>
      <c r="L679" s="35"/>
    </row>
    <row r="680" spans="1:12" ht="12.5">
      <c r="A680" s="176"/>
      <c r="G680" s="250"/>
      <c r="L680" s="35"/>
    </row>
    <row r="681" spans="1:12" ht="12.5">
      <c r="A681" s="176"/>
      <c r="G681" s="250"/>
      <c r="L681" s="35"/>
    </row>
    <row r="682" spans="1:12" ht="12.5">
      <c r="A682" s="176"/>
      <c r="G682" s="250"/>
      <c r="L682" s="35"/>
    </row>
    <row r="683" spans="1:12" ht="12.5">
      <c r="A683" s="176"/>
      <c r="G683" s="250"/>
      <c r="L683" s="35"/>
    </row>
    <row r="684" spans="1:12" ht="12.5">
      <c r="A684" s="176"/>
      <c r="G684" s="250"/>
      <c r="L684" s="35"/>
    </row>
    <row r="685" spans="1:12" ht="12.5">
      <c r="A685" s="176"/>
      <c r="G685" s="250"/>
      <c r="L685" s="35"/>
    </row>
    <row r="686" spans="1:12" ht="12.5">
      <c r="A686" s="176"/>
      <c r="G686" s="250"/>
      <c r="L686" s="35"/>
    </row>
    <row r="687" spans="1:12" ht="12.5">
      <c r="A687" s="176"/>
      <c r="G687" s="250"/>
      <c r="L687" s="35"/>
    </row>
    <row r="688" spans="1:12" ht="12.5">
      <c r="A688" s="176"/>
      <c r="G688" s="250"/>
      <c r="L688" s="35"/>
    </row>
    <row r="689" spans="1:12" ht="12.5">
      <c r="A689" s="176"/>
      <c r="G689" s="250"/>
      <c r="L689" s="35"/>
    </row>
    <row r="690" spans="1:12" ht="12.5">
      <c r="A690" s="176"/>
      <c r="G690" s="250"/>
      <c r="L690" s="35"/>
    </row>
    <row r="691" spans="1:12" ht="12.5">
      <c r="A691" s="176"/>
      <c r="G691" s="250"/>
      <c r="L691" s="35"/>
    </row>
    <row r="692" spans="1:12" ht="12.5">
      <c r="A692" s="176"/>
      <c r="G692" s="250"/>
      <c r="L692" s="35"/>
    </row>
    <row r="693" spans="1:12" ht="12.5">
      <c r="A693" s="176"/>
      <c r="G693" s="250"/>
      <c r="L693" s="35"/>
    </row>
    <row r="694" spans="1:12" ht="12.5">
      <c r="A694" s="176"/>
      <c r="G694" s="250"/>
      <c r="L694" s="35"/>
    </row>
    <row r="695" spans="1:12" ht="12.5">
      <c r="A695" s="176"/>
      <c r="G695" s="250"/>
      <c r="L695" s="35"/>
    </row>
    <row r="696" spans="1:12" ht="12.5">
      <c r="A696" s="176"/>
      <c r="G696" s="250"/>
      <c r="L696" s="35"/>
    </row>
    <row r="697" spans="1:12" ht="12.5">
      <c r="A697" s="176"/>
      <c r="G697" s="250"/>
      <c r="L697" s="35"/>
    </row>
    <row r="698" spans="1:12" ht="12.5">
      <c r="A698" s="176"/>
      <c r="G698" s="250"/>
      <c r="L698" s="35"/>
    </row>
    <row r="699" spans="1:12" ht="12.5">
      <c r="A699" s="176"/>
      <c r="G699" s="250"/>
      <c r="L699" s="35"/>
    </row>
    <row r="700" spans="1:12" ht="12.5">
      <c r="A700" s="176"/>
      <c r="G700" s="250"/>
      <c r="L700" s="35"/>
    </row>
    <row r="701" spans="1:12" ht="12.5">
      <c r="A701" s="176"/>
      <c r="G701" s="250"/>
      <c r="L701" s="35"/>
    </row>
    <row r="702" spans="1:12" ht="12.5">
      <c r="A702" s="176"/>
      <c r="G702" s="250"/>
      <c r="L702" s="35"/>
    </row>
    <row r="703" spans="1:12" ht="12.5">
      <c r="A703" s="176"/>
      <c r="G703" s="250"/>
      <c r="L703" s="35"/>
    </row>
    <row r="704" spans="1:12" ht="12.5">
      <c r="A704" s="176"/>
      <c r="G704" s="250"/>
      <c r="L704" s="35"/>
    </row>
    <row r="705" spans="1:12" ht="12.5">
      <c r="A705" s="176"/>
      <c r="G705" s="250"/>
      <c r="L705" s="35"/>
    </row>
    <row r="706" spans="1:12" ht="12.5">
      <c r="A706" s="176"/>
      <c r="G706" s="250"/>
      <c r="L706" s="35"/>
    </row>
    <row r="707" spans="1:12" ht="12.5">
      <c r="A707" s="176"/>
      <c r="G707" s="250"/>
      <c r="L707" s="35"/>
    </row>
    <row r="708" spans="1:12" ht="12.5">
      <c r="A708" s="176"/>
      <c r="G708" s="250"/>
      <c r="L708" s="35"/>
    </row>
    <row r="709" spans="1:12" ht="12.5">
      <c r="A709" s="176"/>
      <c r="G709" s="250"/>
      <c r="L709" s="35"/>
    </row>
    <row r="710" spans="1:12" ht="12.5">
      <c r="A710" s="176"/>
      <c r="G710" s="250"/>
      <c r="L710" s="35"/>
    </row>
    <row r="711" spans="1:12" ht="12.5">
      <c r="A711" s="176"/>
      <c r="G711" s="250"/>
      <c r="L711" s="35"/>
    </row>
    <row r="712" spans="1:12" ht="12.5">
      <c r="A712" s="176"/>
      <c r="G712" s="250"/>
      <c r="L712" s="35"/>
    </row>
    <row r="713" spans="1:12" ht="12.5">
      <c r="A713" s="176"/>
      <c r="G713" s="250"/>
      <c r="L713" s="35"/>
    </row>
    <row r="714" spans="1:12" ht="12.5">
      <c r="A714" s="176"/>
      <c r="G714" s="250"/>
      <c r="L714" s="35"/>
    </row>
    <row r="715" spans="1:12" ht="12.5">
      <c r="A715" s="176"/>
      <c r="G715" s="250"/>
      <c r="L715" s="35"/>
    </row>
    <row r="716" spans="1:12" ht="12.5">
      <c r="A716" s="176"/>
      <c r="G716" s="250"/>
      <c r="L716" s="35"/>
    </row>
    <row r="717" spans="1:12" ht="12.5">
      <c r="A717" s="176"/>
      <c r="G717" s="250"/>
      <c r="L717" s="35"/>
    </row>
    <row r="718" spans="1:12" ht="12.5">
      <c r="A718" s="176"/>
      <c r="G718" s="250"/>
      <c r="L718" s="35"/>
    </row>
    <row r="719" spans="1:12" ht="12.5">
      <c r="A719" s="176"/>
      <c r="G719" s="250"/>
      <c r="L719" s="35"/>
    </row>
    <row r="720" spans="1:12" ht="12.5">
      <c r="A720" s="176"/>
      <c r="G720" s="250"/>
      <c r="L720" s="35"/>
    </row>
    <row r="721" spans="1:12" ht="12.5">
      <c r="A721" s="176"/>
      <c r="G721" s="250"/>
      <c r="L721" s="35"/>
    </row>
    <row r="722" spans="1:12" ht="12.5">
      <c r="A722" s="176"/>
      <c r="G722" s="250"/>
      <c r="L722" s="35"/>
    </row>
    <row r="723" spans="1:12" ht="12.5">
      <c r="A723" s="176"/>
      <c r="G723" s="250"/>
      <c r="L723" s="35"/>
    </row>
    <row r="724" spans="1:12" ht="12.5">
      <c r="A724" s="176"/>
      <c r="G724" s="250"/>
      <c r="L724" s="35"/>
    </row>
    <row r="725" spans="1:12" ht="12.5">
      <c r="A725" s="176"/>
      <c r="G725" s="250"/>
      <c r="L725" s="35"/>
    </row>
    <row r="726" spans="1:12" ht="12.5">
      <c r="A726" s="176"/>
      <c r="G726" s="250"/>
      <c r="L726" s="35"/>
    </row>
    <row r="727" spans="1:12" ht="12.5">
      <c r="A727" s="176"/>
      <c r="G727" s="250"/>
      <c r="L727" s="35"/>
    </row>
    <row r="728" spans="1:12" ht="12.5">
      <c r="A728" s="176"/>
      <c r="G728" s="250"/>
      <c r="L728" s="35"/>
    </row>
    <row r="729" spans="1:12" ht="12.5">
      <c r="A729" s="176"/>
      <c r="G729" s="250"/>
      <c r="L729" s="35"/>
    </row>
    <row r="730" spans="1:12" ht="12.5">
      <c r="A730" s="176"/>
      <c r="G730" s="250"/>
      <c r="L730" s="35"/>
    </row>
    <row r="731" spans="1:12" ht="12.5">
      <c r="A731" s="176"/>
      <c r="G731" s="250"/>
      <c r="L731" s="35"/>
    </row>
    <row r="732" spans="1:12" ht="12.5">
      <c r="A732" s="176"/>
      <c r="G732" s="250"/>
      <c r="L732" s="35"/>
    </row>
    <row r="733" spans="1:12" ht="12.5">
      <c r="A733" s="176"/>
      <c r="G733" s="250"/>
      <c r="L733" s="35"/>
    </row>
    <row r="734" spans="1:12" ht="12.5">
      <c r="A734" s="176"/>
      <c r="G734" s="250"/>
      <c r="L734" s="35"/>
    </row>
    <row r="735" spans="1:12" ht="12.5">
      <c r="A735" s="176"/>
      <c r="G735" s="250"/>
      <c r="L735" s="35"/>
    </row>
    <row r="736" spans="1:12" ht="12.5">
      <c r="A736" s="176"/>
      <c r="G736" s="250"/>
      <c r="L736" s="35"/>
    </row>
    <row r="737" spans="1:12" ht="12.5">
      <c r="A737" s="176"/>
      <c r="G737" s="250"/>
      <c r="L737" s="35"/>
    </row>
  </sheetData>
  <dataValidations count="1">
    <dataValidation type="list" allowBlank="1" showErrorMessage="1" sqref="D2:D365" xr:uid="{4C091901-911A-404C-B839-24EB628419FC}">
      <formula1>"SBM,SCI,SIFT,SoC,SoM,SoP,SoT"</formula1>
    </dataValidation>
  </dataValidations>
  <pageMargins left="0.7" right="0.7" top="0.75" bottom="0.75" header="0.3" footer="0.3"/>
  <tableParts count="1">
    <tablePart r:id="rId1"/>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outlinePr summaryBelow="0" summaryRight="0"/>
  </sheetPr>
  <dimension ref="A1:AD22"/>
  <sheetViews>
    <sheetView workbookViewId="0"/>
  </sheetViews>
  <sheetFormatPr defaultColWidth="12.6328125" defaultRowHeight="15.75" customHeight="1"/>
  <sheetData>
    <row r="1" spans="1:30" ht="15.75" customHeight="1">
      <c r="A1" s="2" t="s">
        <v>187</v>
      </c>
      <c r="B1" s="43" t="s">
        <v>0</v>
      </c>
      <c r="C1" s="2" t="s">
        <v>1</v>
      </c>
      <c r="D1" s="2" t="s">
        <v>2</v>
      </c>
      <c r="E1" s="2" t="s">
        <v>188</v>
      </c>
      <c r="F1" s="2" t="s">
        <v>4</v>
      </c>
      <c r="G1" s="2" t="s">
        <v>5</v>
      </c>
      <c r="H1" s="2" t="s">
        <v>6</v>
      </c>
      <c r="I1" s="2" t="s">
        <v>7</v>
      </c>
      <c r="J1" s="2" t="s">
        <v>8</v>
      </c>
      <c r="K1" s="2" t="s">
        <v>9</v>
      </c>
      <c r="L1" s="5"/>
      <c r="M1" s="2" t="s">
        <v>10</v>
      </c>
      <c r="N1" s="2" t="s">
        <v>11</v>
      </c>
      <c r="O1" s="2" t="s">
        <v>12</v>
      </c>
      <c r="P1" s="2" t="s">
        <v>189</v>
      </c>
      <c r="Q1" s="2" t="s">
        <v>14</v>
      </c>
      <c r="R1" s="2" t="s">
        <v>15</v>
      </c>
      <c r="S1" s="2" t="s">
        <v>16</v>
      </c>
      <c r="T1" s="2" t="s">
        <v>17</v>
      </c>
      <c r="U1" s="2" t="s">
        <v>18</v>
      </c>
      <c r="V1" s="2" t="s">
        <v>19</v>
      </c>
      <c r="W1" s="2" t="s">
        <v>20</v>
      </c>
      <c r="X1" s="2" t="s">
        <v>21</v>
      </c>
      <c r="Y1" s="5"/>
      <c r="Z1" s="5"/>
      <c r="AA1" s="5"/>
      <c r="AB1" s="5"/>
      <c r="AC1" s="5"/>
      <c r="AD1" s="5"/>
    </row>
    <row r="2" spans="1:30" ht="15.75" customHeight="1">
      <c r="A2" s="5"/>
      <c r="B2" s="32" t="s">
        <v>364</v>
      </c>
      <c r="C2" s="8" t="s">
        <v>365</v>
      </c>
      <c r="D2" s="8" t="s">
        <v>182</v>
      </c>
      <c r="E2" s="2" t="s">
        <v>366</v>
      </c>
      <c r="F2" s="9">
        <v>2019</v>
      </c>
      <c r="G2" s="56" t="s">
        <v>367</v>
      </c>
      <c r="H2" s="8" t="s">
        <v>368</v>
      </c>
      <c r="I2" s="12">
        <v>45025</v>
      </c>
      <c r="J2" s="8" t="s">
        <v>193</v>
      </c>
      <c r="K2" s="9">
        <v>20222</v>
      </c>
      <c r="L2" s="8" t="s">
        <v>369</v>
      </c>
      <c r="M2" s="8" t="s">
        <v>30</v>
      </c>
      <c r="N2" s="8" t="s">
        <v>50</v>
      </c>
      <c r="O2" s="8" t="s">
        <v>195</v>
      </c>
      <c r="P2" s="8" t="s">
        <v>33</v>
      </c>
      <c r="Q2" s="5" t="s">
        <v>42</v>
      </c>
      <c r="R2" s="9">
        <v>20</v>
      </c>
      <c r="S2" s="9">
        <v>25</v>
      </c>
      <c r="T2" s="5"/>
      <c r="U2" s="14" t="s">
        <v>370</v>
      </c>
      <c r="V2" s="14" t="s">
        <v>371</v>
      </c>
      <c r="W2" s="5"/>
      <c r="X2" s="14" t="s">
        <v>372</v>
      </c>
      <c r="Y2" s="5"/>
      <c r="Z2" s="5"/>
      <c r="AA2" s="5"/>
      <c r="AB2" s="5"/>
      <c r="AC2" s="5"/>
      <c r="AD2" s="5"/>
    </row>
    <row r="3" spans="1:30" ht="15.75" customHeight="1">
      <c r="A3" s="5"/>
      <c r="B3" s="43" t="s">
        <v>1165</v>
      </c>
      <c r="C3" s="2" t="s">
        <v>1166</v>
      </c>
      <c r="D3" s="2" t="s">
        <v>182</v>
      </c>
      <c r="E3" s="2" t="s">
        <v>366</v>
      </c>
      <c r="F3" s="57">
        <v>2019</v>
      </c>
      <c r="G3" s="56" t="s">
        <v>367</v>
      </c>
      <c r="H3" s="2" t="s">
        <v>1167</v>
      </c>
      <c r="I3" s="58">
        <v>45025</v>
      </c>
      <c r="J3" s="8" t="s">
        <v>193</v>
      </c>
      <c r="K3" s="57">
        <v>20222</v>
      </c>
      <c r="L3" s="2" t="s">
        <v>1168</v>
      </c>
      <c r="M3" s="2" t="s">
        <v>30</v>
      </c>
      <c r="N3" s="2" t="s">
        <v>50</v>
      </c>
      <c r="O3" s="2" t="s">
        <v>195</v>
      </c>
      <c r="P3" s="2" t="s">
        <v>33</v>
      </c>
      <c r="Q3" s="5" t="s">
        <v>42</v>
      </c>
      <c r="R3" s="57">
        <v>15</v>
      </c>
      <c r="S3" s="57">
        <v>25</v>
      </c>
      <c r="T3" s="5"/>
      <c r="U3" s="60" t="s">
        <v>1169</v>
      </c>
      <c r="V3" s="60" t="s">
        <v>1170</v>
      </c>
      <c r="W3" s="5"/>
      <c r="X3" s="60" t="s">
        <v>1171</v>
      </c>
      <c r="Y3" s="5"/>
      <c r="Z3" s="5"/>
      <c r="AA3" s="5"/>
      <c r="AB3" s="5"/>
      <c r="AC3" s="5"/>
      <c r="AD3" s="5"/>
    </row>
    <row r="4" spans="1:30" ht="15.75" customHeight="1">
      <c r="A4" s="5"/>
      <c r="B4" s="44" t="s">
        <v>1172</v>
      </c>
      <c r="C4" s="65" t="s">
        <v>1173</v>
      </c>
      <c r="D4" s="2" t="s">
        <v>182</v>
      </c>
      <c r="E4" s="2" t="s">
        <v>366</v>
      </c>
      <c r="F4" s="57">
        <v>2019</v>
      </c>
      <c r="G4" s="56" t="s">
        <v>1816</v>
      </c>
      <c r="H4" s="2" t="s">
        <v>1167</v>
      </c>
      <c r="I4" s="58">
        <v>45025</v>
      </c>
      <c r="J4" s="8" t="s">
        <v>193</v>
      </c>
      <c r="K4" s="57">
        <v>20222</v>
      </c>
      <c r="L4" s="2" t="s">
        <v>1168</v>
      </c>
      <c r="M4" s="2" t="s">
        <v>30</v>
      </c>
      <c r="N4" s="2" t="s">
        <v>50</v>
      </c>
      <c r="O4" s="2" t="s">
        <v>195</v>
      </c>
      <c r="P4" s="2" t="s">
        <v>33</v>
      </c>
      <c r="Q4" s="5" t="s">
        <v>42</v>
      </c>
      <c r="R4" s="5"/>
      <c r="S4" s="5"/>
      <c r="T4" s="5"/>
      <c r="U4" s="5"/>
      <c r="V4" s="5"/>
      <c r="W4" s="5"/>
      <c r="X4" s="5"/>
      <c r="Y4" s="5"/>
      <c r="Z4" s="5"/>
      <c r="AA4" s="5"/>
      <c r="AB4" s="5"/>
      <c r="AC4" s="5"/>
      <c r="AD4" s="5"/>
    </row>
    <row r="5" spans="1:30" ht="15.75" customHeight="1">
      <c r="A5" s="5"/>
      <c r="B5" s="44" t="s">
        <v>1175</v>
      </c>
      <c r="C5" s="65" t="s">
        <v>1176</v>
      </c>
      <c r="D5" s="2" t="s">
        <v>182</v>
      </c>
      <c r="E5" s="2" t="s">
        <v>366</v>
      </c>
      <c r="F5" s="57">
        <v>2019</v>
      </c>
      <c r="G5" s="56" t="s">
        <v>1817</v>
      </c>
      <c r="H5" s="2" t="s">
        <v>1167</v>
      </c>
      <c r="I5" s="58">
        <v>45025</v>
      </c>
      <c r="J5" s="8" t="s">
        <v>193</v>
      </c>
      <c r="K5" s="57">
        <v>20222</v>
      </c>
      <c r="L5" s="2" t="s">
        <v>1168</v>
      </c>
      <c r="M5" s="2" t="s">
        <v>30</v>
      </c>
      <c r="N5" s="2" t="s">
        <v>50</v>
      </c>
      <c r="O5" s="2" t="s">
        <v>195</v>
      </c>
      <c r="P5" s="2" t="s">
        <v>33</v>
      </c>
      <c r="Q5" s="5" t="s">
        <v>42</v>
      </c>
      <c r="R5" s="5"/>
      <c r="S5" s="5"/>
      <c r="T5" s="5"/>
      <c r="U5" s="5"/>
      <c r="V5" s="5"/>
      <c r="W5" s="5"/>
      <c r="X5" s="5"/>
      <c r="Y5" s="5"/>
      <c r="Z5" s="5"/>
      <c r="AA5" s="5"/>
      <c r="AB5" s="5"/>
      <c r="AC5" s="5"/>
      <c r="AD5" s="5"/>
    </row>
    <row r="6" spans="1:30" ht="15.75" customHeight="1">
      <c r="A6" s="5"/>
      <c r="B6" s="43" t="s">
        <v>1177</v>
      </c>
      <c r="C6" s="2" t="s">
        <v>1178</v>
      </c>
      <c r="D6" s="2" t="s">
        <v>182</v>
      </c>
      <c r="E6" s="2" t="s">
        <v>366</v>
      </c>
      <c r="F6" s="57">
        <v>2019</v>
      </c>
      <c r="G6" s="56" t="s">
        <v>1818</v>
      </c>
      <c r="H6" s="2" t="s">
        <v>1167</v>
      </c>
      <c r="I6" s="58">
        <v>45086</v>
      </c>
      <c r="J6" s="8" t="s">
        <v>286</v>
      </c>
      <c r="K6" s="57">
        <v>20222</v>
      </c>
      <c r="L6" s="2" t="s">
        <v>1179</v>
      </c>
      <c r="M6" s="2" t="s">
        <v>30</v>
      </c>
      <c r="N6" s="2" t="s">
        <v>50</v>
      </c>
      <c r="O6" s="2" t="s">
        <v>195</v>
      </c>
      <c r="P6" s="2" t="s">
        <v>33</v>
      </c>
      <c r="Q6" s="5" t="s">
        <v>42</v>
      </c>
      <c r="R6" s="57">
        <v>5</v>
      </c>
      <c r="S6" s="57">
        <v>25</v>
      </c>
      <c r="T6" s="5"/>
      <c r="U6" s="60" t="s">
        <v>1180</v>
      </c>
      <c r="V6" s="60" t="s">
        <v>1181</v>
      </c>
      <c r="W6" s="5"/>
      <c r="X6" s="60" t="s">
        <v>1182</v>
      </c>
      <c r="Y6" s="5"/>
      <c r="Z6" s="5"/>
      <c r="AA6" s="5"/>
      <c r="AB6" s="5"/>
      <c r="AC6" s="5"/>
      <c r="AD6" s="5"/>
    </row>
    <row r="7" spans="1:30" ht="15.75" customHeight="1">
      <c r="A7" s="8" t="s">
        <v>1819</v>
      </c>
      <c r="B7" s="43" t="s">
        <v>1184</v>
      </c>
      <c r="C7" s="2" t="s">
        <v>1185</v>
      </c>
      <c r="D7" s="2" t="s">
        <v>182</v>
      </c>
      <c r="E7" s="2" t="s">
        <v>366</v>
      </c>
      <c r="F7" s="57">
        <v>2021</v>
      </c>
      <c r="G7" s="56" t="s">
        <v>1186</v>
      </c>
      <c r="H7" s="2" t="s">
        <v>1187</v>
      </c>
      <c r="I7" s="58">
        <v>45022</v>
      </c>
      <c r="J7" s="8" t="s">
        <v>193</v>
      </c>
      <c r="K7" s="57">
        <v>20222</v>
      </c>
      <c r="L7" s="2" t="s">
        <v>1188</v>
      </c>
      <c r="M7" s="2" t="s">
        <v>30</v>
      </c>
      <c r="N7" s="2" t="s">
        <v>50</v>
      </c>
      <c r="O7" s="2" t="s">
        <v>195</v>
      </c>
      <c r="P7" s="2" t="s">
        <v>33</v>
      </c>
      <c r="Q7" s="5" t="s">
        <v>42</v>
      </c>
      <c r="R7" s="57">
        <v>8</v>
      </c>
      <c r="S7" s="57">
        <v>25</v>
      </c>
      <c r="T7" s="5"/>
      <c r="U7" s="60" t="s">
        <v>1189</v>
      </c>
      <c r="V7" s="60" t="s">
        <v>1190</v>
      </c>
      <c r="W7" s="5"/>
      <c r="X7" s="60" t="s">
        <v>1191</v>
      </c>
      <c r="Y7" s="5"/>
      <c r="Z7" s="5"/>
      <c r="AA7" s="5"/>
      <c r="AB7" s="5"/>
      <c r="AC7" s="5"/>
      <c r="AD7" s="5"/>
    </row>
    <row r="8" spans="1:30" ht="15.75" customHeight="1">
      <c r="A8" s="8"/>
      <c r="B8" s="44" t="s">
        <v>1192</v>
      </c>
      <c r="C8" s="163" t="s">
        <v>1193</v>
      </c>
      <c r="D8" s="2" t="s">
        <v>182</v>
      </c>
      <c r="E8" s="2" t="s">
        <v>366</v>
      </c>
      <c r="F8" s="57">
        <v>2021</v>
      </c>
      <c r="G8" s="56" t="s">
        <v>1186</v>
      </c>
      <c r="H8" s="2" t="s">
        <v>1187</v>
      </c>
      <c r="I8" s="58">
        <v>45022</v>
      </c>
      <c r="J8" s="8" t="s">
        <v>193</v>
      </c>
      <c r="K8" s="57">
        <v>20222</v>
      </c>
      <c r="L8" s="2" t="s">
        <v>1188</v>
      </c>
      <c r="M8" s="2" t="s">
        <v>30</v>
      </c>
      <c r="N8" s="2" t="s">
        <v>50</v>
      </c>
      <c r="O8" s="2" t="s">
        <v>195</v>
      </c>
      <c r="P8" s="2" t="s">
        <v>33</v>
      </c>
      <c r="Q8" s="5" t="s">
        <v>42</v>
      </c>
      <c r="R8" s="5"/>
      <c r="S8" s="5"/>
      <c r="T8" s="5"/>
      <c r="U8" s="5"/>
      <c r="V8" s="5"/>
      <c r="W8" s="5"/>
      <c r="X8" s="5"/>
      <c r="Y8" s="5"/>
      <c r="Z8" s="5"/>
      <c r="AA8" s="5"/>
      <c r="AB8" s="5"/>
      <c r="AC8" s="5"/>
      <c r="AD8" s="5"/>
    </row>
    <row r="9" spans="1:30" ht="15.75" customHeight="1">
      <c r="A9" s="8"/>
      <c r="B9" s="32" t="s">
        <v>1194</v>
      </c>
      <c r="C9" s="8" t="s">
        <v>1195</v>
      </c>
      <c r="D9" s="8" t="s">
        <v>182</v>
      </c>
      <c r="E9" s="2" t="s">
        <v>366</v>
      </c>
      <c r="F9" s="9">
        <v>2021</v>
      </c>
      <c r="G9" s="56" t="s">
        <v>1186</v>
      </c>
      <c r="H9" s="8" t="s">
        <v>1196</v>
      </c>
      <c r="I9" s="12">
        <v>45022</v>
      </c>
      <c r="J9" s="8" t="s">
        <v>193</v>
      </c>
      <c r="K9" s="9">
        <v>20222</v>
      </c>
      <c r="L9" s="8" t="s">
        <v>1197</v>
      </c>
      <c r="M9" s="8" t="s">
        <v>30</v>
      </c>
      <c r="N9" s="8" t="s">
        <v>50</v>
      </c>
      <c r="O9" s="8" t="s">
        <v>195</v>
      </c>
      <c r="P9" s="8" t="s">
        <v>33</v>
      </c>
      <c r="Q9" s="5" t="s">
        <v>42</v>
      </c>
      <c r="R9" s="9">
        <v>30</v>
      </c>
      <c r="S9" s="9">
        <v>25</v>
      </c>
      <c r="T9" s="5"/>
      <c r="U9" s="14" t="s">
        <v>1198</v>
      </c>
      <c r="V9" s="14" t="s">
        <v>1199</v>
      </c>
      <c r="W9" s="5"/>
      <c r="X9" s="14" t="s">
        <v>1200</v>
      </c>
      <c r="Y9" s="5"/>
      <c r="Z9" s="5"/>
      <c r="AA9" s="5"/>
      <c r="AB9" s="5"/>
      <c r="AC9" s="5"/>
      <c r="AD9" s="5"/>
    </row>
    <row r="10" spans="1:30" ht="15.75" customHeight="1">
      <c r="A10" s="8"/>
      <c r="B10" s="32" t="s">
        <v>373</v>
      </c>
      <c r="C10" s="8" t="s">
        <v>374</v>
      </c>
      <c r="D10" s="8" t="s">
        <v>182</v>
      </c>
      <c r="E10" s="2" t="s">
        <v>366</v>
      </c>
      <c r="F10" s="9">
        <v>2021</v>
      </c>
      <c r="G10" s="8" t="s">
        <v>375</v>
      </c>
      <c r="H10" s="8" t="s">
        <v>376</v>
      </c>
      <c r="I10" s="12">
        <v>45099</v>
      </c>
      <c r="J10" s="8" t="s">
        <v>286</v>
      </c>
      <c r="K10" s="9">
        <v>20222</v>
      </c>
      <c r="L10" s="8" t="s">
        <v>377</v>
      </c>
      <c r="M10" s="8" t="s">
        <v>30</v>
      </c>
      <c r="N10" s="8" t="s">
        <v>86</v>
      </c>
      <c r="O10" s="8" t="s">
        <v>195</v>
      </c>
      <c r="P10" s="8" t="s">
        <v>51</v>
      </c>
      <c r="Q10" s="5" t="s">
        <v>42</v>
      </c>
      <c r="R10" s="9">
        <v>112</v>
      </c>
      <c r="S10" s="9">
        <v>20</v>
      </c>
      <c r="T10" s="14" t="s">
        <v>378</v>
      </c>
      <c r="U10" s="14" t="s">
        <v>379</v>
      </c>
      <c r="V10" s="14" t="s">
        <v>380</v>
      </c>
      <c r="W10" s="5"/>
      <c r="X10" s="14" t="s">
        <v>381</v>
      </c>
      <c r="Y10" s="5"/>
      <c r="Z10" s="5"/>
      <c r="AA10" s="5"/>
      <c r="AB10" s="5"/>
      <c r="AC10" s="5"/>
      <c r="AD10" s="5"/>
    </row>
    <row r="11" spans="1:30" ht="15.75" customHeight="1">
      <c r="A11" s="8" t="s">
        <v>1201</v>
      </c>
      <c r="B11" s="32" t="s">
        <v>1202</v>
      </c>
      <c r="C11" s="8" t="s">
        <v>1203</v>
      </c>
      <c r="D11" s="8" t="s">
        <v>182</v>
      </c>
      <c r="E11" s="2" t="s">
        <v>366</v>
      </c>
      <c r="F11" s="9">
        <v>2021</v>
      </c>
      <c r="G11" s="46" t="s">
        <v>1204</v>
      </c>
      <c r="H11" s="8" t="s">
        <v>376</v>
      </c>
      <c r="I11" s="12">
        <v>45157</v>
      </c>
      <c r="J11" s="8" t="s">
        <v>351</v>
      </c>
      <c r="K11" s="9">
        <v>20222</v>
      </c>
      <c r="L11" s="8" t="s">
        <v>1205</v>
      </c>
      <c r="M11" s="8" t="s">
        <v>30</v>
      </c>
      <c r="N11" s="8" t="s">
        <v>31</v>
      </c>
      <c r="O11" s="8" t="s">
        <v>195</v>
      </c>
      <c r="P11" s="8" t="s">
        <v>33</v>
      </c>
      <c r="Q11" s="5" t="s">
        <v>34</v>
      </c>
      <c r="R11" s="9">
        <v>20</v>
      </c>
      <c r="S11" s="9">
        <v>15</v>
      </c>
      <c r="T11" s="14" t="s">
        <v>1206</v>
      </c>
      <c r="U11" s="14" t="s">
        <v>1207</v>
      </c>
      <c r="V11" s="14" t="s">
        <v>1208</v>
      </c>
      <c r="W11" s="5"/>
      <c r="X11" s="14" t="s">
        <v>1209</v>
      </c>
      <c r="Y11" s="5"/>
      <c r="Z11" s="5"/>
      <c r="AA11" s="5"/>
      <c r="AB11" s="5"/>
      <c r="AC11" s="5"/>
      <c r="AD11" s="5"/>
    </row>
    <row r="12" spans="1:30" ht="15.75" customHeight="1">
      <c r="A12" s="8"/>
      <c r="B12" s="32" t="s">
        <v>1210</v>
      </c>
      <c r="C12" s="8" t="s">
        <v>1211</v>
      </c>
      <c r="D12" s="8" t="s">
        <v>182</v>
      </c>
      <c r="E12" s="2" t="s">
        <v>366</v>
      </c>
      <c r="F12" s="9">
        <v>2021</v>
      </c>
      <c r="G12" s="46" t="s">
        <v>1204</v>
      </c>
      <c r="H12" s="8" t="s">
        <v>1212</v>
      </c>
      <c r="I12" s="12">
        <v>45157</v>
      </c>
      <c r="J12" s="8" t="s">
        <v>351</v>
      </c>
      <c r="K12" s="9">
        <v>20222</v>
      </c>
      <c r="L12" s="5"/>
      <c r="M12" s="8" t="s">
        <v>30</v>
      </c>
      <c r="N12" s="8" t="s">
        <v>31</v>
      </c>
      <c r="O12" s="8" t="s">
        <v>195</v>
      </c>
      <c r="P12" s="8" t="s">
        <v>33</v>
      </c>
      <c r="Q12" s="5" t="s">
        <v>34</v>
      </c>
      <c r="R12" s="9">
        <v>35</v>
      </c>
      <c r="S12" s="9">
        <v>15</v>
      </c>
      <c r="T12" s="5"/>
      <c r="U12" s="14" t="s">
        <v>1213</v>
      </c>
      <c r="V12" s="14" t="s">
        <v>1214</v>
      </c>
      <c r="W12" s="5"/>
      <c r="X12" s="14" t="s">
        <v>1215</v>
      </c>
      <c r="Y12" s="5"/>
      <c r="Z12" s="5"/>
      <c r="AA12" s="5"/>
      <c r="AB12" s="5"/>
      <c r="AC12" s="5"/>
      <c r="AD12" s="5"/>
    </row>
    <row r="13" spans="1:30" ht="15.75" customHeight="1">
      <c r="A13" s="8"/>
      <c r="B13" s="32" t="s">
        <v>1216</v>
      </c>
      <c r="C13" s="8" t="s">
        <v>1217</v>
      </c>
      <c r="D13" s="8" t="s">
        <v>182</v>
      </c>
      <c r="E13" s="2" t="s">
        <v>366</v>
      </c>
      <c r="F13" s="9">
        <v>2021</v>
      </c>
      <c r="G13" s="46" t="s">
        <v>1204</v>
      </c>
      <c r="H13" s="8" t="s">
        <v>1218</v>
      </c>
      <c r="I13" s="12">
        <v>45157</v>
      </c>
      <c r="J13" s="8" t="s">
        <v>351</v>
      </c>
      <c r="K13" s="9">
        <v>20222</v>
      </c>
      <c r="L13" s="5"/>
      <c r="M13" s="8" t="s">
        <v>30</v>
      </c>
      <c r="N13" s="8" t="s">
        <v>31</v>
      </c>
      <c r="O13" s="8" t="s">
        <v>195</v>
      </c>
      <c r="P13" s="8" t="s">
        <v>33</v>
      </c>
      <c r="Q13" s="5" t="s">
        <v>34</v>
      </c>
      <c r="R13" s="9">
        <v>35</v>
      </c>
      <c r="S13" s="9">
        <v>15</v>
      </c>
      <c r="T13" s="5"/>
      <c r="U13" s="14" t="s">
        <v>1219</v>
      </c>
      <c r="V13" s="14" t="s">
        <v>1220</v>
      </c>
      <c r="W13" s="5"/>
      <c r="X13" s="14" t="s">
        <v>1221</v>
      </c>
      <c r="Y13" s="5"/>
      <c r="Z13" s="5"/>
      <c r="AA13" s="5"/>
      <c r="AB13" s="5"/>
      <c r="AC13" s="5"/>
      <c r="AD13" s="5"/>
    </row>
    <row r="14" spans="1:30" ht="15.75" customHeight="1">
      <c r="A14" s="5"/>
      <c r="B14" s="44"/>
      <c r="C14" s="45" t="s">
        <v>1324</v>
      </c>
      <c r="D14" s="8" t="s">
        <v>182</v>
      </c>
      <c r="E14" s="2" t="s">
        <v>366</v>
      </c>
      <c r="F14" s="9">
        <v>2019</v>
      </c>
      <c r="G14" s="46" t="s">
        <v>1325</v>
      </c>
      <c r="H14" s="8" t="s">
        <v>1314</v>
      </c>
      <c r="I14" s="12">
        <v>45237</v>
      </c>
      <c r="J14" s="8" t="s">
        <v>158</v>
      </c>
      <c r="K14" s="9">
        <v>20231</v>
      </c>
      <c r="L14" s="8" t="s">
        <v>1315</v>
      </c>
      <c r="M14" s="8" t="s">
        <v>30</v>
      </c>
      <c r="N14" s="8" t="s">
        <v>86</v>
      </c>
      <c r="O14" s="8" t="s">
        <v>195</v>
      </c>
      <c r="P14" s="8" t="s">
        <v>33</v>
      </c>
      <c r="Q14" s="5" t="s">
        <v>34</v>
      </c>
      <c r="R14" s="5"/>
      <c r="S14" s="5"/>
      <c r="T14" s="5"/>
      <c r="U14" s="5"/>
      <c r="V14" s="5"/>
      <c r="W14" s="5"/>
      <c r="X14" s="5"/>
      <c r="Y14" s="5"/>
      <c r="Z14" s="5"/>
      <c r="AA14" s="5"/>
      <c r="AB14" s="5"/>
      <c r="AC14" s="5"/>
      <c r="AD14" s="5"/>
    </row>
    <row r="15" spans="1:30" ht="15.75" customHeight="1">
      <c r="A15" s="106"/>
      <c r="B15" s="107" t="s">
        <v>1336</v>
      </c>
      <c r="C15" s="17" t="s">
        <v>1337</v>
      </c>
      <c r="D15" s="17" t="s">
        <v>182</v>
      </c>
      <c r="E15" s="18" t="s">
        <v>366</v>
      </c>
      <c r="F15" s="19">
        <v>2021</v>
      </c>
      <c r="G15" s="164" t="s">
        <v>1338</v>
      </c>
      <c r="H15" s="108">
        <v>45159</v>
      </c>
      <c r="I15" s="22">
        <v>45259</v>
      </c>
      <c r="J15" s="17" t="s">
        <v>158</v>
      </c>
      <c r="K15" s="19">
        <v>20231</v>
      </c>
      <c r="L15" s="25"/>
      <c r="M15" s="17" t="s">
        <v>30</v>
      </c>
      <c r="N15" s="17" t="s">
        <v>50</v>
      </c>
      <c r="O15" s="17" t="s">
        <v>195</v>
      </c>
      <c r="P15" s="17" t="s">
        <v>33</v>
      </c>
      <c r="Q15" s="25" t="s">
        <v>34</v>
      </c>
      <c r="R15" s="106"/>
      <c r="S15" s="106"/>
      <c r="T15" s="106"/>
      <c r="U15" s="106"/>
      <c r="V15" s="106"/>
      <c r="W15" s="106"/>
      <c r="X15" s="106"/>
      <c r="Y15" s="106"/>
      <c r="Z15" s="106"/>
      <c r="AA15" s="106"/>
      <c r="AB15" s="106"/>
      <c r="AC15" s="106"/>
      <c r="AD15" s="106"/>
    </row>
    <row r="16" spans="1:30" ht="15.75" customHeight="1">
      <c r="A16" s="106"/>
      <c r="B16" s="107" t="s">
        <v>1339</v>
      </c>
      <c r="C16" s="17" t="s">
        <v>1340</v>
      </c>
      <c r="D16" s="17" t="s">
        <v>182</v>
      </c>
      <c r="E16" s="18" t="s">
        <v>366</v>
      </c>
      <c r="F16" s="19">
        <v>2021</v>
      </c>
      <c r="G16" s="164" t="s">
        <v>1338</v>
      </c>
      <c r="H16" s="108">
        <v>45159</v>
      </c>
      <c r="I16" s="22">
        <v>45259</v>
      </c>
      <c r="J16" s="17" t="s">
        <v>158</v>
      </c>
      <c r="K16" s="19">
        <v>20231</v>
      </c>
      <c r="L16" s="25"/>
      <c r="M16" s="17" t="s">
        <v>30</v>
      </c>
      <c r="N16" s="17" t="s">
        <v>50</v>
      </c>
      <c r="O16" s="17" t="s">
        <v>195</v>
      </c>
      <c r="P16" s="17" t="s">
        <v>33</v>
      </c>
      <c r="Q16" s="25" t="s">
        <v>34</v>
      </c>
      <c r="R16" s="106"/>
      <c r="S16" s="106"/>
      <c r="T16" s="106"/>
      <c r="U16" s="106"/>
      <c r="V16" s="106"/>
      <c r="W16" s="106"/>
      <c r="X16" s="106"/>
      <c r="Y16" s="106"/>
      <c r="Z16" s="106"/>
      <c r="AA16" s="106"/>
      <c r="AB16" s="106"/>
      <c r="AC16" s="106"/>
      <c r="AD16" s="106"/>
    </row>
    <row r="17" spans="1:30" ht="15.75" customHeight="1">
      <c r="B17" s="112" t="s">
        <v>1753</v>
      </c>
      <c r="C17" s="114" t="s">
        <v>1754</v>
      </c>
      <c r="D17" s="120" t="s">
        <v>1755</v>
      </c>
      <c r="E17" s="121" t="s">
        <v>366</v>
      </c>
      <c r="F17" s="114">
        <v>2023</v>
      </c>
      <c r="G17" s="114" t="s">
        <v>1752</v>
      </c>
      <c r="H17" s="115">
        <v>45230</v>
      </c>
      <c r="I17" s="114" t="s">
        <v>169</v>
      </c>
      <c r="J17" s="114"/>
      <c r="K17" s="114">
        <v>20231</v>
      </c>
      <c r="L17" s="114"/>
      <c r="M17" s="110" t="s">
        <v>30</v>
      </c>
      <c r="N17" s="114" t="s">
        <v>86</v>
      </c>
      <c r="O17" s="114" t="s">
        <v>1457</v>
      </c>
      <c r="P17" s="114" t="s">
        <v>33</v>
      </c>
      <c r="Q17" s="122" t="s">
        <v>1458</v>
      </c>
      <c r="R17" s="114"/>
      <c r="S17" s="114"/>
      <c r="T17" s="114"/>
      <c r="U17" s="114"/>
      <c r="V17" s="111"/>
      <c r="W17" s="111"/>
      <c r="X17" s="111"/>
      <c r="Y17" s="111"/>
      <c r="Z17" s="111"/>
      <c r="AA17" s="111"/>
      <c r="AB17" s="111"/>
      <c r="AC17" s="111"/>
      <c r="AD17" s="111"/>
    </row>
    <row r="20" spans="1:30" ht="12.5">
      <c r="A20" s="96" t="s">
        <v>1797</v>
      </c>
    </row>
    <row r="21" spans="1:30" ht="12.5">
      <c r="A21" s="106"/>
      <c r="B21" s="96" t="s">
        <v>1798</v>
      </c>
    </row>
    <row r="22" spans="1:30" ht="14.5">
      <c r="A22" s="110"/>
      <c r="B22" s="96" t="s">
        <v>1799</v>
      </c>
    </row>
  </sheetData>
  <dataValidations count="3">
    <dataValidation type="list" allowBlank="1" showErrorMessage="1" sqref="Q2:Q16" xr:uid="{00000000-0002-0000-1000-000000000000}">
      <formula1>"Akademik,Non Akademik"</formula1>
    </dataValidation>
    <dataValidation type="list" allowBlank="1" showErrorMessage="1" sqref="E2:E17" xr:uid="{00000000-0002-0000-1000-000001000000}">
      <formula1>"SBM,SCI,SIFT,SoC,SoM,SoP,SoT"</formula1>
    </dataValidation>
    <dataValidation type="list" allowBlank="1" showErrorMessage="1" sqref="Q17" xr:uid="{00000000-0002-0000-1000-000002000000}">
      <formula1>"Akademik,Non akademik"</formula1>
    </dataValidation>
  </dataValidations>
  <hyperlinks>
    <hyperlink ref="U2" r:id="rId1" xr:uid="{00000000-0004-0000-1000-000000000000}"/>
    <hyperlink ref="V2" r:id="rId2" xr:uid="{00000000-0004-0000-1000-000001000000}"/>
    <hyperlink ref="X2" r:id="rId3" xr:uid="{00000000-0004-0000-1000-000002000000}"/>
    <hyperlink ref="U3" r:id="rId4" xr:uid="{00000000-0004-0000-1000-000003000000}"/>
    <hyperlink ref="V3" r:id="rId5" xr:uid="{00000000-0004-0000-1000-000004000000}"/>
    <hyperlink ref="X3" r:id="rId6" xr:uid="{00000000-0004-0000-1000-000005000000}"/>
    <hyperlink ref="U6" r:id="rId7" xr:uid="{00000000-0004-0000-1000-000006000000}"/>
    <hyperlink ref="V6" r:id="rId8" xr:uid="{00000000-0004-0000-1000-000007000000}"/>
    <hyperlink ref="X6" r:id="rId9" xr:uid="{00000000-0004-0000-1000-000008000000}"/>
    <hyperlink ref="U7" r:id="rId10" xr:uid="{00000000-0004-0000-1000-000009000000}"/>
    <hyperlink ref="V7" r:id="rId11" xr:uid="{00000000-0004-0000-1000-00000A000000}"/>
    <hyperlink ref="X7" r:id="rId12" xr:uid="{00000000-0004-0000-1000-00000B000000}"/>
    <hyperlink ref="U9" r:id="rId13" xr:uid="{00000000-0004-0000-1000-00000C000000}"/>
    <hyperlink ref="V9" r:id="rId14" xr:uid="{00000000-0004-0000-1000-00000D000000}"/>
    <hyperlink ref="X9" r:id="rId15" xr:uid="{00000000-0004-0000-1000-00000E000000}"/>
    <hyperlink ref="T10" r:id="rId16" xr:uid="{00000000-0004-0000-1000-00000F000000}"/>
    <hyperlink ref="U10" r:id="rId17" xr:uid="{00000000-0004-0000-1000-000010000000}"/>
    <hyperlink ref="V10" r:id="rId18" xr:uid="{00000000-0004-0000-1000-000011000000}"/>
    <hyperlink ref="X10" r:id="rId19" xr:uid="{00000000-0004-0000-1000-000012000000}"/>
    <hyperlink ref="T11" r:id="rId20" xr:uid="{00000000-0004-0000-1000-000013000000}"/>
    <hyperlink ref="U11" r:id="rId21" xr:uid="{00000000-0004-0000-1000-000014000000}"/>
    <hyperlink ref="V11" r:id="rId22" xr:uid="{00000000-0004-0000-1000-000015000000}"/>
    <hyperlink ref="X11" r:id="rId23" xr:uid="{00000000-0004-0000-1000-000016000000}"/>
    <hyperlink ref="U12" r:id="rId24" xr:uid="{00000000-0004-0000-1000-000017000000}"/>
    <hyperlink ref="V12" r:id="rId25" xr:uid="{00000000-0004-0000-1000-000018000000}"/>
    <hyperlink ref="X12" r:id="rId26" xr:uid="{00000000-0004-0000-1000-000019000000}"/>
    <hyperlink ref="U13" r:id="rId27" xr:uid="{00000000-0004-0000-1000-00001A000000}"/>
    <hyperlink ref="V13" r:id="rId28" xr:uid="{00000000-0004-0000-1000-00001B000000}"/>
    <hyperlink ref="X13" r:id="rId29" xr:uid="{00000000-0004-0000-1000-00001C000000}"/>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outlinePr summaryBelow="0" summaryRight="0"/>
  </sheetPr>
  <dimension ref="A1:AD27"/>
  <sheetViews>
    <sheetView workbookViewId="0"/>
  </sheetViews>
  <sheetFormatPr defaultColWidth="12.6328125" defaultRowHeight="15.75" customHeight="1"/>
  <sheetData>
    <row r="1" spans="1:30" ht="15.75" customHeight="1">
      <c r="A1" s="2" t="s">
        <v>187</v>
      </c>
      <c r="B1" s="43" t="s">
        <v>0</v>
      </c>
      <c r="C1" s="2" t="s">
        <v>1</v>
      </c>
      <c r="D1" s="2" t="s">
        <v>2</v>
      </c>
      <c r="E1" s="2" t="s">
        <v>188</v>
      </c>
      <c r="F1" s="2" t="s">
        <v>4</v>
      </c>
      <c r="G1" s="2" t="s">
        <v>5</v>
      </c>
      <c r="H1" s="2" t="s">
        <v>6</v>
      </c>
      <c r="I1" s="2" t="s">
        <v>7</v>
      </c>
      <c r="J1" s="2" t="s">
        <v>8</v>
      </c>
      <c r="K1" s="2" t="s">
        <v>9</v>
      </c>
      <c r="L1" s="5"/>
      <c r="M1" s="2" t="s">
        <v>10</v>
      </c>
      <c r="N1" s="2" t="s">
        <v>11</v>
      </c>
      <c r="O1" s="2" t="s">
        <v>12</v>
      </c>
      <c r="P1" s="2" t="s">
        <v>189</v>
      </c>
      <c r="Q1" s="2" t="s">
        <v>14</v>
      </c>
      <c r="R1" s="2" t="s">
        <v>15</v>
      </c>
      <c r="S1" s="2" t="s">
        <v>16</v>
      </c>
      <c r="T1" s="2" t="s">
        <v>17</v>
      </c>
      <c r="U1" s="2" t="s">
        <v>18</v>
      </c>
      <c r="V1" s="2" t="s">
        <v>19</v>
      </c>
      <c r="W1" s="2" t="s">
        <v>20</v>
      </c>
      <c r="X1" s="2" t="s">
        <v>21</v>
      </c>
      <c r="Y1" s="5"/>
      <c r="Z1" s="5"/>
      <c r="AA1" s="5"/>
      <c r="AB1" s="5"/>
      <c r="AC1" s="5"/>
      <c r="AD1" s="5"/>
    </row>
    <row r="2" spans="1:30" ht="15.75" customHeight="1">
      <c r="A2" s="5"/>
      <c r="B2" s="32" t="s">
        <v>304</v>
      </c>
      <c r="C2" s="8" t="s">
        <v>305</v>
      </c>
      <c r="D2" s="8" t="s">
        <v>184</v>
      </c>
      <c r="E2" s="2" t="s">
        <v>94</v>
      </c>
      <c r="F2" s="9">
        <v>2020</v>
      </c>
      <c r="G2" s="8" t="s">
        <v>306</v>
      </c>
      <c r="H2" s="8" t="s">
        <v>307</v>
      </c>
      <c r="I2" s="12">
        <v>45022</v>
      </c>
      <c r="J2" s="8" t="s">
        <v>193</v>
      </c>
      <c r="K2" s="9">
        <v>20222</v>
      </c>
      <c r="L2" s="8" t="s">
        <v>308</v>
      </c>
      <c r="M2" s="8" t="s">
        <v>30</v>
      </c>
      <c r="N2" s="8" t="s">
        <v>31</v>
      </c>
      <c r="O2" s="8" t="s">
        <v>195</v>
      </c>
      <c r="P2" s="8" t="s">
        <v>51</v>
      </c>
      <c r="Q2" s="5" t="s">
        <v>42</v>
      </c>
      <c r="R2" s="9">
        <v>50</v>
      </c>
      <c r="S2" s="9">
        <v>15</v>
      </c>
      <c r="T2" s="14" t="s">
        <v>309</v>
      </c>
      <c r="U2" s="14" t="s">
        <v>310</v>
      </c>
      <c r="V2" s="14" t="s">
        <v>311</v>
      </c>
      <c r="W2" s="5"/>
      <c r="X2" s="5"/>
      <c r="Y2" s="5"/>
      <c r="Z2" s="5"/>
      <c r="AA2" s="5"/>
      <c r="AB2" s="5"/>
      <c r="AC2" s="5"/>
      <c r="AD2" s="5"/>
    </row>
    <row r="3" spans="1:30" ht="15.75" customHeight="1">
      <c r="A3" s="5"/>
      <c r="B3" s="43" t="s">
        <v>312</v>
      </c>
      <c r="C3" s="2" t="s">
        <v>313</v>
      </c>
      <c r="D3" s="2" t="s">
        <v>184</v>
      </c>
      <c r="E3" s="2" t="s">
        <v>94</v>
      </c>
      <c r="F3" s="57">
        <v>2022</v>
      </c>
      <c r="G3" s="2" t="s">
        <v>314</v>
      </c>
      <c r="H3" s="2" t="s">
        <v>315</v>
      </c>
      <c r="I3" s="58">
        <v>45008</v>
      </c>
      <c r="J3" s="8" t="s">
        <v>97</v>
      </c>
      <c r="K3" s="57">
        <v>20221</v>
      </c>
      <c r="L3" s="2" t="s">
        <v>316</v>
      </c>
      <c r="M3" s="2" t="s">
        <v>30</v>
      </c>
      <c r="N3" s="2" t="s">
        <v>86</v>
      </c>
      <c r="O3" s="2" t="s">
        <v>195</v>
      </c>
      <c r="P3" s="2" t="s">
        <v>33</v>
      </c>
      <c r="Q3" s="5" t="s">
        <v>42</v>
      </c>
      <c r="R3" s="57">
        <v>3</v>
      </c>
      <c r="S3" s="57">
        <v>20</v>
      </c>
      <c r="T3" s="60" t="s">
        <v>317</v>
      </c>
      <c r="U3" s="60" t="s">
        <v>318</v>
      </c>
      <c r="V3" s="5"/>
      <c r="W3" s="5"/>
      <c r="X3" s="5"/>
      <c r="Y3" s="5"/>
      <c r="Z3" s="5"/>
      <c r="AA3" s="5"/>
      <c r="AB3" s="5"/>
      <c r="AC3" s="5"/>
      <c r="AD3" s="5"/>
    </row>
    <row r="4" spans="1:30" ht="15.75" customHeight="1">
      <c r="A4" s="5"/>
      <c r="B4" s="32" t="s">
        <v>319</v>
      </c>
      <c r="C4" s="8" t="s">
        <v>320</v>
      </c>
      <c r="D4" s="8" t="s">
        <v>184</v>
      </c>
      <c r="E4" s="2" t="s">
        <v>94</v>
      </c>
      <c r="F4" s="9">
        <v>2022</v>
      </c>
      <c r="G4" s="2" t="s">
        <v>314</v>
      </c>
      <c r="H4" s="8" t="s">
        <v>70</v>
      </c>
      <c r="I4" s="12">
        <v>45007</v>
      </c>
      <c r="J4" s="8" t="s">
        <v>97</v>
      </c>
      <c r="K4" s="9">
        <v>20221</v>
      </c>
      <c r="L4" s="8" t="s">
        <v>321</v>
      </c>
      <c r="M4" s="8" t="s">
        <v>30</v>
      </c>
      <c r="N4" s="8" t="s">
        <v>86</v>
      </c>
      <c r="O4" s="8" t="s">
        <v>195</v>
      </c>
      <c r="P4" s="8" t="s">
        <v>33</v>
      </c>
      <c r="Q4" s="5" t="s">
        <v>34</v>
      </c>
      <c r="R4" s="9">
        <v>3</v>
      </c>
      <c r="S4" s="9">
        <v>20</v>
      </c>
      <c r="T4" s="14" t="s">
        <v>317</v>
      </c>
      <c r="U4" s="14" t="s">
        <v>322</v>
      </c>
      <c r="V4" s="14" t="s">
        <v>323</v>
      </c>
      <c r="W4" s="5"/>
      <c r="X4" s="14" t="s">
        <v>324</v>
      </c>
      <c r="Y4" s="5"/>
      <c r="Z4" s="5"/>
      <c r="AA4" s="5"/>
      <c r="AB4" s="5"/>
      <c r="AC4" s="5"/>
      <c r="AD4" s="5"/>
    </row>
    <row r="5" spans="1:30" ht="15.75" customHeight="1">
      <c r="A5" s="5"/>
      <c r="B5" s="32" t="s">
        <v>325</v>
      </c>
      <c r="C5" s="8" t="s">
        <v>326</v>
      </c>
      <c r="D5" s="8" t="s">
        <v>184</v>
      </c>
      <c r="E5" s="2" t="s">
        <v>94</v>
      </c>
      <c r="F5" s="9">
        <v>2022</v>
      </c>
      <c r="G5" s="2" t="s">
        <v>314</v>
      </c>
      <c r="H5" s="8" t="s">
        <v>70</v>
      </c>
      <c r="I5" s="12">
        <v>45007</v>
      </c>
      <c r="J5" s="8" t="s">
        <v>97</v>
      </c>
      <c r="K5" s="9">
        <v>20221</v>
      </c>
      <c r="L5" s="8" t="s">
        <v>316</v>
      </c>
      <c r="M5" s="8" t="s">
        <v>30</v>
      </c>
      <c r="N5" s="8" t="s">
        <v>86</v>
      </c>
      <c r="O5" s="8" t="s">
        <v>195</v>
      </c>
      <c r="P5" s="8" t="s">
        <v>33</v>
      </c>
      <c r="Q5" s="5" t="s">
        <v>34</v>
      </c>
      <c r="R5" s="9">
        <v>3</v>
      </c>
      <c r="S5" s="9">
        <v>20</v>
      </c>
      <c r="T5" s="14" t="s">
        <v>317</v>
      </c>
      <c r="U5" s="14" t="s">
        <v>327</v>
      </c>
      <c r="V5" s="14" t="s">
        <v>328</v>
      </c>
      <c r="W5" s="5"/>
      <c r="X5" s="14" t="s">
        <v>329</v>
      </c>
      <c r="Y5" s="5"/>
      <c r="Z5" s="5"/>
      <c r="AA5" s="5"/>
      <c r="AB5" s="5"/>
      <c r="AC5" s="5"/>
      <c r="AD5" s="5"/>
    </row>
    <row r="6" spans="1:30" ht="15.75" customHeight="1">
      <c r="A6" s="8"/>
      <c r="B6" s="32" t="s">
        <v>1291</v>
      </c>
      <c r="C6" s="8" t="s">
        <v>1292</v>
      </c>
      <c r="D6" s="8" t="s">
        <v>184</v>
      </c>
      <c r="E6" s="2" t="s">
        <v>94</v>
      </c>
      <c r="F6" s="9">
        <v>2020</v>
      </c>
      <c r="G6" s="8" t="s">
        <v>1278</v>
      </c>
      <c r="H6" s="8" t="s">
        <v>790</v>
      </c>
      <c r="I6" s="12">
        <v>45191</v>
      </c>
      <c r="J6" s="8" t="s">
        <v>61</v>
      </c>
      <c r="K6" s="9">
        <v>20231</v>
      </c>
      <c r="L6" s="8" t="s">
        <v>1293</v>
      </c>
      <c r="M6" s="8" t="s">
        <v>30</v>
      </c>
      <c r="N6" s="8" t="s">
        <v>31</v>
      </c>
      <c r="O6" s="8" t="s">
        <v>195</v>
      </c>
      <c r="P6" s="8" t="s">
        <v>33</v>
      </c>
      <c r="Q6" s="5" t="s">
        <v>34</v>
      </c>
      <c r="R6" s="9">
        <v>7</v>
      </c>
      <c r="S6" s="9">
        <v>15</v>
      </c>
      <c r="T6" s="14" t="s">
        <v>1294</v>
      </c>
      <c r="U6" s="14" t="s">
        <v>1295</v>
      </c>
      <c r="V6" s="14" t="s">
        <v>1296</v>
      </c>
      <c r="W6" s="5"/>
      <c r="X6" s="14" t="s">
        <v>1297</v>
      </c>
      <c r="Y6" s="5"/>
      <c r="Z6" s="5"/>
      <c r="AA6" s="5"/>
      <c r="AB6" s="5"/>
      <c r="AC6" s="5"/>
      <c r="AD6" s="5"/>
    </row>
    <row r="7" spans="1:30" ht="15.75" customHeight="1">
      <c r="A7" s="106"/>
      <c r="B7" s="107" t="s">
        <v>1355</v>
      </c>
      <c r="C7" s="17" t="s">
        <v>1356</v>
      </c>
      <c r="D7" s="17" t="s">
        <v>184</v>
      </c>
      <c r="E7" s="18" t="s">
        <v>94</v>
      </c>
      <c r="F7" s="19">
        <v>2020</v>
      </c>
      <c r="G7" s="17" t="s">
        <v>1354</v>
      </c>
      <c r="H7" s="108">
        <v>45159</v>
      </c>
      <c r="I7" s="22">
        <v>45259</v>
      </c>
      <c r="J7" s="17" t="s">
        <v>158</v>
      </c>
      <c r="K7" s="25"/>
      <c r="L7" s="25"/>
      <c r="M7" s="17" t="s">
        <v>30</v>
      </c>
      <c r="N7" s="17" t="s">
        <v>50</v>
      </c>
      <c r="O7" s="17" t="s">
        <v>195</v>
      </c>
      <c r="P7" s="17" t="s">
        <v>33</v>
      </c>
      <c r="Q7" s="25" t="s">
        <v>34</v>
      </c>
      <c r="R7" s="106"/>
      <c r="S7" s="106"/>
      <c r="T7" s="106"/>
      <c r="U7" s="106"/>
      <c r="V7" s="106"/>
      <c r="W7" s="106"/>
      <c r="X7" s="106"/>
      <c r="Y7" s="106"/>
      <c r="Z7" s="106"/>
      <c r="AA7" s="106"/>
      <c r="AB7" s="106"/>
      <c r="AC7" s="106"/>
      <c r="AD7" s="106"/>
    </row>
    <row r="8" spans="1:30" ht="15.75" customHeight="1">
      <c r="A8" s="106"/>
      <c r="B8" s="107" t="s">
        <v>1372</v>
      </c>
      <c r="C8" s="17" t="s">
        <v>1373</v>
      </c>
      <c r="D8" s="17" t="s">
        <v>184</v>
      </c>
      <c r="E8" s="18" t="s">
        <v>94</v>
      </c>
      <c r="F8" s="19">
        <v>2022</v>
      </c>
      <c r="G8" s="17" t="s">
        <v>1361</v>
      </c>
      <c r="H8" s="108">
        <v>45159</v>
      </c>
      <c r="I8" s="22">
        <v>45259</v>
      </c>
      <c r="J8" s="17" t="s">
        <v>158</v>
      </c>
      <c r="K8" s="25"/>
      <c r="L8" s="25"/>
      <c r="M8" s="17" t="s">
        <v>30</v>
      </c>
      <c r="N8" s="17" t="s">
        <v>31</v>
      </c>
      <c r="O8" s="17" t="s">
        <v>195</v>
      </c>
      <c r="P8" s="17" t="s">
        <v>33</v>
      </c>
      <c r="Q8" s="25" t="s">
        <v>34</v>
      </c>
      <c r="R8" s="106"/>
      <c r="S8" s="106"/>
      <c r="T8" s="106"/>
      <c r="U8" s="106"/>
      <c r="V8" s="106"/>
      <c r="W8" s="106"/>
      <c r="X8" s="106"/>
      <c r="Y8" s="106"/>
      <c r="Z8" s="106"/>
      <c r="AA8" s="106"/>
      <c r="AB8" s="106"/>
      <c r="AC8" s="106"/>
      <c r="AD8" s="106"/>
    </row>
    <row r="9" spans="1:30" ht="15.75" customHeight="1">
      <c r="A9" s="106"/>
      <c r="B9" s="107" t="s">
        <v>1378</v>
      </c>
      <c r="C9" s="17" t="s">
        <v>1379</v>
      </c>
      <c r="D9" s="17" t="s">
        <v>184</v>
      </c>
      <c r="E9" s="18" t="s">
        <v>94</v>
      </c>
      <c r="F9" s="19">
        <v>2022</v>
      </c>
      <c r="G9" s="17" t="s">
        <v>1361</v>
      </c>
      <c r="H9" s="108">
        <v>45159</v>
      </c>
      <c r="I9" s="22">
        <v>45259</v>
      </c>
      <c r="J9" s="17" t="s">
        <v>158</v>
      </c>
      <c r="K9" s="25"/>
      <c r="L9" s="25"/>
      <c r="M9" s="17" t="s">
        <v>30</v>
      </c>
      <c r="N9" s="17" t="s">
        <v>31</v>
      </c>
      <c r="O9" s="17" t="s">
        <v>195</v>
      </c>
      <c r="P9" s="17" t="s">
        <v>33</v>
      </c>
      <c r="Q9" s="25" t="s">
        <v>42</v>
      </c>
      <c r="R9" s="106"/>
      <c r="S9" s="106"/>
      <c r="T9" s="106"/>
      <c r="U9" s="106"/>
      <c r="V9" s="106"/>
      <c r="W9" s="106"/>
      <c r="X9" s="106"/>
      <c r="Y9" s="106"/>
      <c r="Z9" s="106"/>
      <c r="AA9" s="106"/>
      <c r="AB9" s="106"/>
      <c r="AC9" s="106"/>
      <c r="AD9" s="106"/>
    </row>
    <row r="10" spans="1:30" ht="15.75" customHeight="1">
      <c r="A10" s="106"/>
      <c r="B10" s="107" t="s">
        <v>1380</v>
      </c>
      <c r="C10" s="17" t="s">
        <v>1381</v>
      </c>
      <c r="D10" s="17" t="s">
        <v>184</v>
      </c>
      <c r="E10" s="18" t="s">
        <v>94</v>
      </c>
      <c r="F10" s="19">
        <v>2021</v>
      </c>
      <c r="G10" s="17" t="s">
        <v>1382</v>
      </c>
      <c r="H10" s="108">
        <v>45159</v>
      </c>
      <c r="I10" s="22">
        <v>45259</v>
      </c>
      <c r="J10" s="17" t="s">
        <v>158</v>
      </c>
      <c r="K10" s="25"/>
      <c r="L10" s="25"/>
      <c r="M10" s="17" t="s">
        <v>30</v>
      </c>
      <c r="N10" s="17" t="s">
        <v>50</v>
      </c>
      <c r="O10" s="17" t="s">
        <v>195</v>
      </c>
      <c r="P10" s="17" t="s">
        <v>33</v>
      </c>
      <c r="Q10" s="25" t="s">
        <v>42</v>
      </c>
      <c r="R10" s="106"/>
      <c r="S10" s="106"/>
      <c r="T10" s="106"/>
      <c r="U10" s="106"/>
      <c r="V10" s="106"/>
      <c r="W10" s="106"/>
      <c r="X10" s="106"/>
      <c r="Y10" s="106"/>
      <c r="Z10" s="106"/>
      <c r="AA10" s="106"/>
      <c r="AB10" s="106"/>
      <c r="AC10" s="106"/>
      <c r="AD10" s="106"/>
    </row>
    <row r="11" spans="1:30" ht="15.75" customHeight="1">
      <c r="A11" s="106"/>
      <c r="B11" s="107" t="s">
        <v>1383</v>
      </c>
      <c r="C11" s="17" t="s">
        <v>1384</v>
      </c>
      <c r="D11" s="17" t="s">
        <v>184</v>
      </c>
      <c r="E11" s="18" t="s">
        <v>94</v>
      </c>
      <c r="F11" s="19">
        <v>2021</v>
      </c>
      <c r="G11" s="17" t="s">
        <v>1382</v>
      </c>
      <c r="H11" s="108">
        <v>45159</v>
      </c>
      <c r="I11" s="22">
        <v>45259</v>
      </c>
      <c r="J11" s="17" t="s">
        <v>158</v>
      </c>
      <c r="K11" s="25"/>
      <c r="L11" s="25"/>
      <c r="M11" s="17" t="s">
        <v>30</v>
      </c>
      <c r="N11" s="17" t="s">
        <v>50</v>
      </c>
      <c r="O11" s="17" t="s">
        <v>195</v>
      </c>
      <c r="P11" s="17" t="s">
        <v>33</v>
      </c>
      <c r="Q11" s="25" t="s">
        <v>42</v>
      </c>
      <c r="R11" s="106"/>
      <c r="S11" s="106"/>
      <c r="T11" s="106"/>
      <c r="U11" s="106"/>
      <c r="V11" s="106"/>
      <c r="W11" s="106"/>
      <c r="X11" s="106"/>
      <c r="Y11" s="106"/>
      <c r="Z11" s="106"/>
      <c r="AA11" s="106"/>
      <c r="AB11" s="106"/>
      <c r="AC11" s="106"/>
      <c r="AD11" s="106"/>
    </row>
    <row r="12" spans="1:30" ht="15.75" customHeight="1">
      <c r="A12" s="106"/>
      <c r="B12" s="107" t="s">
        <v>1385</v>
      </c>
      <c r="C12" s="17" t="s">
        <v>1386</v>
      </c>
      <c r="D12" s="17" t="s">
        <v>184</v>
      </c>
      <c r="E12" s="18" t="s">
        <v>94</v>
      </c>
      <c r="F12" s="19">
        <v>2021</v>
      </c>
      <c r="G12" s="17" t="s">
        <v>1382</v>
      </c>
      <c r="H12" s="108">
        <v>45159</v>
      </c>
      <c r="I12" s="22">
        <v>45259</v>
      </c>
      <c r="J12" s="17" t="s">
        <v>158</v>
      </c>
      <c r="K12" s="25"/>
      <c r="L12" s="25"/>
      <c r="M12" s="17" t="s">
        <v>30</v>
      </c>
      <c r="N12" s="17" t="s">
        <v>50</v>
      </c>
      <c r="O12" s="17" t="s">
        <v>195</v>
      </c>
      <c r="P12" s="17" t="s">
        <v>33</v>
      </c>
      <c r="Q12" s="25" t="s">
        <v>42</v>
      </c>
      <c r="R12" s="106"/>
      <c r="S12" s="106"/>
      <c r="T12" s="106"/>
      <c r="U12" s="106"/>
      <c r="V12" s="106"/>
      <c r="W12" s="106"/>
      <c r="X12" s="106"/>
      <c r="Y12" s="106"/>
      <c r="Z12" s="106"/>
      <c r="AA12" s="106"/>
      <c r="AB12" s="106"/>
      <c r="AC12" s="106"/>
      <c r="AD12" s="106"/>
    </row>
    <row r="13" spans="1:30" ht="15.75" customHeight="1">
      <c r="A13" s="106"/>
      <c r="B13" s="107" t="s">
        <v>1387</v>
      </c>
      <c r="C13" s="17" t="s">
        <v>1388</v>
      </c>
      <c r="D13" s="17" t="s">
        <v>184</v>
      </c>
      <c r="E13" s="18" t="s">
        <v>94</v>
      </c>
      <c r="F13" s="19">
        <v>2021</v>
      </c>
      <c r="G13" s="17" t="s">
        <v>1382</v>
      </c>
      <c r="H13" s="108">
        <v>45159</v>
      </c>
      <c r="I13" s="22">
        <v>45259</v>
      </c>
      <c r="J13" s="17" t="s">
        <v>158</v>
      </c>
      <c r="K13" s="25"/>
      <c r="L13" s="25"/>
      <c r="M13" s="17" t="s">
        <v>30</v>
      </c>
      <c r="N13" s="17" t="s">
        <v>50</v>
      </c>
      <c r="O13" s="17" t="s">
        <v>195</v>
      </c>
      <c r="P13" s="17" t="s">
        <v>33</v>
      </c>
      <c r="Q13" s="25" t="s">
        <v>42</v>
      </c>
      <c r="R13" s="106"/>
      <c r="S13" s="106"/>
      <c r="T13" s="106"/>
      <c r="U13" s="106"/>
      <c r="V13" s="106"/>
      <c r="W13" s="106"/>
      <c r="X13" s="106"/>
      <c r="Y13" s="106"/>
      <c r="Z13" s="106"/>
      <c r="AA13" s="106"/>
      <c r="AB13" s="106"/>
      <c r="AC13" s="106"/>
      <c r="AD13" s="106"/>
    </row>
    <row r="14" spans="1:30" ht="15.75" customHeight="1">
      <c r="A14" s="106"/>
      <c r="B14" s="107" t="s">
        <v>1389</v>
      </c>
      <c r="C14" s="17" t="s">
        <v>1390</v>
      </c>
      <c r="D14" s="17" t="s">
        <v>184</v>
      </c>
      <c r="E14" s="18" t="s">
        <v>94</v>
      </c>
      <c r="F14" s="19">
        <v>2021</v>
      </c>
      <c r="G14" s="17" t="s">
        <v>1382</v>
      </c>
      <c r="H14" s="108">
        <v>45159</v>
      </c>
      <c r="I14" s="22">
        <v>45259</v>
      </c>
      <c r="J14" s="17" t="s">
        <v>158</v>
      </c>
      <c r="K14" s="25"/>
      <c r="L14" s="25"/>
      <c r="M14" s="17" t="s">
        <v>30</v>
      </c>
      <c r="N14" s="17" t="s">
        <v>50</v>
      </c>
      <c r="O14" s="17" t="s">
        <v>195</v>
      </c>
      <c r="P14" s="17" t="s">
        <v>33</v>
      </c>
      <c r="Q14" s="25" t="s">
        <v>42</v>
      </c>
      <c r="R14" s="106"/>
      <c r="S14" s="106"/>
      <c r="T14" s="106"/>
      <c r="U14" s="106"/>
      <c r="V14" s="106"/>
      <c r="W14" s="106"/>
      <c r="X14" s="106"/>
      <c r="Y14" s="106"/>
      <c r="Z14" s="106"/>
      <c r="AA14" s="106"/>
      <c r="AB14" s="106"/>
      <c r="AC14" s="106"/>
      <c r="AD14" s="106"/>
    </row>
    <row r="15" spans="1:30" ht="15.75" customHeight="1">
      <c r="A15" s="106"/>
      <c r="B15" s="107" t="s">
        <v>1391</v>
      </c>
      <c r="C15" s="17" t="s">
        <v>1392</v>
      </c>
      <c r="D15" s="17" t="s">
        <v>184</v>
      </c>
      <c r="E15" s="18" t="s">
        <v>94</v>
      </c>
      <c r="F15" s="19">
        <v>2022</v>
      </c>
      <c r="G15" s="17" t="s">
        <v>1393</v>
      </c>
      <c r="H15" s="108">
        <v>45159</v>
      </c>
      <c r="I15" s="22">
        <v>45259</v>
      </c>
      <c r="J15" s="17" t="s">
        <v>158</v>
      </c>
      <c r="K15" s="25"/>
      <c r="L15" s="25"/>
      <c r="M15" s="17" t="s">
        <v>30</v>
      </c>
      <c r="N15" s="17" t="s">
        <v>86</v>
      </c>
      <c r="O15" s="17" t="s">
        <v>195</v>
      </c>
      <c r="P15" s="17" t="s">
        <v>33</v>
      </c>
      <c r="Q15" s="25" t="s">
        <v>42</v>
      </c>
      <c r="R15" s="106"/>
      <c r="S15" s="106"/>
      <c r="T15" s="106"/>
      <c r="U15" s="106"/>
      <c r="V15" s="106"/>
      <c r="W15" s="106"/>
      <c r="X15" s="106"/>
      <c r="Y15" s="106"/>
      <c r="Z15" s="106"/>
      <c r="AA15" s="106"/>
      <c r="AB15" s="106"/>
      <c r="AC15" s="106"/>
      <c r="AD15" s="106"/>
    </row>
    <row r="16" spans="1:30" ht="15.75" customHeight="1">
      <c r="A16" s="106"/>
      <c r="B16" s="107" t="s">
        <v>1394</v>
      </c>
      <c r="C16" s="17" t="s">
        <v>1395</v>
      </c>
      <c r="D16" s="17" t="s">
        <v>184</v>
      </c>
      <c r="E16" s="18" t="s">
        <v>94</v>
      </c>
      <c r="F16" s="19">
        <v>2022</v>
      </c>
      <c r="G16" s="17" t="s">
        <v>1393</v>
      </c>
      <c r="H16" s="108">
        <v>45159</v>
      </c>
      <c r="I16" s="22">
        <v>45259</v>
      </c>
      <c r="J16" s="17" t="s">
        <v>158</v>
      </c>
      <c r="K16" s="25"/>
      <c r="L16" s="25"/>
      <c r="M16" s="17" t="s">
        <v>30</v>
      </c>
      <c r="N16" s="17" t="s">
        <v>86</v>
      </c>
      <c r="O16" s="17" t="s">
        <v>195</v>
      </c>
      <c r="P16" s="17" t="s">
        <v>33</v>
      </c>
      <c r="Q16" s="25" t="s">
        <v>42</v>
      </c>
      <c r="R16" s="106"/>
      <c r="S16" s="106"/>
      <c r="T16" s="106"/>
      <c r="U16" s="106"/>
      <c r="V16" s="106"/>
      <c r="W16" s="106"/>
      <c r="X16" s="106"/>
      <c r="Y16" s="106"/>
      <c r="Z16" s="106"/>
      <c r="AA16" s="106"/>
      <c r="AB16" s="106"/>
      <c r="AC16" s="106"/>
      <c r="AD16" s="106"/>
    </row>
    <row r="17" spans="1:30" ht="15.75" customHeight="1">
      <c r="A17" s="106"/>
      <c r="B17" s="107" t="s">
        <v>1396</v>
      </c>
      <c r="C17" s="17" t="s">
        <v>1397</v>
      </c>
      <c r="D17" s="17" t="s">
        <v>184</v>
      </c>
      <c r="E17" s="18" t="s">
        <v>94</v>
      </c>
      <c r="F17" s="19">
        <v>2022</v>
      </c>
      <c r="G17" s="17" t="s">
        <v>1393</v>
      </c>
      <c r="H17" s="108">
        <v>45159</v>
      </c>
      <c r="I17" s="22">
        <v>45259</v>
      </c>
      <c r="J17" s="17" t="s">
        <v>158</v>
      </c>
      <c r="K17" s="25"/>
      <c r="L17" s="25"/>
      <c r="M17" s="17" t="s">
        <v>30</v>
      </c>
      <c r="N17" s="17" t="s">
        <v>86</v>
      </c>
      <c r="O17" s="17" t="s">
        <v>195</v>
      </c>
      <c r="P17" s="17" t="s">
        <v>33</v>
      </c>
      <c r="Q17" s="25" t="s">
        <v>42</v>
      </c>
      <c r="R17" s="106"/>
      <c r="S17" s="106"/>
      <c r="T17" s="106"/>
      <c r="U17" s="106"/>
      <c r="V17" s="106"/>
      <c r="W17" s="106"/>
      <c r="X17" s="106"/>
      <c r="Y17" s="106"/>
      <c r="Z17" s="106"/>
      <c r="AA17" s="106"/>
      <c r="AB17" s="106"/>
      <c r="AC17" s="106"/>
      <c r="AD17" s="106"/>
    </row>
    <row r="18" spans="1:30" ht="15.75" customHeight="1">
      <c r="A18" s="106"/>
      <c r="B18" s="107" t="s">
        <v>1398</v>
      </c>
      <c r="C18" s="17" t="s">
        <v>1399</v>
      </c>
      <c r="D18" s="17" t="s">
        <v>184</v>
      </c>
      <c r="E18" s="18" t="s">
        <v>94</v>
      </c>
      <c r="F18" s="19">
        <v>2022</v>
      </c>
      <c r="G18" s="17" t="s">
        <v>1393</v>
      </c>
      <c r="H18" s="108">
        <v>45159</v>
      </c>
      <c r="I18" s="22">
        <v>45259</v>
      </c>
      <c r="J18" s="17" t="s">
        <v>158</v>
      </c>
      <c r="K18" s="25"/>
      <c r="L18" s="25"/>
      <c r="M18" s="17" t="s">
        <v>30</v>
      </c>
      <c r="N18" s="17" t="s">
        <v>86</v>
      </c>
      <c r="O18" s="17" t="s">
        <v>195</v>
      </c>
      <c r="P18" s="17" t="s">
        <v>33</v>
      </c>
      <c r="Q18" s="25" t="s">
        <v>42</v>
      </c>
      <c r="R18" s="106"/>
      <c r="S18" s="106"/>
      <c r="T18" s="106"/>
      <c r="U18" s="106"/>
      <c r="V18" s="106"/>
      <c r="W18" s="106"/>
      <c r="X18" s="106"/>
      <c r="Y18" s="106"/>
      <c r="Z18" s="106"/>
      <c r="AA18" s="106"/>
      <c r="AB18" s="106"/>
      <c r="AC18" s="106"/>
      <c r="AD18" s="106"/>
    </row>
    <row r="19" spans="1:30" ht="15.75" customHeight="1">
      <c r="A19" s="80"/>
      <c r="B19" s="44" t="s">
        <v>1625</v>
      </c>
      <c r="C19" s="8" t="s">
        <v>1626</v>
      </c>
      <c r="D19" s="8" t="s">
        <v>184</v>
      </c>
      <c r="E19" s="2" t="s">
        <v>94</v>
      </c>
      <c r="F19" s="9">
        <v>2020</v>
      </c>
      <c r="G19" s="8" t="s">
        <v>1594</v>
      </c>
      <c r="H19" s="8" t="s">
        <v>831</v>
      </c>
      <c r="I19" s="12">
        <v>44982</v>
      </c>
      <c r="J19" s="8" t="s">
        <v>28</v>
      </c>
      <c r="K19" s="9">
        <v>20222</v>
      </c>
      <c r="L19" s="8" t="s">
        <v>1619</v>
      </c>
      <c r="M19" s="8" t="s">
        <v>30</v>
      </c>
      <c r="N19" s="8" t="s">
        <v>50</v>
      </c>
      <c r="O19" s="8" t="s">
        <v>1457</v>
      </c>
      <c r="P19" s="8" t="s">
        <v>33</v>
      </c>
      <c r="Q19" s="9" t="s">
        <v>1458</v>
      </c>
      <c r="R19" s="5"/>
      <c r="S19" s="5"/>
      <c r="T19" s="5"/>
      <c r="U19" s="5"/>
      <c r="V19" s="5"/>
      <c r="W19" s="5"/>
      <c r="X19" s="5"/>
      <c r="Y19" s="5"/>
      <c r="Z19" s="5"/>
      <c r="AA19" s="5"/>
      <c r="AB19" s="5"/>
      <c r="AC19" s="5"/>
      <c r="AD19" s="5"/>
    </row>
    <row r="20" spans="1:30" ht="14.5">
      <c r="A20" s="80"/>
      <c r="B20" s="32" t="s">
        <v>1678</v>
      </c>
      <c r="C20" s="8" t="s">
        <v>1679</v>
      </c>
      <c r="D20" s="8" t="s">
        <v>184</v>
      </c>
      <c r="E20" s="2" t="s">
        <v>94</v>
      </c>
      <c r="F20" s="9">
        <v>2021</v>
      </c>
      <c r="G20" s="8" t="s">
        <v>1680</v>
      </c>
      <c r="H20" s="8" t="s">
        <v>1681</v>
      </c>
      <c r="I20" s="12">
        <v>44937</v>
      </c>
      <c r="J20" s="8" t="s">
        <v>71</v>
      </c>
      <c r="K20" s="9">
        <v>20221</v>
      </c>
      <c r="L20" s="8" t="s">
        <v>1682</v>
      </c>
      <c r="M20" s="8" t="s">
        <v>30</v>
      </c>
      <c r="N20" s="8" t="s">
        <v>50</v>
      </c>
      <c r="O20" s="8" t="s">
        <v>1457</v>
      </c>
      <c r="P20" s="8" t="s">
        <v>51</v>
      </c>
      <c r="Q20" s="9" t="s">
        <v>42</v>
      </c>
      <c r="R20" s="9">
        <v>60</v>
      </c>
      <c r="S20" s="9">
        <v>20</v>
      </c>
      <c r="T20" s="14" t="s">
        <v>1683</v>
      </c>
      <c r="U20" s="14" t="s">
        <v>1684</v>
      </c>
      <c r="V20" s="14" t="s">
        <v>1685</v>
      </c>
      <c r="W20" s="5"/>
      <c r="X20" s="14" t="s">
        <v>1686</v>
      </c>
      <c r="Y20" s="5"/>
      <c r="Z20" s="5"/>
      <c r="AA20" s="5"/>
      <c r="AB20" s="5"/>
      <c r="AC20" s="5"/>
      <c r="AD20" s="5"/>
    </row>
    <row r="21" spans="1:30" ht="14.5">
      <c r="A21" s="80"/>
      <c r="B21" s="32" t="s">
        <v>1722</v>
      </c>
      <c r="C21" s="8" t="s">
        <v>1723</v>
      </c>
      <c r="D21" s="8" t="s">
        <v>184</v>
      </c>
      <c r="E21" s="2" t="s">
        <v>94</v>
      </c>
      <c r="F21" s="9">
        <v>2022</v>
      </c>
      <c r="G21" s="8" t="s">
        <v>1724</v>
      </c>
      <c r="H21" s="8" t="s">
        <v>1725</v>
      </c>
      <c r="I21" s="12">
        <v>45090</v>
      </c>
      <c r="J21" s="8" t="s">
        <v>286</v>
      </c>
      <c r="K21" s="9">
        <v>20222</v>
      </c>
      <c r="L21" s="8" t="s">
        <v>1726</v>
      </c>
      <c r="M21" s="8" t="s">
        <v>30</v>
      </c>
      <c r="N21" s="8" t="s">
        <v>86</v>
      </c>
      <c r="O21" s="8" t="s">
        <v>1457</v>
      </c>
      <c r="P21" s="8" t="s">
        <v>51</v>
      </c>
      <c r="Q21" s="9" t="s">
        <v>1458</v>
      </c>
      <c r="R21" s="9">
        <v>1</v>
      </c>
      <c r="S21" s="9">
        <v>15</v>
      </c>
      <c r="T21" s="14" t="s">
        <v>1727</v>
      </c>
      <c r="U21" s="14" t="s">
        <v>1728</v>
      </c>
      <c r="V21" s="14" t="s">
        <v>1729</v>
      </c>
      <c r="W21" s="5"/>
      <c r="X21" s="14" t="s">
        <v>1730</v>
      </c>
      <c r="Y21" s="5"/>
      <c r="Z21" s="5"/>
      <c r="AA21" s="5"/>
      <c r="AB21" s="5"/>
      <c r="AC21" s="5"/>
      <c r="AD21" s="5"/>
    </row>
    <row r="22" spans="1:30" ht="14.5">
      <c r="B22" s="112" t="s">
        <v>1756</v>
      </c>
      <c r="C22" s="114" t="s">
        <v>1757</v>
      </c>
      <c r="D22" s="120" t="s">
        <v>1758</v>
      </c>
      <c r="E22" s="121" t="s">
        <v>94</v>
      </c>
      <c r="F22" s="114">
        <v>2023</v>
      </c>
      <c r="G22" s="114" t="s">
        <v>1752</v>
      </c>
      <c r="H22" s="115">
        <v>45230</v>
      </c>
      <c r="I22" s="114" t="s">
        <v>169</v>
      </c>
      <c r="J22" s="114"/>
      <c r="K22" s="114">
        <v>20231</v>
      </c>
      <c r="L22" s="114"/>
      <c r="M22" s="110" t="s">
        <v>30</v>
      </c>
      <c r="N22" s="114" t="s">
        <v>86</v>
      </c>
      <c r="O22" s="114" t="s">
        <v>1457</v>
      </c>
      <c r="P22" s="114" t="s">
        <v>33</v>
      </c>
      <c r="Q22" s="122" t="s">
        <v>1458</v>
      </c>
      <c r="R22" s="114"/>
      <c r="S22" s="114"/>
      <c r="T22" s="114"/>
      <c r="U22" s="114"/>
      <c r="V22" s="111"/>
      <c r="W22" s="111"/>
      <c r="X22" s="111"/>
      <c r="Y22" s="111"/>
      <c r="Z22" s="111"/>
      <c r="AA22" s="111"/>
      <c r="AB22" s="111"/>
      <c r="AC22" s="111"/>
      <c r="AD22" s="111"/>
    </row>
    <row r="25" spans="1:30" ht="12.5">
      <c r="A25" s="96" t="s">
        <v>1797</v>
      </c>
    </row>
    <row r="26" spans="1:30" ht="12.5">
      <c r="A26" s="106"/>
      <c r="B26" s="96" t="s">
        <v>1798</v>
      </c>
    </row>
    <row r="27" spans="1:30" ht="14.5">
      <c r="A27" s="110"/>
      <c r="B27" s="96" t="s">
        <v>1799</v>
      </c>
    </row>
  </sheetData>
  <dataValidations count="3">
    <dataValidation type="list" allowBlank="1" showErrorMessage="1" sqref="Q2:Q18" xr:uid="{00000000-0002-0000-1100-000000000000}">
      <formula1>"Akademik,Non Akademik"</formula1>
    </dataValidation>
    <dataValidation type="list" allowBlank="1" showErrorMessage="1" sqref="E2:E22" xr:uid="{00000000-0002-0000-1100-000001000000}">
      <formula1>"SBM,SCI,SIFT,SoC,SoM,SoP,SoT"</formula1>
    </dataValidation>
    <dataValidation type="list" allowBlank="1" showErrorMessage="1" sqref="Q19:Q22" xr:uid="{00000000-0002-0000-1100-000002000000}">
      <formula1>"Akademik,Non akademik"</formula1>
    </dataValidation>
  </dataValidations>
  <hyperlinks>
    <hyperlink ref="T2" r:id="rId1" xr:uid="{00000000-0004-0000-1100-000000000000}"/>
    <hyperlink ref="U2" r:id="rId2" xr:uid="{00000000-0004-0000-1100-000001000000}"/>
    <hyperlink ref="V2" r:id="rId3" xr:uid="{00000000-0004-0000-1100-000002000000}"/>
    <hyperlink ref="T3" r:id="rId4" xr:uid="{00000000-0004-0000-1100-000003000000}"/>
    <hyperlink ref="U3" r:id="rId5" xr:uid="{00000000-0004-0000-1100-000004000000}"/>
    <hyperlink ref="T4" r:id="rId6" xr:uid="{00000000-0004-0000-1100-000005000000}"/>
    <hyperlink ref="U4" r:id="rId7" xr:uid="{00000000-0004-0000-1100-000006000000}"/>
    <hyperlink ref="V4" r:id="rId8" xr:uid="{00000000-0004-0000-1100-000007000000}"/>
    <hyperlink ref="X4" r:id="rId9" xr:uid="{00000000-0004-0000-1100-000008000000}"/>
    <hyperlink ref="T5" r:id="rId10" xr:uid="{00000000-0004-0000-1100-000009000000}"/>
    <hyperlink ref="U5" r:id="rId11" xr:uid="{00000000-0004-0000-1100-00000A000000}"/>
    <hyperlink ref="V5" r:id="rId12" xr:uid="{00000000-0004-0000-1100-00000B000000}"/>
    <hyperlink ref="X5" r:id="rId13" xr:uid="{00000000-0004-0000-1100-00000C000000}"/>
    <hyperlink ref="T6" r:id="rId14" xr:uid="{00000000-0004-0000-1100-00000D000000}"/>
    <hyperlink ref="U6" r:id="rId15" xr:uid="{00000000-0004-0000-1100-00000E000000}"/>
    <hyperlink ref="V6" r:id="rId16" xr:uid="{00000000-0004-0000-1100-00000F000000}"/>
    <hyperlink ref="X6" r:id="rId17" xr:uid="{00000000-0004-0000-1100-000010000000}"/>
    <hyperlink ref="T20" r:id="rId18" xr:uid="{00000000-0004-0000-1100-000011000000}"/>
    <hyperlink ref="U20" r:id="rId19" xr:uid="{00000000-0004-0000-1100-000012000000}"/>
    <hyperlink ref="V20" r:id="rId20" xr:uid="{00000000-0004-0000-1100-000013000000}"/>
    <hyperlink ref="X20" r:id="rId21" xr:uid="{00000000-0004-0000-1100-000014000000}"/>
    <hyperlink ref="T21" r:id="rId22" xr:uid="{00000000-0004-0000-1100-000015000000}"/>
    <hyperlink ref="U21" r:id="rId23" xr:uid="{00000000-0004-0000-1100-000016000000}"/>
    <hyperlink ref="V21" r:id="rId24" xr:uid="{00000000-0004-0000-1100-000017000000}"/>
    <hyperlink ref="X21" r:id="rId25" xr:uid="{00000000-0004-0000-1100-000018000000}"/>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outlinePr summaryBelow="0" summaryRight="0"/>
  </sheetPr>
  <dimension ref="A3:N120"/>
  <sheetViews>
    <sheetView workbookViewId="0"/>
  </sheetViews>
  <sheetFormatPr defaultColWidth="12.6328125" defaultRowHeight="15.75" customHeight="1"/>
  <cols>
    <col min="1" max="1" width="11.90625" customWidth="1"/>
    <col min="7" max="7" width="12.36328125" customWidth="1"/>
    <col min="8" max="8" width="19.08984375" customWidth="1"/>
  </cols>
  <sheetData>
    <row r="3" spans="1:5" ht="13">
      <c r="A3" s="165" t="s">
        <v>1820</v>
      </c>
    </row>
    <row r="5" spans="1:5" ht="15.75" customHeight="1">
      <c r="A5" s="80" t="s">
        <v>174</v>
      </c>
      <c r="B5" s="80" t="s">
        <v>175</v>
      </c>
      <c r="C5" s="80" t="s">
        <v>1451</v>
      </c>
      <c r="D5" s="80" t="s">
        <v>1786</v>
      </c>
    </row>
    <row r="6" spans="1:5" ht="15.75" customHeight="1">
      <c r="A6" s="80" t="s">
        <v>176</v>
      </c>
      <c r="B6" s="80">
        <v>13</v>
      </c>
      <c r="C6" s="80">
        <v>103</v>
      </c>
      <c r="D6" s="80">
        <v>19</v>
      </c>
    </row>
    <row r="7" spans="1:5" ht="15.75" customHeight="1">
      <c r="A7" s="80" t="s">
        <v>177</v>
      </c>
      <c r="B7" s="80">
        <v>2</v>
      </c>
      <c r="C7" s="80">
        <v>106</v>
      </c>
      <c r="D7" s="80">
        <v>21</v>
      </c>
    </row>
    <row r="8" spans="1:5" ht="15.75" customHeight="1">
      <c r="A8" s="80" t="s">
        <v>178</v>
      </c>
      <c r="B8" s="80">
        <v>6</v>
      </c>
      <c r="C8" s="80">
        <v>67</v>
      </c>
      <c r="D8" s="80">
        <v>15</v>
      </c>
    </row>
    <row r="9" spans="1:5" ht="15.75" customHeight="1">
      <c r="A9" s="80" t="s">
        <v>186</v>
      </c>
      <c r="B9" s="80">
        <f t="shared" ref="B9:D9" si="0">SUM(B6:B8)</f>
        <v>21</v>
      </c>
      <c r="C9" s="80">
        <f t="shared" si="0"/>
        <v>276</v>
      </c>
      <c r="D9" s="80">
        <f t="shared" si="0"/>
        <v>55</v>
      </c>
    </row>
    <row r="12" spans="1:5" ht="13">
      <c r="A12" s="165" t="s">
        <v>1821</v>
      </c>
    </row>
    <row r="14" spans="1:5" ht="15.75" customHeight="1">
      <c r="A14" s="80" t="s">
        <v>2</v>
      </c>
      <c r="B14" s="80" t="s">
        <v>175</v>
      </c>
      <c r="C14" s="80" t="s">
        <v>1451</v>
      </c>
      <c r="D14" s="80" t="s">
        <v>1786</v>
      </c>
      <c r="E14" s="80" t="s">
        <v>186</v>
      </c>
    </row>
    <row r="15" spans="1:5" ht="15.75" customHeight="1">
      <c r="A15" s="80" t="s">
        <v>124</v>
      </c>
      <c r="B15" s="80">
        <v>1</v>
      </c>
      <c r="C15" s="80">
        <v>18</v>
      </c>
      <c r="D15" s="80">
        <v>2</v>
      </c>
      <c r="E15" s="80">
        <f t="shared" ref="E15:E28" si="1">SUM(B15:D15)</f>
        <v>21</v>
      </c>
    </row>
    <row r="16" spans="1:5" ht="15.75" customHeight="1">
      <c r="A16" s="80" t="s">
        <v>24</v>
      </c>
      <c r="B16" s="80">
        <v>6</v>
      </c>
      <c r="C16" s="80">
        <v>75</v>
      </c>
      <c r="D16" s="80">
        <v>16</v>
      </c>
      <c r="E16" s="80">
        <f t="shared" si="1"/>
        <v>97</v>
      </c>
    </row>
    <row r="17" spans="1:5" ht="15.75" customHeight="1">
      <c r="A17" s="80" t="s">
        <v>58</v>
      </c>
      <c r="B17" s="80">
        <v>6</v>
      </c>
      <c r="C17" s="80">
        <v>41</v>
      </c>
      <c r="D17" s="80">
        <v>0</v>
      </c>
      <c r="E17" s="80">
        <f t="shared" si="1"/>
        <v>47</v>
      </c>
    </row>
    <row r="18" spans="1:5" ht="15.75" customHeight="1">
      <c r="A18" s="80" t="s">
        <v>45</v>
      </c>
      <c r="B18" s="80">
        <v>1</v>
      </c>
      <c r="C18" s="80">
        <v>7</v>
      </c>
      <c r="D18" s="80">
        <v>2</v>
      </c>
      <c r="E18" s="80">
        <f t="shared" si="1"/>
        <v>10</v>
      </c>
    </row>
    <row r="19" spans="1:5" ht="15.75" customHeight="1">
      <c r="A19" s="80" t="s">
        <v>40</v>
      </c>
      <c r="B19" s="80">
        <v>1</v>
      </c>
      <c r="C19" s="80">
        <v>0</v>
      </c>
      <c r="D19" s="80">
        <v>2</v>
      </c>
      <c r="E19" s="80">
        <f t="shared" si="1"/>
        <v>3</v>
      </c>
    </row>
    <row r="20" spans="1:5" ht="12.5">
      <c r="A20" s="80" t="s">
        <v>81</v>
      </c>
      <c r="B20" s="80">
        <v>4</v>
      </c>
      <c r="C20" s="80">
        <v>7</v>
      </c>
      <c r="D20" s="80">
        <v>7</v>
      </c>
      <c r="E20" s="80">
        <f t="shared" si="1"/>
        <v>18</v>
      </c>
    </row>
    <row r="21" spans="1:5" ht="12.5">
      <c r="A21" s="80" t="s">
        <v>180</v>
      </c>
      <c r="B21" s="80">
        <v>0</v>
      </c>
      <c r="C21" s="80">
        <v>4</v>
      </c>
      <c r="D21" s="80">
        <v>7</v>
      </c>
      <c r="E21" s="80">
        <f t="shared" si="1"/>
        <v>11</v>
      </c>
    </row>
    <row r="22" spans="1:5" ht="12.5">
      <c r="A22" s="80" t="s">
        <v>93</v>
      </c>
      <c r="B22" s="80">
        <v>1</v>
      </c>
      <c r="C22" s="80">
        <v>3</v>
      </c>
      <c r="D22" s="80">
        <v>0</v>
      </c>
      <c r="E22" s="80">
        <f t="shared" si="1"/>
        <v>4</v>
      </c>
    </row>
    <row r="23" spans="1:5" ht="12.5">
      <c r="A23" s="80" t="s">
        <v>114</v>
      </c>
      <c r="B23" s="80">
        <v>1</v>
      </c>
      <c r="C23" s="80">
        <v>8</v>
      </c>
      <c r="D23" s="80">
        <v>4</v>
      </c>
      <c r="E23" s="80">
        <f t="shared" si="1"/>
        <v>13</v>
      </c>
    </row>
    <row r="24" spans="1:5" ht="12.5">
      <c r="A24" s="80" t="s">
        <v>181</v>
      </c>
      <c r="B24" s="80">
        <v>0</v>
      </c>
      <c r="C24" s="80">
        <v>4</v>
      </c>
      <c r="D24" s="80">
        <v>5</v>
      </c>
      <c r="E24" s="80">
        <f t="shared" si="1"/>
        <v>9</v>
      </c>
    </row>
    <row r="25" spans="1:5" ht="12.5">
      <c r="A25" s="80" t="s">
        <v>182</v>
      </c>
      <c r="B25" s="80">
        <v>0</v>
      </c>
      <c r="C25" s="80">
        <v>15</v>
      </c>
      <c r="D25" s="80">
        <v>0</v>
      </c>
      <c r="E25" s="80">
        <f t="shared" si="1"/>
        <v>15</v>
      </c>
    </row>
    <row r="26" spans="1:5" ht="12.5">
      <c r="A26" s="80" t="s">
        <v>183</v>
      </c>
      <c r="B26" s="80">
        <v>0</v>
      </c>
      <c r="C26" s="80">
        <v>56</v>
      </c>
      <c r="D26" s="80">
        <v>3</v>
      </c>
      <c r="E26" s="80">
        <f t="shared" si="1"/>
        <v>59</v>
      </c>
    </row>
    <row r="27" spans="1:5" ht="12.5">
      <c r="A27" s="80" t="s">
        <v>184</v>
      </c>
      <c r="B27" s="80">
        <v>0</v>
      </c>
      <c r="C27" s="80">
        <v>17</v>
      </c>
      <c r="D27" s="80">
        <v>3</v>
      </c>
      <c r="E27" s="80">
        <f t="shared" si="1"/>
        <v>20</v>
      </c>
    </row>
    <row r="28" spans="1:5" ht="12.5">
      <c r="A28" s="80" t="s">
        <v>185</v>
      </c>
      <c r="B28" s="80">
        <v>0</v>
      </c>
      <c r="C28" s="80">
        <v>4</v>
      </c>
      <c r="D28" s="80">
        <v>4</v>
      </c>
      <c r="E28" s="80">
        <f t="shared" si="1"/>
        <v>8</v>
      </c>
    </row>
    <row r="29" spans="1:5" ht="12.5">
      <c r="A29" s="96"/>
      <c r="B29" s="96"/>
      <c r="C29" s="96"/>
      <c r="D29" s="96"/>
    </row>
    <row r="31" spans="1:5" ht="12.5">
      <c r="A31" s="80" t="s">
        <v>2</v>
      </c>
      <c r="B31" s="80" t="s">
        <v>186</v>
      </c>
    </row>
    <row r="32" spans="1:5" ht="12.5">
      <c r="A32" s="80" t="s">
        <v>124</v>
      </c>
      <c r="B32" s="80">
        <v>21</v>
      </c>
    </row>
    <row r="33" spans="1:10" ht="12.5">
      <c r="A33" s="80" t="s">
        <v>24</v>
      </c>
      <c r="B33" s="80">
        <v>97</v>
      </c>
    </row>
    <row r="34" spans="1:10" ht="12.5">
      <c r="A34" s="80" t="s">
        <v>58</v>
      </c>
      <c r="B34" s="80">
        <v>47</v>
      </c>
    </row>
    <row r="35" spans="1:10" ht="12.5">
      <c r="A35" s="80" t="s">
        <v>45</v>
      </c>
      <c r="B35" s="80">
        <v>10</v>
      </c>
    </row>
    <row r="36" spans="1:10" ht="12.5">
      <c r="A36" s="80" t="s">
        <v>40</v>
      </c>
      <c r="B36" s="80">
        <v>3</v>
      </c>
    </row>
    <row r="37" spans="1:10" ht="12.5">
      <c r="A37" s="80" t="s">
        <v>81</v>
      </c>
      <c r="B37" s="80">
        <v>18</v>
      </c>
    </row>
    <row r="38" spans="1:10" ht="12.5">
      <c r="A38" s="80" t="s">
        <v>180</v>
      </c>
      <c r="B38" s="80">
        <v>11</v>
      </c>
    </row>
    <row r="39" spans="1:10" ht="12.5">
      <c r="A39" s="80" t="s">
        <v>93</v>
      </c>
      <c r="B39" s="80">
        <v>4</v>
      </c>
    </row>
    <row r="40" spans="1:10" ht="12.5">
      <c r="A40" s="80" t="s">
        <v>114</v>
      </c>
      <c r="B40" s="80">
        <v>13</v>
      </c>
    </row>
    <row r="41" spans="1:10" ht="12.5">
      <c r="A41" s="80" t="s">
        <v>181</v>
      </c>
      <c r="B41" s="80">
        <v>9</v>
      </c>
    </row>
    <row r="42" spans="1:10" ht="12.5">
      <c r="A42" s="80" t="s">
        <v>182</v>
      </c>
      <c r="B42" s="80">
        <v>15</v>
      </c>
    </row>
    <row r="43" spans="1:10" ht="12.5">
      <c r="A43" s="80" t="s">
        <v>183</v>
      </c>
      <c r="B43" s="80">
        <v>59</v>
      </c>
    </row>
    <row r="44" spans="1:10" ht="12.5">
      <c r="A44" s="80" t="s">
        <v>184</v>
      </c>
      <c r="B44" s="80">
        <v>20</v>
      </c>
    </row>
    <row r="45" spans="1:10" ht="12.5">
      <c r="A45" s="80" t="s">
        <v>185</v>
      </c>
      <c r="B45" s="80">
        <v>8</v>
      </c>
    </row>
    <row r="47" spans="1:10" ht="12.5">
      <c r="A47" s="269" t="s">
        <v>2</v>
      </c>
      <c r="B47" s="271" t="s">
        <v>175</v>
      </c>
      <c r="C47" s="272"/>
      <c r="D47" s="273"/>
      <c r="E47" s="271" t="s">
        <v>1451</v>
      </c>
      <c r="F47" s="272"/>
      <c r="G47" s="273"/>
      <c r="H47" s="271" t="s">
        <v>1822</v>
      </c>
      <c r="I47" s="272"/>
      <c r="J47" s="273"/>
    </row>
    <row r="48" spans="1:10" ht="12.5">
      <c r="A48" s="270"/>
      <c r="B48" s="166" t="s">
        <v>1823</v>
      </c>
      <c r="C48" s="166" t="s">
        <v>177</v>
      </c>
      <c r="D48" s="166" t="s">
        <v>178</v>
      </c>
      <c r="E48" s="166" t="s">
        <v>1823</v>
      </c>
      <c r="F48" s="166" t="s">
        <v>177</v>
      </c>
      <c r="G48" s="166" t="s">
        <v>178</v>
      </c>
      <c r="H48" s="166" t="s">
        <v>1824</v>
      </c>
      <c r="I48" s="166" t="s">
        <v>1825</v>
      </c>
      <c r="J48" s="166" t="s">
        <v>178</v>
      </c>
    </row>
    <row r="49" spans="1:13" ht="12.5">
      <c r="A49" s="80" t="s">
        <v>1826</v>
      </c>
      <c r="B49" s="80">
        <v>0</v>
      </c>
      <c r="C49" s="80">
        <v>0</v>
      </c>
      <c r="D49" s="80">
        <v>1</v>
      </c>
      <c r="E49" s="80">
        <v>3</v>
      </c>
      <c r="F49" s="80">
        <v>13</v>
      </c>
      <c r="G49" s="80">
        <v>2</v>
      </c>
      <c r="H49" s="80">
        <v>1</v>
      </c>
      <c r="I49" s="80">
        <v>0</v>
      </c>
      <c r="J49" s="80">
        <v>1</v>
      </c>
    </row>
    <row r="50" spans="1:13" ht="12.5">
      <c r="A50" s="80" t="s">
        <v>1432</v>
      </c>
      <c r="B50" s="80">
        <v>5</v>
      </c>
      <c r="C50" s="80">
        <v>0</v>
      </c>
      <c r="D50" s="80">
        <v>1</v>
      </c>
      <c r="E50" s="80">
        <v>27</v>
      </c>
      <c r="F50" s="80">
        <v>26</v>
      </c>
      <c r="G50" s="80">
        <v>22</v>
      </c>
      <c r="H50" s="80">
        <v>3</v>
      </c>
      <c r="I50" s="80">
        <v>9</v>
      </c>
      <c r="J50" s="80">
        <v>4</v>
      </c>
      <c r="M50" s="167"/>
    </row>
    <row r="51" spans="1:13" ht="12.5">
      <c r="A51" s="80" t="s">
        <v>1751</v>
      </c>
      <c r="B51" s="80">
        <v>3</v>
      </c>
      <c r="C51" s="80">
        <v>1</v>
      </c>
      <c r="D51" s="80">
        <v>2</v>
      </c>
      <c r="E51" s="80">
        <v>14</v>
      </c>
      <c r="F51" s="80">
        <v>9</v>
      </c>
      <c r="G51" s="80">
        <v>18</v>
      </c>
      <c r="H51" s="80">
        <v>0</v>
      </c>
      <c r="I51" s="80">
        <v>0</v>
      </c>
      <c r="J51" s="80">
        <v>0</v>
      </c>
    </row>
    <row r="52" spans="1:13" ht="12.5">
      <c r="A52" s="80" t="s">
        <v>167</v>
      </c>
      <c r="B52" s="80">
        <v>1</v>
      </c>
      <c r="C52" s="80">
        <v>0</v>
      </c>
      <c r="D52" s="80">
        <v>0</v>
      </c>
      <c r="E52" s="80">
        <v>4</v>
      </c>
      <c r="F52" s="80">
        <v>3</v>
      </c>
      <c r="G52" s="80">
        <v>0</v>
      </c>
      <c r="H52" s="80">
        <v>1</v>
      </c>
      <c r="I52" s="80">
        <v>0</v>
      </c>
      <c r="J52" s="80">
        <v>1</v>
      </c>
    </row>
    <row r="53" spans="1:13" ht="12.5">
      <c r="A53" s="80" t="s">
        <v>1448</v>
      </c>
      <c r="B53" s="80">
        <v>0</v>
      </c>
      <c r="C53" s="80">
        <v>0</v>
      </c>
      <c r="D53" s="80">
        <v>1</v>
      </c>
      <c r="E53" s="80">
        <v>0</v>
      </c>
      <c r="F53" s="80">
        <v>0</v>
      </c>
      <c r="G53" s="80">
        <v>0</v>
      </c>
      <c r="H53" s="80">
        <v>1</v>
      </c>
      <c r="I53" s="80">
        <v>1</v>
      </c>
      <c r="J53" s="80">
        <v>0</v>
      </c>
    </row>
    <row r="54" spans="1:13" ht="12.5">
      <c r="A54" s="80" t="s">
        <v>1827</v>
      </c>
      <c r="B54" s="80">
        <v>3</v>
      </c>
      <c r="C54" s="80">
        <v>1</v>
      </c>
      <c r="D54" s="80">
        <v>0</v>
      </c>
      <c r="E54" s="80">
        <v>2</v>
      </c>
      <c r="F54" s="80">
        <v>4</v>
      </c>
      <c r="G54" s="80">
        <v>1</v>
      </c>
      <c r="H54" s="80">
        <v>4</v>
      </c>
      <c r="I54" s="80">
        <v>2</v>
      </c>
      <c r="J54" s="80">
        <v>1</v>
      </c>
    </row>
    <row r="55" spans="1:13" ht="12.5">
      <c r="A55" s="80" t="s">
        <v>1828</v>
      </c>
      <c r="B55" s="80">
        <v>0</v>
      </c>
      <c r="C55" s="80">
        <v>0</v>
      </c>
      <c r="D55" s="80">
        <v>0</v>
      </c>
      <c r="E55" s="80">
        <v>0</v>
      </c>
      <c r="F55" s="80">
        <v>4</v>
      </c>
      <c r="G55" s="80">
        <v>0</v>
      </c>
      <c r="H55" s="80">
        <v>1</v>
      </c>
      <c r="I55" s="80">
        <v>1</v>
      </c>
      <c r="J55" s="80">
        <v>5</v>
      </c>
    </row>
    <row r="56" spans="1:13" ht="12.5">
      <c r="A56" s="80" t="s">
        <v>1829</v>
      </c>
      <c r="B56" s="80">
        <v>0</v>
      </c>
      <c r="C56" s="80">
        <v>0</v>
      </c>
      <c r="D56" s="80">
        <v>1</v>
      </c>
      <c r="E56" s="80">
        <v>0</v>
      </c>
      <c r="F56" s="80">
        <v>2</v>
      </c>
      <c r="G56" s="80">
        <v>1</v>
      </c>
      <c r="H56" s="80">
        <v>0</v>
      </c>
      <c r="I56" s="80">
        <v>0</v>
      </c>
      <c r="J56" s="80">
        <v>0</v>
      </c>
    </row>
    <row r="57" spans="1:13" ht="12.5">
      <c r="A57" s="80" t="s">
        <v>1830</v>
      </c>
      <c r="B57" s="80">
        <v>1</v>
      </c>
      <c r="C57" s="80">
        <v>0</v>
      </c>
      <c r="D57" s="80">
        <v>0</v>
      </c>
      <c r="E57" s="80">
        <v>7</v>
      </c>
      <c r="F57" s="80">
        <v>1</v>
      </c>
      <c r="G57" s="80">
        <v>0</v>
      </c>
      <c r="H57" s="80">
        <v>3</v>
      </c>
      <c r="I57" s="80">
        <v>1</v>
      </c>
      <c r="J57" s="80">
        <v>0</v>
      </c>
    </row>
    <row r="58" spans="1:13" ht="12.5">
      <c r="A58" s="80" t="s">
        <v>1831</v>
      </c>
      <c r="B58" s="80">
        <v>0</v>
      </c>
      <c r="C58" s="80">
        <v>0</v>
      </c>
      <c r="D58" s="80">
        <v>0</v>
      </c>
      <c r="E58" s="80">
        <v>1</v>
      </c>
      <c r="F58" s="80">
        <v>2</v>
      </c>
      <c r="G58" s="80">
        <v>1</v>
      </c>
      <c r="H58" s="80">
        <v>2</v>
      </c>
      <c r="I58" s="80">
        <v>3</v>
      </c>
      <c r="J58" s="80">
        <v>0</v>
      </c>
    </row>
    <row r="59" spans="1:13" ht="12.5">
      <c r="A59" s="80" t="s">
        <v>1755</v>
      </c>
      <c r="B59" s="80">
        <v>0</v>
      </c>
      <c r="C59" s="80">
        <v>0</v>
      </c>
      <c r="D59" s="80">
        <v>0</v>
      </c>
      <c r="E59" s="80">
        <v>10</v>
      </c>
      <c r="F59" s="80">
        <v>2</v>
      </c>
      <c r="G59" s="80">
        <v>3</v>
      </c>
      <c r="H59" s="80">
        <v>0</v>
      </c>
      <c r="I59" s="80">
        <v>0</v>
      </c>
      <c r="J59" s="80">
        <v>0</v>
      </c>
    </row>
    <row r="60" spans="1:13" ht="12.5">
      <c r="A60" s="80" t="s">
        <v>1748</v>
      </c>
      <c r="B60" s="80">
        <v>0</v>
      </c>
      <c r="C60" s="80">
        <v>0</v>
      </c>
      <c r="D60" s="80">
        <v>0</v>
      </c>
      <c r="E60" s="80">
        <v>17</v>
      </c>
      <c r="F60" s="80">
        <v>29</v>
      </c>
      <c r="G60" s="80">
        <v>10</v>
      </c>
      <c r="H60" s="80">
        <v>1</v>
      </c>
      <c r="I60" s="80">
        <v>2</v>
      </c>
      <c r="J60" s="80">
        <v>0</v>
      </c>
    </row>
    <row r="61" spans="1:13" ht="12.5">
      <c r="A61" s="80" t="s">
        <v>1758</v>
      </c>
      <c r="B61" s="80">
        <v>0</v>
      </c>
      <c r="C61" s="80">
        <v>0</v>
      </c>
      <c r="D61" s="80">
        <v>0</v>
      </c>
      <c r="E61" s="80">
        <v>6</v>
      </c>
      <c r="F61" s="80">
        <v>7</v>
      </c>
      <c r="G61" s="80">
        <v>4</v>
      </c>
      <c r="H61" s="80">
        <v>2</v>
      </c>
      <c r="I61" s="80">
        <v>1</v>
      </c>
      <c r="J61" s="80">
        <v>0</v>
      </c>
    </row>
    <row r="62" spans="1:13" ht="12.5">
      <c r="A62" s="80" t="s">
        <v>1436</v>
      </c>
      <c r="B62" s="80">
        <v>0</v>
      </c>
      <c r="C62" s="80">
        <v>0</v>
      </c>
      <c r="D62" s="80">
        <v>0</v>
      </c>
      <c r="E62" s="80">
        <v>0</v>
      </c>
      <c r="F62" s="80">
        <v>3</v>
      </c>
      <c r="G62" s="80">
        <v>1</v>
      </c>
      <c r="H62" s="80">
        <v>0</v>
      </c>
      <c r="I62" s="80">
        <v>1</v>
      </c>
      <c r="J62" s="80">
        <v>3</v>
      </c>
    </row>
    <row r="65" spans="1:14" ht="12.5">
      <c r="A65" s="269" t="s">
        <v>2</v>
      </c>
      <c r="B65" s="271" t="s">
        <v>175</v>
      </c>
      <c r="C65" s="272"/>
      <c r="D65" s="273"/>
      <c r="F65" s="269" t="s">
        <v>2</v>
      </c>
      <c r="G65" s="271" t="s">
        <v>1451</v>
      </c>
      <c r="H65" s="272"/>
      <c r="I65" s="273"/>
      <c r="K65" s="269" t="s">
        <v>2</v>
      </c>
      <c r="L65" s="271" t="s">
        <v>1822</v>
      </c>
      <c r="M65" s="272"/>
      <c r="N65" s="273"/>
    </row>
    <row r="66" spans="1:14" ht="12.5">
      <c r="A66" s="270"/>
      <c r="B66" s="166" t="s">
        <v>1823</v>
      </c>
      <c r="C66" s="166" t="s">
        <v>177</v>
      </c>
      <c r="D66" s="166" t="s">
        <v>178</v>
      </c>
      <c r="F66" s="270"/>
      <c r="G66" s="166" t="s">
        <v>1823</v>
      </c>
      <c r="H66" s="166" t="s">
        <v>177</v>
      </c>
      <c r="I66" s="166" t="s">
        <v>178</v>
      </c>
      <c r="K66" s="270"/>
      <c r="L66" s="166" t="s">
        <v>1824</v>
      </c>
      <c r="M66" s="166" t="s">
        <v>1825</v>
      </c>
      <c r="N66" s="166" t="s">
        <v>178</v>
      </c>
    </row>
    <row r="67" spans="1:14" ht="12.5">
      <c r="A67" s="80" t="s">
        <v>1826</v>
      </c>
      <c r="B67" s="80">
        <v>0</v>
      </c>
      <c r="C67" s="80">
        <v>0</v>
      </c>
      <c r="D67" s="80">
        <v>1</v>
      </c>
      <c r="F67" s="80" t="s">
        <v>1826</v>
      </c>
      <c r="G67" s="80">
        <v>3</v>
      </c>
      <c r="H67" s="80">
        <v>13</v>
      </c>
      <c r="I67" s="80">
        <v>2</v>
      </c>
      <c r="K67" s="80" t="s">
        <v>1826</v>
      </c>
      <c r="L67" s="80">
        <v>1</v>
      </c>
      <c r="M67" s="80">
        <v>0</v>
      </c>
      <c r="N67" s="80">
        <v>1</v>
      </c>
    </row>
    <row r="68" spans="1:14" ht="12.5">
      <c r="A68" s="80" t="s">
        <v>1432</v>
      </c>
      <c r="B68" s="80">
        <v>5</v>
      </c>
      <c r="C68" s="80">
        <v>0</v>
      </c>
      <c r="D68" s="80">
        <v>1</v>
      </c>
      <c r="F68" s="80" t="s">
        <v>1432</v>
      </c>
      <c r="G68" s="80">
        <v>27</v>
      </c>
      <c r="H68" s="80">
        <v>26</v>
      </c>
      <c r="I68" s="80">
        <v>22</v>
      </c>
      <c r="K68" s="80" t="s">
        <v>1432</v>
      </c>
      <c r="L68" s="80">
        <v>3</v>
      </c>
      <c r="M68" s="80">
        <v>9</v>
      </c>
      <c r="N68" s="80">
        <v>4</v>
      </c>
    </row>
    <row r="69" spans="1:14" ht="12.5">
      <c r="A69" s="80" t="s">
        <v>1751</v>
      </c>
      <c r="B69" s="80">
        <v>3</v>
      </c>
      <c r="C69" s="80">
        <v>1</v>
      </c>
      <c r="D69" s="80">
        <v>2</v>
      </c>
      <c r="F69" s="80" t="s">
        <v>1751</v>
      </c>
      <c r="G69" s="80">
        <v>14</v>
      </c>
      <c r="H69" s="80">
        <v>9</v>
      </c>
      <c r="I69" s="80">
        <v>18</v>
      </c>
      <c r="K69" s="80" t="s">
        <v>1751</v>
      </c>
      <c r="L69" s="80">
        <v>0</v>
      </c>
      <c r="M69" s="80">
        <v>0</v>
      </c>
      <c r="N69" s="80">
        <v>0</v>
      </c>
    </row>
    <row r="70" spans="1:14" ht="12.5">
      <c r="A70" s="80" t="s">
        <v>167</v>
      </c>
      <c r="B70" s="80">
        <v>1</v>
      </c>
      <c r="C70" s="80">
        <v>0</v>
      </c>
      <c r="D70" s="80">
        <v>0</v>
      </c>
      <c r="F70" s="80" t="s">
        <v>167</v>
      </c>
      <c r="G70" s="80">
        <v>4</v>
      </c>
      <c r="H70" s="80">
        <v>3</v>
      </c>
      <c r="I70" s="80">
        <v>0</v>
      </c>
      <c r="K70" s="80" t="s">
        <v>167</v>
      </c>
      <c r="L70" s="80">
        <v>1</v>
      </c>
      <c r="M70" s="80">
        <v>0</v>
      </c>
      <c r="N70" s="80">
        <v>1</v>
      </c>
    </row>
    <row r="71" spans="1:14" ht="12.5">
      <c r="A71" s="80" t="s">
        <v>1448</v>
      </c>
      <c r="B71" s="80">
        <v>0</v>
      </c>
      <c r="C71" s="80">
        <v>0</v>
      </c>
      <c r="D71" s="80">
        <v>1</v>
      </c>
      <c r="F71" s="80" t="s">
        <v>1448</v>
      </c>
      <c r="G71" s="80">
        <v>0</v>
      </c>
      <c r="H71" s="80">
        <v>0</v>
      </c>
      <c r="I71" s="80">
        <v>0</v>
      </c>
      <c r="K71" s="80" t="s">
        <v>1448</v>
      </c>
      <c r="L71" s="80">
        <v>1</v>
      </c>
      <c r="M71" s="80">
        <v>1</v>
      </c>
      <c r="N71" s="80">
        <v>0</v>
      </c>
    </row>
    <row r="72" spans="1:14" ht="12.5">
      <c r="A72" s="80" t="s">
        <v>1827</v>
      </c>
      <c r="B72" s="80">
        <v>3</v>
      </c>
      <c r="C72" s="80">
        <v>1</v>
      </c>
      <c r="D72" s="80">
        <v>0</v>
      </c>
      <c r="F72" s="80" t="s">
        <v>1827</v>
      </c>
      <c r="G72" s="80">
        <v>2</v>
      </c>
      <c r="H72" s="80">
        <v>4</v>
      </c>
      <c r="I72" s="80">
        <v>1</v>
      </c>
      <c r="K72" s="80" t="s">
        <v>1827</v>
      </c>
      <c r="L72" s="80">
        <v>4</v>
      </c>
      <c r="M72" s="80">
        <v>2</v>
      </c>
      <c r="N72" s="80">
        <v>1</v>
      </c>
    </row>
    <row r="73" spans="1:14" ht="12.5">
      <c r="A73" s="80" t="s">
        <v>1828</v>
      </c>
      <c r="B73" s="80">
        <v>0</v>
      </c>
      <c r="C73" s="80">
        <v>0</v>
      </c>
      <c r="D73" s="80">
        <v>0</v>
      </c>
      <c r="F73" s="80" t="s">
        <v>1828</v>
      </c>
      <c r="G73" s="80">
        <v>0</v>
      </c>
      <c r="H73" s="80">
        <v>4</v>
      </c>
      <c r="I73" s="80">
        <v>0</v>
      </c>
      <c r="K73" s="80" t="s">
        <v>1828</v>
      </c>
      <c r="L73" s="80">
        <v>1</v>
      </c>
      <c r="M73" s="80">
        <v>1</v>
      </c>
      <c r="N73" s="80">
        <v>5</v>
      </c>
    </row>
    <row r="74" spans="1:14" ht="12.5">
      <c r="A74" s="80" t="s">
        <v>1829</v>
      </c>
      <c r="B74" s="80">
        <v>0</v>
      </c>
      <c r="C74" s="80">
        <v>0</v>
      </c>
      <c r="D74" s="80">
        <v>1</v>
      </c>
      <c r="F74" s="80" t="s">
        <v>1829</v>
      </c>
      <c r="G74" s="80">
        <v>0</v>
      </c>
      <c r="H74" s="80">
        <v>2</v>
      </c>
      <c r="I74" s="80">
        <v>1</v>
      </c>
      <c r="K74" s="80" t="s">
        <v>1829</v>
      </c>
      <c r="L74" s="80">
        <v>0</v>
      </c>
      <c r="M74" s="80">
        <v>0</v>
      </c>
      <c r="N74" s="80">
        <v>0</v>
      </c>
    </row>
    <row r="75" spans="1:14" ht="12.5">
      <c r="A75" s="80" t="s">
        <v>1830</v>
      </c>
      <c r="B75" s="80">
        <v>1</v>
      </c>
      <c r="C75" s="80">
        <v>0</v>
      </c>
      <c r="D75" s="80">
        <v>0</v>
      </c>
      <c r="F75" s="80" t="s">
        <v>1830</v>
      </c>
      <c r="G75" s="80">
        <v>7</v>
      </c>
      <c r="H75" s="80">
        <v>1</v>
      </c>
      <c r="I75" s="80">
        <v>0</v>
      </c>
      <c r="K75" s="80" t="s">
        <v>1830</v>
      </c>
      <c r="L75" s="80">
        <v>3</v>
      </c>
      <c r="M75" s="80">
        <v>1</v>
      </c>
      <c r="N75" s="80">
        <v>0</v>
      </c>
    </row>
    <row r="76" spans="1:14" ht="12.5">
      <c r="A76" s="80" t="s">
        <v>1831</v>
      </c>
      <c r="B76" s="80">
        <v>0</v>
      </c>
      <c r="C76" s="80">
        <v>0</v>
      </c>
      <c r="D76" s="80">
        <v>0</v>
      </c>
      <c r="F76" s="80" t="s">
        <v>1831</v>
      </c>
      <c r="G76" s="80">
        <v>1</v>
      </c>
      <c r="H76" s="80">
        <v>2</v>
      </c>
      <c r="I76" s="80">
        <v>1</v>
      </c>
      <c r="K76" s="80" t="s">
        <v>1831</v>
      </c>
      <c r="L76" s="80">
        <v>2</v>
      </c>
      <c r="M76" s="80">
        <v>3</v>
      </c>
      <c r="N76" s="80">
        <v>0</v>
      </c>
    </row>
    <row r="77" spans="1:14" ht="12.5">
      <c r="A77" s="80" t="s">
        <v>1755</v>
      </c>
      <c r="B77" s="80">
        <v>0</v>
      </c>
      <c r="C77" s="80">
        <v>0</v>
      </c>
      <c r="D77" s="80">
        <v>0</v>
      </c>
      <c r="F77" s="80" t="s">
        <v>1755</v>
      </c>
      <c r="G77" s="80">
        <v>10</v>
      </c>
      <c r="H77" s="80">
        <v>2</v>
      </c>
      <c r="I77" s="80">
        <v>3</v>
      </c>
      <c r="K77" s="80" t="s">
        <v>1755</v>
      </c>
      <c r="L77" s="80">
        <v>0</v>
      </c>
      <c r="M77" s="80">
        <v>0</v>
      </c>
      <c r="N77" s="80">
        <v>0</v>
      </c>
    </row>
    <row r="78" spans="1:14" ht="12.5">
      <c r="A78" s="80" t="s">
        <v>1748</v>
      </c>
      <c r="B78" s="80">
        <v>0</v>
      </c>
      <c r="C78" s="80">
        <v>0</v>
      </c>
      <c r="D78" s="80">
        <v>0</v>
      </c>
      <c r="F78" s="80" t="s">
        <v>1748</v>
      </c>
      <c r="G78" s="80">
        <v>17</v>
      </c>
      <c r="H78" s="80">
        <v>29</v>
      </c>
      <c r="I78" s="80">
        <v>10</v>
      </c>
      <c r="K78" s="80" t="s">
        <v>1748</v>
      </c>
      <c r="L78" s="80">
        <v>1</v>
      </c>
      <c r="M78" s="80">
        <v>2</v>
      </c>
      <c r="N78" s="80">
        <v>0</v>
      </c>
    </row>
    <row r="79" spans="1:14" ht="12.5">
      <c r="A79" s="80" t="s">
        <v>1758</v>
      </c>
      <c r="B79" s="80">
        <v>0</v>
      </c>
      <c r="C79" s="80">
        <v>0</v>
      </c>
      <c r="D79" s="80">
        <v>0</v>
      </c>
      <c r="F79" s="80" t="s">
        <v>1758</v>
      </c>
      <c r="G79" s="80">
        <v>6</v>
      </c>
      <c r="H79" s="80">
        <v>7</v>
      </c>
      <c r="I79" s="80">
        <v>4</v>
      </c>
      <c r="K79" s="80" t="s">
        <v>1758</v>
      </c>
      <c r="L79" s="80">
        <v>2</v>
      </c>
      <c r="M79" s="80">
        <v>1</v>
      </c>
      <c r="N79" s="80">
        <v>0</v>
      </c>
    </row>
    <row r="80" spans="1:14" ht="12.5">
      <c r="A80" s="80" t="s">
        <v>1436</v>
      </c>
      <c r="B80" s="80">
        <v>0</v>
      </c>
      <c r="C80" s="80">
        <v>0</v>
      </c>
      <c r="D80" s="80">
        <v>0</v>
      </c>
      <c r="F80" s="80" t="s">
        <v>1436</v>
      </c>
      <c r="G80" s="80">
        <v>0</v>
      </c>
      <c r="H80" s="80">
        <v>3</v>
      </c>
      <c r="I80" s="80">
        <v>1</v>
      </c>
      <c r="K80" s="80" t="s">
        <v>1436</v>
      </c>
      <c r="L80" s="80">
        <v>0</v>
      </c>
      <c r="M80" s="80">
        <v>1</v>
      </c>
      <c r="N80" s="80">
        <v>3</v>
      </c>
    </row>
    <row r="90" spans="9:9" ht="12.5">
      <c r="I90" s="168"/>
    </row>
    <row r="104" spans="1:8" ht="13">
      <c r="A104" s="165" t="s">
        <v>1832</v>
      </c>
    </row>
    <row r="105" spans="1:8" ht="13">
      <c r="A105" s="274" t="s">
        <v>2</v>
      </c>
      <c r="B105" s="275" t="s">
        <v>175</v>
      </c>
      <c r="C105" s="272"/>
      <c r="D105" s="273"/>
      <c r="E105" s="274" t="s">
        <v>1833</v>
      </c>
      <c r="F105" s="276" t="s">
        <v>1834</v>
      </c>
      <c r="G105" s="276" t="s">
        <v>1835</v>
      </c>
      <c r="H105" s="276" t="s">
        <v>1836</v>
      </c>
    </row>
    <row r="106" spans="1:8" ht="13">
      <c r="A106" s="270"/>
      <c r="B106" s="169" t="s">
        <v>1823</v>
      </c>
      <c r="C106" s="169" t="s">
        <v>177</v>
      </c>
      <c r="D106" s="169" t="s">
        <v>178</v>
      </c>
      <c r="E106" s="270"/>
      <c r="F106" s="270"/>
      <c r="G106" s="270"/>
      <c r="H106" s="270"/>
    </row>
    <row r="107" spans="1:8" ht="12.5">
      <c r="A107" s="80" t="s">
        <v>1826</v>
      </c>
      <c r="B107" s="166">
        <v>0</v>
      </c>
      <c r="C107" s="166">
        <v>0</v>
      </c>
      <c r="D107" s="166">
        <v>0</v>
      </c>
      <c r="E107" s="166">
        <f t="shared" ref="E107:E120" si="2">SUM(B107:D107)</f>
        <v>0</v>
      </c>
      <c r="F107" s="166">
        <v>1</v>
      </c>
      <c r="G107" s="166">
        <v>0</v>
      </c>
      <c r="H107" s="170" t="str">
        <f t="shared" ref="H107:H120" si="3">IF(E107&gt;=F107,"TERCAPAI","BELUM TERCAPAI")</f>
        <v>BELUM TERCAPAI</v>
      </c>
    </row>
    <row r="108" spans="1:8" ht="12.5">
      <c r="A108" s="80" t="s">
        <v>1432</v>
      </c>
      <c r="B108" s="166">
        <v>1</v>
      </c>
      <c r="C108" s="166">
        <v>0</v>
      </c>
      <c r="D108" s="166">
        <v>0</v>
      </c>
      <c r="E108" s="166">
        <f t="shared" si="2"/>
        <v>1</v>
      </c>
      <c r="F108" s="166">
        <v>1</v>
      </c>
      <c r="G108" s="166">
        <v>1</v>
      </c>
      <c r="H108" s="171" t="str">
        <f t="shared" si="3"/>
        <v>TERCAPAI</v>
      </c>
    </row>
    <row r="109" spans="1:8" ht="12.5">
      <c r="A109" s="80" t="s">
        <v>1751</v>
      </c>
      <c r="B109" s="166">
        <v>1</v>
      </c>
      <c r="C109" s="166">
        <v>1</v>
      </c>
      <c r="D109" s="166">
        <v>1</v>
      </c>
      <c r="E109" s="166">
        <f t="shared" si="2"/>
        <v>3</v>
      </c>
      <c r="F109" s="166">
        <v>1</v>
      </c>
      <c r="G109" s="166">
        <v>0</v>
      </c>
      <c r="H109" s="172" t="str">
        <f t="shared" si="3"/>
        <v>TERCAPAI</v>
      </c>
    </row>
    <row r="110" spans="1:8" ht="12.5">
      <c r="A110" s="80" t="s">
        <v>167</v>
      </c>
      <c r="B110" s="166">
        <v>1</v>
      </c>
      <c r="C110" s="166">
        <v>0</v>
      </c>
      <c r="D110" s="166">
        <v>0</v>
      </c>
      <c r="E110" s="166">
        <f t="shared" si="2"/>
        <v>1</v>
      </c>
      <c r="F110" s="166">
        <v>0</v>
      </c>
      <c r="G110" s="166">
        <v>1</v>
      </c>
      <c r="H110" s="172" t="str">
        <f t="shared" si="3"/>
        <v>TERCAPAI</v>
      </c>
    </row>
    <row r="111" spans="1:8" ht="12.5">
      <c r="A111" s="80" t="s">
        <v>1448</v>
      </c>
      <c r="B111" s="166">
        <v>0</v>
      </c>
      <c r="C111" s="166">
        <v>0</v>
      </c>
      <c r="D111" s="166">
        <v>0</v>
      </c>
      <c r="E111" s="166">
        <f t="shared" si="2"/>
        <v>0</v>
      </c>
      <c r="F111" s="166">
        <v>0</v>
      </c>
      <c r="G111" s="166">
        <v>1</v>
      </c>
      <c r="H111" s="172" t="str">
        <f t="shared" si="3"/>
        <v>TERCAPAI</v>
      </c>
    </row>
    <row r="112" spans="1:8" ht="12.5">
      <c r="A112" s="80" t="s">
        <v>1827</v>
      </c>
      <c r="B112" s="166">
        <v>0</v>
      </c>
      <c r="C112" s="166">
        <v>0</v>
      </c>
      <c r="D112" s="166">
        <v>0</v>
      </c>
      <c r="E112" s="166">
        <f t="shared" si="2"/>
        <v>0</v>
      </c>
      <c r="F112" s="166">
        <v>0</v>
      </c>
      <c r="G112" s="166">
        <v>1</v>
      </c>
      <c r="H112" s="171" t="str">
        <f t="shared" si="3"/>
        <v>TERCAPAI</v>
      </c>
    </row>
    <row r="113" spans="1:8" ht="12.5">
      <c r="A113" s="80" t="s">
        <v>1828</v>
      </c>
      <c r="B113" s="166">
        <v>0</v>
      </c>
      <c r="C113" s="166">
        <v>0</v>
      </c>
      <c r="D113" s="166">
        <v>0</v>
      </c>
      <c r="E113" s="166">
        <f t="shared" si="2"/>
        <v>0</v>
      </c>
      <c r="F113" s="166">
        <v>1</v>
      </c>
      <c r="G113" s="166">
        <v>0</v>
      </c>
      <c r="H113" s="170" t="str">
        <f t="shared" si="3"/>
        <v>BELUM TERCAPAI</v>
      </c>
    </row>
    <row r="114" spans="1:8" ht="12.5">
      <c r="A114" s="80" t="s">
        <v>1829</v>
      </c>
      <c r="B114" s="166">
        <v>0</v>
      </c>
      <c r="C114" s="166">
        <v>0</v>
      </c>
      <c r="D114" s="166">
        <v>0</v>
      </c>
      <c r="E114" s="166">
        <f t="shared" si="2"/>
        <v>0</v>
      </c>
      <c r="F114" s="166">
        <v>1</v>
      </c>
      <c r="G114" s="166">
        <v>0</v>
      </c>
      <c r="H114" s="170" t="str">
        <f t="shared" si="3"/>
        <v>BELUM TERCAPAI</v>
      </c>
    </row>
    <row r="115" spans="1:8" ht="12.5">
      <c r="A115" s="80" t="s">
        <v>1830</v>
      </c>
      <c r="B115" s="166">
        <v>0</v>
      </c>
      <c r="C115" s="166">
        <v>0</v>
      </c>
      <c r="D115" s="166">
        <v>0</v>
      </c>
      <c r="E115" s="166">
        <f t="shared" si="2"/>
        <v>0</v>
      </c>
      <c r="F115" s="166">
        <v>1</v>
      </c>
      <c r="G115" s="166">
        <v>0</v>
      </c>
      <c r="H115" s="170" t="str">
        <f t="shared" si="3"/>
        <v>BELUM TERCAPAI</v>
      </c>
    </row>
    <row r="116" spans="1:8" ht="12.5">
      <c r="A116" s="80" t="s">
        <v>1831</v>
      </c>
      <c r="B116" s="166">
        <v>0</v>
      </c>
      <c r="C116" s="166">
        <v>0</v>
      </c>
      <c r="D116" s="166">
        <v>0</v>
      </c>
      <c r="E116" s="166">
        <f t="shared" si="2"/>
        <v>0</v>
      </c>
      <c r="F116" s="166">
        <v>0</v>
      </c>
      <c r="G116" s="166">
        <v>1</v>
      </c>
      <c r="H116" s="171" t="str">
        <f t="shared" si="3"/>
        <v>TERCAPAI</v>
      </c>
    </row>
    <row r="117" spans="1:8" ht="12.5">
      <c r="A117" s="80" t="s">
        <v>1755</v>
      </c>
      <c r="B117" s="166">
        <v>0</v>
      </c>
      <c r="C117" s="166">
        <v>0</v>
      </c>
      <c r="D117" s="166">
        <v>0</v>
      </c>
      <c r="E117" s="166">
        <f t="shared" si="2"/>
        <v>0</v>
      </c>
      <c r="F117" s="166">
        <v>1</v>
      </c>
      <c r="G117" s="166">
        <v>0</v>
      </c>
      <c r="H117" s="170" t="str">
        <f t="shared" si="3"/>
        <v>BELUM TERCAPAI</v>
      </c>
    </row>
    <row r="118" spans="1:8" ht="12.5">
      <c r="A118" s="80" t="s">
        <v>1748</v>
      </c>
      <c r="B118" s="166">
        <v>0</v>
      </c>
      <c r="C118" s="166">
        <v>0</v>
      </c>
      <c r="D118" s="166">
        <v>0</v>
      </c>
      <c r="E118" s="166">
        <f t="shared" si="2"/>
        <v>0</v>
      </c>
      <c r="F118" s="166">
        <v>1</v>
      </c>
      <c r="G118" s="166">
        <v>0</v>
      </c>
      <c r="H118" s="170" t="str">
        <f t="shared" si="3"/>
        <v>BELUM TERCAPAI</v>
      </c>
    </row>
    <row r="119" spans="1:8" ht="12.5">
      <c r="A119" s="80" t="s">
        <v>1758</v>
      </c>
      <c r="B119" s="166">
        <v>0</v>
      </c>
      <c r="C119" s="166">
        <v>0</v>
      </c>
      <c r="D119" s="166">
        <v>0</v>
      </c>
      <c r="E119" s="166">
        <f t="shared" si="2"/>
        <v>0</v>
      </c>
      <c r="F119" s="166">
        <v>0</v>
      </c>
      <c r="G119" s="166">
        <v>1</v>
      </c>
      <c r="H119" s="171" t="str">
        <f t="shared" si="3"/>
        <v>TERCAPAI</v>
      </c>
    </row>
    <row r="120" spans="1:8" ht="12.5">
      <c r="A120" s="80" t="s">
        <v>1436</v>
      </c>
      <c r="B120" s="166">
        <v>0</v>
      </c>
      <c r="C120" s="166">
        <v>0</v>
      </c>
      <c r="D120" s="166">
        <v>0</v>
      </c>
      <c r="E120" s="166">
        <f t="shared" si="2"/>
        <v>0</v>
      </c>
      <c r="F120" s="166">
        <v>1</v>
      </c>
      <c r="G120" s="166">
        <v>0</v>
      </c>
      <c r="H120" s="170" t="str">
        <f t="shared" si="3"/>
        <v>BELUM TERCAPAI</v>
      </c>
    </row>
  </sheetData>
  <mergeCells count="16">
    <mergeCell ref="K65:K66"/>
    <mergeCell ref="L65:N65"/>
    <mergeCell ref="A105:A106"/>
    <mergeCell ref="B105:D105"/>
    <mergeCell ref="E105:E106"/>
    <mergeCell ref="F105:F106"/>
    <mergeCell ref="G105:G106"/>
    <mergeCell ref="H105:H106"/>
    <mergeCell ref="A47:A48"/>
    <mergeCell ref="B47:D47"/>
    <mergeCell ref="E47:G47"/>
    <mergeCell ref="H47:J47"/>
    <mergeCell ref="A65:A66"/>
    <mergeCell ref="B65:D65"/>
    <mergeCell ref="F65:F66"/>
    <mergeCell ref="G65:I65"/>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0D29BE-5679-403D-BDC0-75ADDB83DDEB}">
  <dimension ref="A1:E35"/>
  <sheetViews>
    <sheetView topLeftCell="A18" workbookViewId="0">
      <selection activeCell="A25" sqref="A25"/>
    </sheetView>
  </sheetViews>
  <sheetFormatPr defaultRowHeight="13"/>
  <cols>
    <col min="1" max="1" width="86.1796875" style="260" customWidth="1"/>
    <col min="2" max="2" width="19.08984375" style="260" bestFit="1" customWidth="1"/>
    <col min="3" max="3" width="14.453125" style="260" bestFit="1" customWidth="1"/>
    <col min="4" max="4" width="7.1796875" style="204" bestFit="1" customWidth="1"/>
    <col min="5" max="5" width="89.36328125" style="204" bestFit="1" customWidth="1"/>
    <col min="6" max="16384" width="8.7265625" style="204"/>
  </cols>
  <sheetData>
    <row r="1" spans="1:5">
      <c r="A1" s="260" t="s">
        <v>1850</v>
      </c>
      <c r="B1" s="260" t="s">
        <v>12</v>
      </c>
      <c r="C1" s="260" t="s">
        <v>1845</v>
      </c>
      <c r="D1" s="204" t="s">
        <v>1849</v>
      </c>
      <c r="E1" s="204" t="s">
        <v>1848</v>
      </c>
    </row>
    <row r="2" spans="1:5" ht="14.5">
      <c r="A2" s="254" t="s">
        <v>176</v>
      </c>
      <c r="B2" s="254" t="s">
        <v>1457</v>
      </c>
      <c r="C2" s="254" t="s">
        <v>51</v>
      </c>
      <c r="D2" s="205">
        <v>8</v>
      </c>
      <c r="E2" s="205" t="str">
        <f>CLEAN(TRIM(GradingSimkat[[#This Row],[Placement]] &amp;  "|" &amp; GradingSimkat[[#This Row],[Level]] &amp; "|" &amp; GradingSimkat[[#This Row],[Team Category]]))</f>
        <v>Juara 1|External Regional|Individual</v>
      </c>
    </row>
    <row r="3" spans="1:5" ht="14.5">
      <c r="A3" s="254" t="s">
        <v>177</v>
      </c>
      <c r="B3" s="254" t="s">
        <v>1457</v>
      </c>
      <c r="C3" s="254" t="s">
        <v>51</v>
      </c>
      <c r="D3" s="205">
        <v>7</v>
      </c>
      <c r="E3" s="205" t="str">
        <f>CLEAN(TRIM(GradingSimkat[[#This Row],[Placement]] &amp;  "|" &amp; GradingSimkat[[#This Row],[Level]] &amp; "|" &amp; GradingSimkat[[#This Row],[Team Category]]))</f>
        <v>Juara 2|External Regional|Individual</v>
      </c>
    </row>
    <row r="4" spans="1:5" ht="14.5">
      <c r="A4" s="254" t="s">
        <v>178</v>
      </c>
      <c r="B4" s="254" t="s">
        <v>1457</v>
      </c>
      <c r="C4" s="254" t="s">
        <v>51</v>
      </c>
      <c r="D4" s="205">
        <v>6</v>
      </c>
      <c r="E4" s="205" t="str">
        <f>CLEAN(TRIM(GradingSimkat[[#This Row],[Placement]] &amp;  "|" &amp; GradingSimkat[[#This Row],[Level]] &amp; "|" &amp; GradingSimkat[[#This Row],[Team Category]]))</f>
        <v>Juara 3|External Regional|Individual</v>
      </c>
    </row>
    <row r="5" spans="1:5" ht="14.5">
      <c r="A5" s="254" t="s">
        <v>176</v>
      </c>
      <c r="B5" s="254" t="s">
        <v>195</v>
      </c>
      <c r="C5" s="254" t="s">
        <v>51</v>
      </c>
      <c r="D5" s="205">
        <v>14</v>
      </c>
      <c r="E5" s="205" t="str">
        <f>CLEAN(TRIM(GradingSimkat[[#This Row],[Placement]] &amp;  "|" &amp; GradingSimkat[[#This Row],[Level]] &amp; "|" &amp; GradingSimkat[[#This Row],[Team Category]]))</f>
        <v>Juara 1|External National|Individual</v>
      </c>
    </row>
    <row r="6" spans="1:5" ht="14.5">
      <c r="A6" s="254" t="s">
        <v>177</v>
      </c>
      <c r="B6" s="254" t="s">
        <v>195</v>
      </c>
      <c r="C6" s="254" t="s">
        <v>51</v>
      </c>
      <c r="D6" s="205">
        <v>12.5</v>
      </c>
      <c r="E6" s="205" t="str">
        <f>CLEAN(TRIM(GradingSimkat[[#This Row],[Placement]] &amp;  "|" &amp; GradingSimkat[[#This Row],[Level]] &amp; "|" &amp; GradingSimkat[[#This Row],[Team Category]]))</f>
        <v>Juara 2|External National|Individual</v>
      </c>
    </row>
    <row r="7" spans="1:5" ht="14.5">
      <c r="A7" s="254" t="s">
        <v>178</v>
      </c>
      <c r="B7" s="254" t="s">
        <v>195</v>
      </c>
      <c r="C7" s="254" t="s">
        <v>51</v>
      </c>
      <c r="D7" s="205">
        <v>11</v>
      </c>
      <c r="E7" s="205" t="str">
        <f>CLEAN(TRIM(GradingSimkat[[#This Row],[Placement]] &amp;  "|" &amp; GradingSimkat[[#This Row],[Level]] &amp; "|" &amp; GradingSimkat[[#This Row],[Team Category]]))</f>
        <v>Juara 3|External National|Individual</v>
      </c>
    </row>
    <row r="8" spans="1:5" ht="14.5">
      <c r="A8" s="254" t="s">
        <v>176</v>
      </c>
      <c r="B8" s="254" t="s">
        <v>32</v>
      </c>
      <c r="C8" s="254" t="s">
        <v>51</v>
      </c>
      <c r="D8" s="205">
        <v>21</v>
      </c>
      <c r="E8" s="205" t="str">
        <f>CLEAN(TRIM(GradingSimkat[[#This Row],[Placement]] &amp;  "|" &amp; GradingSimkat[[#This Row],[Level]] &amp; "|" &amp; GradingSimkat[[#This Row],[Team Category]]))</f>
        <v>Juara 1|External International|Individual</v>
      </c>
    </row>
    <row r="9" spans="1:5" ht="14.5">
      <c r="A9" s="254" t="s">
        <v>177</v>
      </c>
      <c r="B9" s="254" t="s">
        <v>32</v>
      </c>
      <c r="C9" s="254" t="s">
        <v>51</v>
      </c>
      <c r="D9" s="205">
        <v>19</v>
      </c>
      <c r="E9" s="205" t="str">
        <f>CLEAN(TRIM(GradingSimkat[[#This Row],[Placement]] &amp;  "|" &amp; GradingSimkat[[#This Row],[Level]] &amp; "|" &amp; GradingSimkat[[#This Row],[Team Category]]))</f>
        <v>Juara 2|External International|Individual</v>
      </c>
    </row>
    <row r="10" spans="1:5" ht="14.5">
      <c r="A10" s="254" t="s">
        <v>178</v>
      </c>
      <c r="B10" s="254" t="s">
        <v>32</v>
      </c>
      <c r="C10" s="254" t="s">
        <v>51</v>
      </c>
      <c r="D10" s="205">
        <v>17</v>
      </c>
      <c r="E10" s="205" t="str">
        <f>CLEAN(TRIM(GradingSimkat[[#This Row],[Placement]] &amp;  "|" &amp; GradingSimkat[[#This Row],[Level]] &amp; "|" &amp; GradingSimkat[[#This Row],[Team Category]]))</f>
        <v>Juara 3|External International|Individual</v>
      </c>
    </row>
    <row r="11" spans="1:5" ht="14.5">
      <c r="A11" s="254" t="s">
        <v>176</v>
      </c>
      <c r="B11" s="254" t="s">
        <v>1457</v>
      </c>
      <c r="C11" s="254" t="s">
        <v>33</v>
      </c>
      <c r="D11" s="205">
        <v>12</v>
      </c>
      <c r="E11" s="205" t="str">
        <f>CLEAN(TRIM(GradingSimkat[[#This Row],[Placement]] &amp;  "|" &amp; GradingSimkat[[#This Row],[Level]] &amp; "|" &amp; GradingSimkat[[#This Row],[Team Category]]))</f>
        <v>Juara 1|External Regional|Team</v>
      </c>
    </row>
    <row r="12" spans="1:5" ht="14.5">
      <c r="A12" s="254" t="s">
        <v>177</v>
      </c>
      <c r="B12" s="254" t="s">
        <v>1457</v>
      </c>
      <c r="C12" s="254" t="s">
        <v>33</v>
      </c>
      <c r="D12" s="205">
        <v>10.5</v>
      </c>
      <c r="E12" s="205" t="str">
        <f>CLEAN(TRIM(GradingSimkat[[#This Row],[Placement]] &amp;  "|" &amp; GradingSimkat[[#This Row],[Level]] &amp; "|" &amp; GradingSimkat[[#This Row],[Team Category]]))</f>
        <v>Juara 2|External Regional|Team</v>
      </c>
    </row>
    <row r="13" spans="1:5" ht="14.5">
      <c r="A13" s="254" t="s">
        <v>178</v>
      </c>
      <c r="B13" s="254" t="s">
        <v>1457</v>
      </c>
      <c r="C13" s="254" t="s">
        <v>33</v>
      </c>
      <c r="D13" s="205">
        <v>9</v>
      </c>
      <c r="E13" s="205" t="str">
        <f>CLEAN(TRIM(GradingSimkat[[#This Row],[Placement]] &amp;  "|" &amp; GradingSimkat[[#This Row],[Level]] &amp; "|" &amp; GradingSimkat[[#This Row],[Team Category]]))</f>
        <v>Juara 3|External Regional|Team</v>
      </c>
    </row>
    <row r="14" spans="1:5" ht="14.5">
      <c r="A14" s="254" t="s">
        <v>176</v>
      </c>
      <c r="B14" s="254" t="s">
        <v>195</v>
      </c>
      <c r="C14" s="254" t="s">
        <v>33</v>
      </c>
      <c r="D14" s="205">
        <v>18</v>
      </c>
      <c r="E14" s="205" t="str">
        <f>CLEAN(TRIM(GradingSimkat[[#This Row],[Placement]] &amp;  "|" &amp; GradingSimkat[[#This Row],[Level]] &amp; "|" &amp; GradingSimkat[[#This Row],[Team Category]]))</f>
        <v>Juara 1|External National|Team</v>
      </c>
    </row>
    <row r="15" spans="1:5" ht="14.5">
      <c r="A15" s="254" t="s">
        <v>177</v>
      </c>
      <c r="B15" s="254" t="s">
        <v>195</v>
      </c>
      <c r="C15" s="254" t="s">
        <v>33</v>
      </c>
      <c r="D15" s="205">
        <v>16.5</v>
      </c>
      <c r="E15" s="205" t="str">
        <f>CLEAN(TRIM(GradingSimkat[[#This Row],[Placement]] &amp;  "|" &amp; GradingSimkat[[#This Row],[Level]] &amp; "|" &amp; GradingSimkat[[#This Row],[Team Category]]))</f>
        <v>Juara 2|External National|Team</v>
      </c>
    </row>
    <row r="16" spans="1:5" ht="14.5">
      <c r="A16" s="254" t="s">
        <v>178</v>
      </c>
      <c r="B16" s="254" t="s">
        <v>195</v>
      </c>
      <c r="C16" s="254" t="s">
        <v>33</v>
      </c>
      <c r="D16" s="205">
        <v>15</v>
      </c>
      <c r="E16" s="205" t="str">
        <f>CLEAN(TRIM(GradingSimkat[[#This Row],[Placement]] &amp;  "|" &amp; GradingSimkat[[#This Row],[Level]] &amp; "|" &amp; GradingSimkat[[#This Row],[Team Category]]))</f>
        <v>Juara 3|External National|Team</v>
      </c>
    </row>
    <row r="17" spans="1:5" ht="14.5">
      <c r="A17" s="254" t="s">
        <v>176</v>
      </c>
      <c r="B17" s="254" t="s">
        <v>32</v>
      </c>
      <c r="C17" s="254" t="s">
        <v>33</v>
      </c>
      <c r="D17" s="205">
        <v>25</v>
      </c>
      <c r="E17" s="205" t="str">
        <f>CLEAN(TRIM(GradingSimkat[[#This Row],[Placement]] &amp;  "|" &amp; GradingSimkat[[#This Row],[Level]] &amp; "|" &amp; GradingSimkat[[#This Row],[Team Category]]))</f>
        <v>Juara 1|External International|Team</v>
      </c>
    </row>
    <row r="18" spans="1:5" ht="14.5">
      <c r="A18" s="254" t="s">
        <v>177</v>
      </c>
      <c r="B18" s="254" t="s">
        <v>32</v>
      </c>
      <c r="C18" s="254" t="s">
        <v>33</v>
      </c>
      <c r="D18" s="205">
        <v>23</v>
      </c>
      <c r="E18" s="205" t="str">
        <f>CLEAN(TRIM(GradingSimkat[[#This Row],[Placement]] &amp;  "|" &amp; GradingSimkat[[#This Row],[Level]] &amp; "|" &amp; GradingSimkat[[#This Row],[Team Category]]))</f>
        <v>Juara 2|External International|Team</v>
      </c>
    </row>
    <row r="19" spans="1:5" ht="14.5">
      <c r="A19" s="254" t="s">
        <v>178</v>
      </c>
      <c r="B19" s="254" t="s">
        <v>32</v>
      </c>
      <c r="C19" s="254" t="s">
        <v>33</v>
      </c>
      <c r="D19" s="205">
        <v>21</v>
      </c>
      <c r="E19" s="205" t="str">
        <f>CLEAN(TRIM(GradingSimkat[[#This Row],[Placement]] &amp;  "|" &amp; GradingSimkat[[#This Row],[Level]] &amp; "|" &amp; GradingSimkat[[#This Row],[Team Category]]))</f>
        <v>Juara 3|External International|Team</v>
      </c>
    </row>
    <row r="20" spans="1:5" ht="14.5">
      <c r="A20" s="254" t="s">
        <v>1851</v>
      </c>
      <c r="B20" s="254" t="s">
        <v>528</v>
      </c>
      <c r="C20" s="254" t="s">
        <v>528</v>
      </c>
      <c r="D20" s="205">
        <v>15</v>
      </c>
      <c r="E20" s="205" t="str">
        <f>CLEAN(TRIM(GradingSimkat[[#This Row],[Placement]] &amp;  "|" &amp; GradingSimkat[[#This Row],[Level]] &amp; "|" &amp; GradingSimkat[[#This Row],[Team Category]]))</f>
        <v>Karya mahasiswa berupa teknologi tepat guna/seni budaya/produk kreatif untuk UMKM dan Industri|-|-</v>
      </c>
    </row>
    <row r="21" spans="1:5" ht="14.5">
      <c r="A21" s="254" t="s">
        <v>1852</v>
      </c>
      <c r="B21" s="254" t="s">
        <v>195</v>
      </c>
      <c r="C21" s="254" t="s">
        <v>528</v>
      </c>
      <c r="D21" s="205">
        <v>8</v>
      </c>
      <c r="E21" s="205" t="str">
        <f>CLEAN(TRIM(GradingSimkat[[#This Row],[Placement]] &amp;  "|" &amp; GradingSimkat[[#This Row],[Level]] &amp; "|" &amp; GradingSimkat[[#This Row],[Team Category]]))</f>
        <v>Juri/Pelatih/Wasit|External National|-</v>
      </c>
    </row>
    <row r="22" spans="1:5" ht="14.5">
      <c r="A22" s="254" t="s">
        <v>1852</v>
      </c>
      <c r="B22" s="254" t="s">
        <v>32</v>
      </c>
      <c r="C22" s="254" t="s">
        <v>528</v>
      </c>
      <c r="D22" s="205">
        <v>10</v>
      </c>
      <c r="E22" s="205" t="str">
        <f>CLEAN(TRIM(GradingSimkat[[#This Row],[Placement]] &amp;  "|" &amp; GradingSimkat[[#This Row],[Level]] &amp; "|" &amp; GradingSimkat[[#This Row],[Team Category]]))</f>
        <v>Juri/Pelatih/Wasit|External International|-</v>
      </c>
    </row>
    <row r="23" spans="1:5" ht="14.5">
      <c r="A23" s="254" t="s">
        <v>1853</v>
      </c>
      <c r="B23" s="254" t="s">
        <v>195</v>
      </c>
      <c r="C23" s="254" t="s">
        <v>528</v>
      </c>
      <c r="D23" s="205">
        <v>4</v>
      </c>
      <c r="E23" s="205" t="str">
        <f>CLEAN(TRIM(GradingSimkat[[#This Row],[Placement]] &amp;  "|" &amp; GradingSimkat[[#This Row],[Level]] &amp; "|" &amp; GradingSimkat[[#This Row],[Team Category]]))</f>
        <v>Pemakalah dalam Conference/Seminar Ilmiah|External National|-</v>
      </c>
    </row>
    <row r="24" spans="1:5" ht="14.5">
      <c r="A24" s="254" t="s">
        <v>1853</v>
      </c>
      <c r="B24" s="254" t="s">
        <v>32</v>
      </c>
      <c r="C24" s="254" t="s">
        <v>528</v>
      </c>
      <c r="D24" s="205">
        <v>6</v>
      </c>
      <c r="E24" s="205" t="str">
        <f>CLEAN(TRIM(GradingSimkat[[#This Row],[Placement]] &amp;  "|" &amp; GradingSimkat[[#This Row],[Level]] &amp; "|" &amp; GradingSimkat[[#This Row],[Team Category]]))</f>
        <v>Pemakalah dalam Conference/Seminar Ilmiah|External International|-</v>
      </c>
    </row>
    <row r="25" spans="1:5" ht="14.5">
      <c r="A25" s="254" t="s">
        <v>1854</v>
      </c>
      <c r="B25" s="254" t="s">
        <v>195</v>
      </c>
      <c r="C25" s="254" t="s">
        <v>528</v>
      </c>
      <c r="D25" s="205">
        <v>4</v>
      </c>
      <c r="E25" s="205" t="str">
        <f>CLEAN(TRIM(GradingSimkat[[#This Row],[Placement]] &amp;  "|" &amp; GradingSimkat[[#This Row],[Level]] &amp; "|" &amp; GradingSimkat[[#This Row],[Team Category]]))</f>
        <v>Pembicara pada pelatihan/seminar/event berskala|External National|-</v>
      </c>
    </row>
    <row r="26" spans="1:5" ht="14.5">
      <c r="A26" s="254" t="s">
        <v>1854</v>
      </c>
      <c r="B26" s="254" t="s">
        <v>32</v>
      </c>
      <c r="C26" s="254" t="s">
        <v>528</v>
      </c>
      <c r="D26" s="205">
        <v>4</v>
      </c>
      <c r="E26" s="205" t="str">
        <f>CLEAN(TRIM(GradingSimkat[[#This Row],[Placement]] &amp;  "|" &amp; GradingSimkat[[#This Row],[Level]] &amp; "|" &amp; GradingSimkat[[#This Row],[Team Category]]))</f>
        <v>Pembicara pada pelatihan/seminar/event berskala|External International|-</v>
      </c>
    </row>
    <row r="27" spans="1:5" ht="14.5">
      <c r="A27" s="254" t="s">
        <v>1855</v>
      </c>
      <c r="B27" s="254" t="s">
        <v>528</v>
      </c>
      <c r="C27" s="254" t="s">
        <v>528</v>
      </c>
      <c r="D27" s="205">
        <v>8</v>
      </c>
      <c r="E27" s="205" t="str">
        <f>CLEAN(TRIM(GradingSimkat[[#This Row],[Placement]] &amp;  "|" &amp; GradingSimkat[[#This Row],[Level]] &amp; "|" &amp; GradingSimkat[[#This Row],[Team Category]]))</f>
        <v>Pendaftaran paten/paten sederhana|-|-</v>
      </c>
    </row>
    <row r="28" spans="1:5" ht="14.5">
      <c r="A28" s="254" t="s">
        <v>1856</v>
      </c>
      <c r="B28" s="254" t="s">
        <v>528</v>
      </c>
      <c r="C28" s="254" t="s">
        <v>528</v>
      </c>
      <c r="D28" s="205">
        <v>6</v>
      </c>
      <c r="E28" s="205" t="str">
        <f>CLEAN(TRIM(GradingSimkat[[#This Row],[Placement]] &amp;  "|" &amp; GradingSimkat[[#This Row],[Level]] &amp; "|" &amp; GradingSimkat[[#This Row],[Team Category]]))</f>
        <v>Penulis pertama buku ber-ISBN|-|-</v>
      </c>
    </row>
    <row r="29" spans="1:5" ht="14.5">
      <c r="A29" s="254" t="s">
        <v>1857</v>
      </c>
      <c r="B29" s="254" t="s">
        <v>528</v>
      </c>
      <c r="C29" s="254" t="s">
        <v>528</v>
      </c>
      <c r="D29" s="205">
        <v>5</v>
      </c>
      <c r="E29" s="205" t="str">
        <f>CLEAN(TRIM(GradingSimkat[[#This Row],[Placement]] &amp;  "|" &amp; GradingSimkat[[#This Row],[Level]] &amp; "|" &amp; GradingSimkat[[#This Row],[Team Category]]))</f>
        <v>Penulis pertama pada jurnal internasional bereputasi atau jurnal nasional terindeks SINTA 1 dan 2|-|-</v>
      </c>
    </row>
    <row r="30" spans="1:5" ht="14.5">
      <c r="A30" s="254" t="s">
        <v>1861</v>
      </c>
      <c r="B30" s="254" t="s">
        <v>195</v>
      </c>
      <c r="C30" s="254" t="s">
        <v>528</v>
      </c>
      <c r="D30" s="205">
        <v>4</v>
      </c>
      <c r="E30" s="205" t="str">
        <f>CLEAN(TRIM(GradingSimkat[[#This Row],[Placement]] &amp;  "|" &amp; GradingSimkat[[#This Row],[Level]] &amp; "|" &amp; GradingSimkat[[#This Row],[Team Category]]))</f>
        <v>Peserta Pameran Karya Seni|External National|-</v>
      </c>
    </row>
    <row r="31" spans="1:5" ht="14.5">
      <c r="A31" s="254" t="s">
        <v>1861</v>
      </c>
      <c r="B31" s="254" t="s">
        <v>32</v>
      </c>
      <c r="C31" s="254" t="s">
        <v>528</v>
      </c>
      <c r="D31" s="205">
        <v>6</v>
      </c>
      <c r="E31" s="205" t="str">
        <f>CLEAN(TRIM(GradingSimkat[[#This Row],[Placement]] &amp;  "|" &amp; GradingSimkat[[#This Row],[Level]] &amp; "|" &amp; GradingSimkat[[#This Row],[Team Category]]))</f>
        <v>Peserta Pameran Karya Seni|External International|-</v>
      </c>
    </row>
    <row r="32" spans="1:5" ht="14.5">
      <c r="A32" s="254" t="s">
        <v>1858</v>
      </c>
      <c r="B32" s="254" t="s">
        <v>528</v>
      </c>
      <c r="C32" s="254" t="s">
        <v>528</v>
      </c>
      <c r="D32" s="205">
        <v>4</v>
      </c>
      <c r="E32" s="205" t="str">
        <f>CLEAN(TRIM(GradingSimkat[[#This Row],[Placement]] &amp;  "|" &amp; GradingSimkat[[#This Row],[Level]] &amp; "|" &amp; GradingSimkat[[#This Row],[Team Category]]))</f>
        <v>Karya cipta lagu yang telah dipublikasikan dan mendapatkan sertifikat hak kekayaan intelektual|-|-</v>
      </c>
    </row>
    <row r="33" spans="1:5" ht="14.5">
      <c r="A33" s="254" t="s">
        <v>1859</v>
      </c>
      <c r="B33" s="254" t="s">
        <v>528</v>
      </c>
      <c r="C33" s="254" t="s">
        <v>528</v>
      </c>
      <c r="D33" s="205">
        <v>4</v>
      </c>
      <c r="E33" s="205" t="str">
        <f>CLEAN(TRIM(GradingSimkat[[#This Row],[Placement]] &amp;  "|" &amp; GradingSimkat[[#This Row],[Level]] &amp; "|" &amp; GradingSimkat[[#This Row],[Team Category]]))</f>
        <v>Karya cipta seni tari yang telah dipentaskan dan mendapatkan sertifikat hak kekayaan intelektual.|-|-</v>
      </c>
    </row>
    <row r="34" spans="1:5" ht="14.5">
      <c r="A34" s="254" t="s">
        <v>1860</v>
      </c>
      <c r="B34" s="254" t="s">
        <v>195</v>
      </c>
      <c r="C34" s="254" t="s">
        <v>528</v>
      </c>
      <c r="D34" s="205">
        <v>5</v>
      </c>
      <c r="E34" s="205" t="str">
        <f>CLEAN(TRIM(GradingSimkat[[#This Row],[Placement]] &amp;  "|" &amp; GradingSimkat[[#This Row],[Level]] &amp; "|" &amp; GradingSimkat[[#This Row],[Team Category]]))</f>
        <v>Tuan rumah kejuaraan Kompetisi|External National|-</v>
      </c>
    </row>
    <row r="35" spans="1:5" ht="14.5">
      <c r="A35" s="254" t="s">
        <v>1860</v>
      </c>
      <c r="B35" s="254" t="s">
        <v>32</v>
      </c>
      <c r="C35" s="254" t="s">
        <v>528</v>
      </c>
      <c r="D35" s="205">
        <v>8</v>
      </c>
      <c r="E35" s="205" t="str">
        <f>CLEAN(TRIM(GradingSimkat[[#This Row],[Placement]] &amp;  "|" &amp; GradingSimkat[[#This Row],[Level]] &amp; "|" &amp; GradingSimkat[[#This Row],[Team Category]]))</f>
        <v>Tuan rumah kejuaraan Kompetisi|External International|-</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C1032"/>
  <sheetViews>
    <sheetView topLeftCell="A12" workbookViewId="0"/>
  </sheetViews>
  <sheetFormatPr defaultColWidth="12.6328125" defaultRowHeight="15.75" customHeight="1"/>
  <cols>
    <col min="2" max="2" width="23.90625" customWidth="1"/>
    <col min="3" max="3" width="25.26953125" customWidth="1"/>
    <col min="4" max="4" width="18.6328125" customWidth="1"/>
    <col min="6" max="6" width="39" customWidth="1"/>
    <col min="11" max="11" width="16.6328125" customWidth="1"/>
    <col min="16" max="16" width="17.26953125" customWidth="1"/>
  </cols>
  <sheetData>
    <row r="1" spans="1:29" ht="15.75" customHeight="1">
      <c r="A1" s="1" t="s">
        <v>0</v>
      </c>
      <c r="B1" s="2" t="s">
        <v>1</v>
      </c>
      <c r="C1" s="2" t="s">
        <v>2</v>
      </c>
      <c r="D1" s="2" t="s">
        <v>3</v>
      </c>
      <c r="E1" s="2" t="s">
        <v>4</v>
      </c>
      <c r="F1" s="2" t="s">
        <v>5</v>
      </c>
      <c r="G1" s="3" t="s">
        <v>6</v>
      </c>
      <c r="H1" s="2" t="s">
        <v>7</v>
      </c>
      <c r="I1" s="4" t="s">
        <v>8</v>
      </c>
      <c r="J1" s="2" t="s">
        <v>9</v>
      </c>
      <c r="K1" s="5"/>
      <c r="L1" s="2" t="s">
        <v>10</v>
      </c>
      <c r="M1" s="2" t="s">
        <v>11</v>
      </c>
      <c r="N1" s="2" t="s">
        <v>12</v>
      </c>
      <c r="O1" s="4" t="s">
        <v>13</v>
      </c>
      <c r="P1" s="2" t="s">
        <v>14</v>
      </c>
      <c r="Q1" s="2" t="s">
        <v>15</v>
      </c>
      <c r="R1" s="2" t="s">
        <v>16</v>
      </c>
      <c r="S1" s="2" t="s">
        <v>17</v>
      </c>
      <c r="T1" s="2" t="s">
        <v>18</v>
      </c>
      <c r="U1" s="2" t="s">
        <v>19</v>
      </c>
      <c r="V1" s="2" t="s">
        <v>20</v>
      </c>
      <c r="W1" s="2" t="s">
        <v>21</v>
      </c>
      <c r="X1" s="6"/>
      <c r="Y1" s="6"/>
      <c r="Z1" s="6"/>
      <c r="AA1" s="6"/>
      <c r="AB1" s="6"/>
      <c r="AC1" s="6"/>
    </row>
    <row r="2" spans="1:29" ht="15.75" customHeight="1">
      <c r="A2" s="7" t="s">
        <v>22</v>
      </c>
      <c r="B2" s="8" t="s">
        <v>23</v>
      </c>
      <c r="C2" s="8" t="s">
        <v>24</v>
      </c>
      <c r="D2" s="2" t="s">
        <v>25</v>
      </c>
      <c r="E2" s="9">
        <v>2020</v>
      </c>
      <c r="F2" s="10" t="s">
        <v>26</v>
      </c>
      <c r="G2" s="11" t="s">
        <v>27</v>
      </c>
      <c r="H2" s="12">
        <v>44985</v>
      </c>
      <c r="I2" s="13" t="s">
        <v>28</v>
      </c>
      <c r="J2" s="9">
        <v>20221</v>
      </c>
      <c r="K2" s="8" t="s">
        <v>29</v>
      </c>
      <c r="L2" s="8" t="s">
        <v>30</v>
      </c>
      <c r="M2" s="8" t="s">
        <v>31</v>
      </c>
      <c r="N2" s="8" t="s">
        <v>32</v>
      </c>
      <c r="O2" s="10" t="s">
        <v>33</v>
      </c>
      <c r="P2" s="13" t="s">
        <v>34</v>
      </c>
      <c r="Q2" s="9">
        <v>100</v>
      </c>
      <c r="R2" s="9">
        <v>25</v>
      </c>
      <c r="S2" s="5"/>
      <c r="T2" s="14" t="s">
        <v>35</v>
      </c>
      <c r="U2" s="14" t="s">
        <v>36</v>
      </c>
      <c r="V2" s="5"/>
      <c r="W2" s="14" t="s">
        <v>37</v>
      </c>
      <c r="X2" s="6"/>
      <c r="Y2" s="6"/>
      <c r="Z2" s="6"/>
      <c r="AA2" s="6"/>
      <c r="AB2" s="6"/>
      <c r="AC2" s="6"/>
    </row>
    <row r="3" spans="1:29" ht="15.75" customHeight="1">
      <c r="A3" s="7" t="s">
        <v>38</v>
      </c>
      <c r="B3" s="8" t="s">
        <v>39</v>
      </c>
      <c r="C3" s="8" t="s">
        <v>40</v>
      </c>
      <c r="D3" s="2" t="s">
        <v>41</v>
      </c>
      <c r="E3" s="9">
        <v>2021</v>
      </c>
      <c r="F3" s="10" t="s">
        <v>26</v>
      </c>
      <c r="G3" s="11" t="s">
        <v>27</v>
      </c>
      <c r="H3" s="12">
        <v>44985</v>
      </c>
      <c r="I3" s="13" t="s">
        <v>28</v>
      </c>
      <c r="J3" s="9">
        <v>20221</v>
      </c>
      <c r="K3" s="8" t="s">
        <v>29</v>
      </c>
      <c r="L3" s="8" t="s">
        <v>30</v>
      </c>
      <c r="M3" s="8" t="s">
        <v>31</v>
      </c>
      <c r="N3" s="8" t="s">
        <v>32</v>
      </c>
      <c r="O3" s="10" t="s">
        <v>33</v>
      </c>
      <c r="P3" s="13" t="s">
        <v>42</v>
      </c>
      <c r="Q3" s="9">
        <v>100</v>
      </c>
      <c r="R3" s="9">
        <v>25</v>
      </c>
      <c r="S3" s="5"/>
      <c r="T3" s="14" t="s">
        <v>35</v>
      </c>
      <c r="U3" s="14" t="s">
        <v>36</v>
      </c>
      <c r="V3" s="5"/>
      <c r="W3" s="14" t="s">
        <v>37</v>
      </c>
      <c r="X3" s="6"/>
      <c r="Y3" s="6"/>
      <c r="Z3" s="6"/>
      <c r="AA3" s="6"/>
      <c r="AB3" s="6"/>
      <c r="AC3" s="6"/>
    </row>
    <row r="4" spans="1:29" ht="15.75" customHeight="1">
      <c r="A4" s="7" t="s">
        <v>43</v>
      </c>
      <c r="B4" s="8" t="s">
        <v>44</v>
      </c>
      <c r="C4" s="8" t="s">
        <v>45</v>
      </c>
      <c r="D4" s="2" t="s">
        <v>46</v>
      </c>
      <c r="E4" s="9">
        <v>2020</v>
      </c>
      <c r="F4" s="8" t="s">
        <v>47</v>
      </c>
      <c r="G4" s="11" t="s">
        <v>48</v>
      </c>
      <c r="H4" s="12">
        <v>45055</v>
      </c>
      <c r="I4" s="13" t="s">
        <v>49</v>
      </c>
      <c r="J4" s="9">
        <v>20222</v>
      </c>
      <c r="K4" s="5"/>
      <c r="L4" s="8" t="s">
        <v>30</v>
      </c>
      <c r="M4" s="8" t="s">
        <v>50</v>
      </c>
      <c r="N4" s="8" t="s">
        <v>32</v>
      </c>
      <c r="O4" s="13" t="s">
        <v>51</v>
      </c>
      <c r="P4" s="13" t="s">
        <v>42</v>
      </c>
      <c r="Q4" s="9">
        <v>375</v>
      </c>
      <c r="R4" s="9">
        <v>30</v>
      </c>
      <c r="S4" s="14" t="s">
        <v>52</v>
      </c>
      <c r="T4" s="14" t="s">
        <v>53</v>
      </c>
      <c r="U4" s="14" t="s">
        <v>54</v>
      </c>
      <c r="V4" s="5"/>
      <c r="W4" s="14" t="s">
        <v>55</v>
      </c>
      <c r="X4" s="6"/>
      <c r="Y4" s="6"/>
      <c r="Z4" s="6"/>
      <c r="AA4" s="6"/>
      <c r="AB4" s="6"/>
      <c r="AC4" s="6"/>
    </row>
    <row r="5" spans="1:29" ht="15.75" customHeight="1">
      <c r="A5" s="7" t="s">
        <v>56</v>
      </c>
      <c r="B5" s="8" t="s">
        <v>57</v>
      </c>
      <c r="C5" s="8" t="s">
        <v>58</v>
      </c>
      <c r="D5" s="2" t="s">
        <v>46</v>
      </c>
      <c r="E5" s="9">
        <v>2020</v>
      </c>
      <c r="F5" s="8" t="s">
        <v>59</v>
      </c>
      <c r="G5" s="11" t="s">
        <v>60</v>
      </c>
      <c r="H5" s="12">
        <v>45172</v>
      </c>
      <c r="I5" s="13" t="s">
        <v>61</v>
      </c>
      <c r="J5" s="9">
        <v>20222</v>
      </c>
      <c r="K5" s="8" t="s">
        <v>62</v>
      </c>
      <c r="L5" s="8" t="s">
        <v>30</v>
      </c>
      <c r="M5" s="8" t="s">
        <v>50</v>
      </c>
      <c r="N5" s="8" t="s">
        <v>32</v>
      </c>
      <c r="O5" s="13" t="s">
        <v>51</v>
      </c>
      <c r="P5" s="13" t="s">
        <v>42</v>
      </c>
      <c r="Q5" s="9">
        <v>23</v>
      </c>
      <c r="R5" s="9">
        <v>30</v>
      </c>
      <c r="S5" s="14" t="s">
        <v>63</v>
      </c>
      <c r="T5" s="14" t="s">
        <v>64</v>
      </c>
      <c r="U5" s="14" t="s">
        <v>65</v>
      </c>
      <c r="V5" s="5"/>
      <c r="W5" s="14" t="s">
        <v>66</v>
      </c>
      <c r="X5" s="6"/>
      <c r="Y5" s="6"/>
      <c r="Z5" s="6"/>
      <c r="AA5" s="6"/>
      <c r="AB5" s="6"/>
      <c r="AC5" s="6"/>
    </row>
    <row r="6" spans="1:29" ht="15.75" customHeight="1">
      <c r="A6" s="7" t="s">
        <v>67</v>
      </c>
      <c r="B6" s="8" t="s">
        <v>68</v>
      </c>
      <c r="C6" s="8" t="s">
        <v>24</v>
      </c>
      <c r="D6" s="2" t="s">
        <v>25</v>
      </c>
      <c r="E6" s="9">
        <v>2020</v>
      </c>
      <c r="F6" s="10" t="s">
        <v>69</v>
      </c>
      <c r="G6" s="11" t="s">
        <v>70</v>
      </c>
      <c r="H6" s="12">
        <v>44951</v>
      </c>
      <c r="I6" s="13" t="s">
        <v>71</v>
      </c>
      <c r="J6" s="9">
        <v>20221</v>
      </c>
      <c r="K6" s="8" t="s">
        <v>72</v>
      </c>
      <c r="L6" s="8" t="s">
        <v>30</v>
      </c>
      <c r="M6" s="8" t="s">
        <v>50</v>
      </c>
      <c r="N6" s="8" t="s">
        <v>32</v>
      </c>
      <c r="O6" s="10" t="s">
        <v>33</v>
      </c>
      <c r="P6" s="13" t="s">
        <v>42</v>
      </c>
      <c r="Q6" s="9">
        <v>42</v>
      </c>
      <c r="R6" s="9">
        <v>30</v>
      </c>
      <c r="S6" s="5"/>
      <c r="T6" s="14" t="s">
        <v>73</v>
      </c>
      <c r="U6" s="14" t="s">
        <v>74</v>
      </c>
      <c r="V6" s="5"/>
      <c r="W6" s="5"/>
      <c r="X6" s="6"/>
      <c r="Y6" s="6"/>
      <c r="Z6" s="6"/>
      <c r="AA6" s="6"/>
      <c r="AB6" s="6"/>
      <c r="AC6" s="6"/>
    </row>
    <row r="7" spans="1:29" ht="15.75" customHeight="1">
      <c r="A7" s="7" t="s">
        <v>75</v>
      </c>
      <c r="B7" s="8" t="s">
        <v>76</v>
      </c>
      <c r="C7" s="8" t="s">
        <v>24</v>
      </c>
      <c r="D7" s="2" t="s">
        <v>25</v>
      </c>
      <c r="E7" s="9">
        <v>2020</v>
      </c>
      <c r="F7" s="10" t="s">
        <v>69</v>
      </c>
      <c r="G7" s="11" t="s">
        <v>70</v>
      </c>
      <c r="H7" s="12">
        <v>44951</v>
      </c>
      <c r="I7" s="13" t="s">
        <v>71</v>
      </c>
      <c r="J7" s="9">
        <v>20221</v>
      </c>
      <c r="K7" s="8" t="s">
        <v>72</v>
      </c>
      <c r="L7" s="8" t="s">
        <v>30</v>
      </c>
      <c r="M7" s="8" t="s">
        <v>50</v>
      </c>
      <c r="N7" s="8" t="s">
        <v>32</v>
      </c>
      <c r="O7" s="10" t="s">
        <v>33</v>
      </c>
      <c r="P7" s="13" t="s">
        <v>42</v>
      </c>
      <c r="Q7" s="5"/>
      <c r="R7" s="5"/>
      <c r="S7" s="5"/>
      <c r="T7" s="5"/>
      <c r="U7" s="5"/>
      <c r="V7" s="5"/>
      <c r="W7" s="5"/>
      <c r="X7" s="6"/>
      <c r="Y7" s="6"/>
      <c r="Z7" s="6"/>
      <c r="AA7" s="6"/>
      <c r="AB7" s="6"/>
      <c r="AC7" s="6"/>
    </row>
    <row r="8" spans="1:29" ht="15.75" customHeight="1">
      <c r="A8" s="15" t="s">
        <v>77</v>
      </c>
      <c r="B8" s="8" t="s">
        <v>78</v>
      </c>
      <c r="C8" s="8" t="s">
        <v>24</v>
      </c>
      <c r="D8" s="2" t="s">
        <v>25</v>
      </c>
      <c r="E8" s="9">
        <v>2020</v>
      </c>
      <c r="F8" s="10" t="s">
        <v>69</v>
      </c>
      <c r="G8" s="11" t="s">
        <v>70</v>
      </c>
      <c r="H8" s="12">
        <v>44951</v>
      </c>
      <c r="I8" s="13" t="s">
        <v>71</v>
      </c>
      <c r="J8" s="9">
        <v>20221</v>
      </c>
      <c r="K8" s="8" t="s">
        <v>72</v>
      </c>
      <c r="L8" s="8" t="s">
        <v>30</v>
      </c>
      <c r="M8" s="8" t="s">
        <v>50</v>
      </c>
      <c r="N8" s="8" t="s">
        <v>32</v>
      </c>
      <c r="O8" s="10" t="s">
        <v>33</v>
      </c>
      <c r="P8" s="13" t="s">
        <v>42</v>
      </c>
      <c r="Q8" s="5"/>
      <c r="R8" s="5"/>
      <c r="S8" s="5"/>
      <c r="T8" s="5"/>
      <c r="U8" s="5"/>
      <c r="V8" s="5"/>
      <c r="W8" s="5"/>
      <c r="X8" s="6"/>
      <c r="Y8" s="6"/>
      <c r="Z8" s="6"/>
      <c r="AA8" s="6"/>
      <c r="AB8" s="6"/>
      <c r="AC8" s="6"/>
    </row>
    <row r="9" spans="1:29" ht="15.75" customHeight="1">
      <c r="A9" s="7" t="s">
        <v>79</v>
      </c>
      <c r="B9" s="8" t="s">
        <v>80</v>
      </c>
      <c r="C9" s="8" t="s">
        <v>81</v>
      </c>
      <c r="D9" s="2" t="s">
        <v>41</v>
      </c>
      <c r="E9" s="9">
        <v>2021</v>
      </c>
      <c r="F9" s="8" t="s">
        <v>82</v>
      </c>
      <c r="G9" s="11" t="s">
        <v>83</v>
      </c>
      <c r="H9" s="12">
        <v>45164</v>
      </c>
      <c r="I9" s="13" t="s">
        <v>84</v>
      </c>
      <c r="J9" s="9">
        <v>20222</v>
      </c>
      <c r="K9" s="8" t="s">
        <v>85</v>
      </c>
      <c r="L9" s="8" t="s">
        <v>30</v>
      </c>
      <c r="M9" s="8" t="s">
        <v>86</v>
      </c>
      <c r="N9" s="8" t="s">
        <v>32</v>
      </c>
      <c r="O9" s="13" t="s">
        <v>51</v>
      </c>
      <c r="P9" s="13" t="s">
        <v>34</v>
      </c>
      <c r="Q9" s="9">
        <v>30</v>
      </c>
      <c r="R9" s="9">
        <v>25</v>
      </c>
      <c r="S9" s="14" t="s">
        <v>87</v>
      </c>
      <c r="T9" s="14" t="s">
        <v>88</v>
      </c>
      <c r="U9" s="14" t="s">
        <v>89</v>
      </c>
      <c r="V9" s="5"/>
      <c r="W9" s="14" t="s">
        <v>90</v>
      </c>
      <c r="X9" s="6"/>
      <c r="Y9" s="6"/>
      <c r="Z9" s="6"/>
      <c r="AA9" s="6"/>
      <c r="AB9" s="6"/>
      <c r="AC9" s="6"/>
    </row>
    <row r="10" spans="1:29" ht="15.75" customHeight="1">
      <c r="A10" s="7" t="s">
        <v>91</v>
      </c>
      <c r="B10" s="8" t="s">
        <v>92</v>
      </c>
      <c r="C10" s="8" t="s">
        <v>93</v>
      </c>
      <c r="D10" s="2" t="s">
        <v>94</v>
      </c>
      <c r="E10" s="9">
        <v>2022</v>
      </c>
      <c r="F10" s="8" t="s">
        <v>95</v>
      </c>
      <c r="G10" s="11" t="s">
        <v>96</v>
      </c>
      <c r="H10" s="12">
        <v>44999</v>
      </c>
      <c r="I10" s="13" t="s">
        <v>97</v>
      </c>
      <c r="J10" s="9">
        <v>20222</v>
      </c>
      <c r="K10" s="8" t="s">
        <v>98</v>
      </c>
      <c r="L10" s="8" t="s">
        <v>30</v>
      </c>
      <c r="M10" s="8" t="s">
        <v>31</v>
      </c>
      <c r="N10" s="8" t="s">
        <v>32</v>
      </c>
      <c r="O10" s="13" t="s">
        <v>51</v>
      </c>
      <c r="P10" s="13" t="s">
        <v>34</v>
      </c>
      <c r="Q10" s="9">
        <v>2300</v>
      </c>
      <c r="R10" s="9">
        <v>20</v>
      </c>
      <c r="S10" s="8" t="s">
        <v>99</v>
      </c>
      <c r="T10" s="14" t="s">
        <v>100</v>
      </c>
      <c r="U10" s="14" t="s">
        <v>101</v>
      </c>
      <c r="V10" s="5"/>
      <c r="W10" s="14" t="s">
        <v>102</v>
      </c>
      <c r="X10" s="6"/>
      <c r="Y10" s="6"/>
      <c r="Z10" s="6"/>
      <c r="AA10" s="6"/>
      <c r="AB10" s="6"/>
      <c r="AC10" s="6"/>
    </row>
    <row r="11" spans="1:29" ht="15.75" customHeight="1">
      <c r="A11" s="7" t="s">
        <v>103</v>
      </c>
      <c r="B11" s="8" t="s">
        <v>104</v>
      </c>
      <c r="C11" s="8" t="s">
        <v>24</v>
      </c>
      <c r="D11" s="2" t="s">
        <v>25</v>
      </c>
      <c r="E11" s="9">
        <v>2021</v>
      </c>
      <c r="F11" s="8" t="s">
        <v>105</v>
      </c>
      <c r="G11" s="11" t="s">
        <v>106</v>
      </c>
      <c r="H11" s="12">
        <v>45179</v>
      </c>
      <c r="I11" s="13" t="s">
        <v>61</v>
      </c>
      <c r="J11" s="9">
        <v>20222</v>
      </c>
      <c r="K11" s="8" t="s">
        <v>107</v>
      </c>
      <c r="L11" s="8" t="s">
        <v>30</v>
      </c>
      <c r="M11" s="8" t="s">
        <v>50</v>
      </c>
      <c r="N11" s="8" t="s">
        <v>32</v>
      </c>
      <c r="O11" s="13" t="s">
        <v>51</v>
      </c>
      <c r="P11" s="13" t="s">
        <v>34</v>
      </c>
      <c r="Q11" s="9">
        <v>50</v>
      </c>
      <c r="R11" s="9">
        <v>30</v>
      </c>
      <c r="S11" s="14" t="s">
        <v>108</v>
      </c>
      <c r="T11" s="14" t="s">
        <v>109</v>
      </c>
      <c r="U11" s="14" t="s">
        <v>110</v>
      </c>
      <c r="V11" s="5"/>
      <c r="W11" s="14" t="s">
        <v>111</v>
      </c>
      <c r="X11" s="6"/>
      <c r="Y11" s="6"/>
      <c r="Z11" s="6"/>
      <c r="AA11" s="6"/>
      <c r="AB11" s="6"/>
      <c r="AC11" s="6"/>
    </row>
    <row r="12" spans="1:29" ht="15.75" customHeight="1">
      <c r="A12" s="7" t="s">
        <v>112</v>
      </c>
      <c r="B12" s="8" t="s">
        <v>113</v>
      </c>
      <c r="C12" s="8" t="s">
        <v>114</v>
      </c>
      <c r="D12" s="2" t="s">
        <v>25</v>
      </c>
      <c r="E12" s="9">
        <v>2022</v>
      </c>
      <c r="F12" s="10" t="s">
        <v>115</v>
      </c>
      <c r="G12" s="11" t="s">
        <v>116</v>
      </c>
      <c r="H12" s="12">
        <v>45057</v>
      </c>
      <c r="I12" s="13" t="s">
        <v>49</v>
      </c>
      <c r="J12" s="9">
        <v>20222</v>
      </c>
      <c r="K12" s="8" t="s">
        <v>117</v>
      </c>
      <c r="L12" s="8" t="s">
        <v>30</v>
      </c>
      <c r="M12" s="8" t="s">
        <v>50</v>
      </c>
      <c r="N12" s="8" t="s">
        <v>32</v>
      </c>
      <c r="O12" s="10" t="s">
        <v>33</v>
      </c>
      <c r="P12" s="13" t="s">
        <v>34</v>
      </c>
      <c r="Q12" s="9">
        <v>36</v>
      </c>
      <c r="R12" s="9">
        <v>30</v>
      </c>
      <c r="S12" s="5"/>
      <c r="T12" s="14" t="s">
        <v>118</v>
      </c>
      <c r="U12" s="14" t="s">
        <v>119</v>
      </c>
      <c r="V12" s="5"/>
      <c r="W12" s="5"/>
      <c r="X12" s="6"/>
      <c r="Y12" s="6"/>
      <c r="Z12" s="6"/>
      <c r="AA12" s="6"/>
      <c r="AB12" s="6"/>
      <c r="AC12" s="6"/>
    </row>
    <row r="13" spans="1:29" ht="15.75" customHeight="1">
      <c r="A13" s="15" t="s">
        <v>120</v>
      </c>
      <c r="B13" s="8" t="s">
        <v>121</v>
      </c>
      <c r="C13" s="8" t="s">
        <v>24</v>
      </c>
      <c r="D13" s="2" t="s">
        <v>25</v>
      </c>
      <c r="E13" s="9">
        <v>2020</v>
      </c>
      <c r="F13" s="10" t="s">
        <v>115</v>
      </c>
      <c r="G13" s="11" t="s">
        <v>116</v>
      </c>
      <c r="H13" s="12">
        <v>45057</v>
      </c>
      <c r="I13" s="13" t="s">
        <v>49</v>
      </c>
      <c r="J13" s="9">
        <v>20222</v>
      </c>
      <c r="K13" s="8" t="s">
        <v>117</v>
      </c>
      <c r="L13" s="8" t="s">
        <v>30</v>
      </c>
      <c r="M13" s="8" t="s">
        <v>50</v>
      </c>
      <c r="N13" s="8" t="s">
        <v>32</v>
      </c>
      <c r="O13" s="10" t="s">
        <v>33</v>
      </c>
      <c r="P13" s="13" t="s">
        <v>34</v>
      </c>
      <c r="Q13" s="5"/>
      <c r="R13" s="5"/>
      <c r="S13" s="5"/>
      <c r="T13" s="5"/>
      <c r="U13" s="5"/>
      <c r="V13" s="5"/>
      <c r="W13" s="5"/>
      <c r="X13" s="6"/>
      <c r="Y13" s="6"/>
      <c r="Z13" s="6"/>
      <c r="AA13" s="6"/>
      <c r="AB13" s="6"/>
      <c r="AC13" s="6"/>
    </row>
    <row r="14" spans="1:29" ht="15.75" customHeight="1">
      <c r="A14" s="7" t="s">
        <v>122</v>
      </c>
      <c r="B14" s="8" t="s">
        <v>123</v>
      </c>
      <c r="C14" s="8" t="s">
        <v>124</v>
      </c>
      <c r="D14" s="2" t="s">
        <v>41</v>
      </c>
      <c r="E14" s="9">
        <v>2021</v>
      </c>
      <c r="F14" s="8" t="s">
        <v>125</v>
      </c>
      <c r="G14" s="11" t="s">
        <v>126</v>
      </c>
      <c r="H14" s="12">
        <v>44978</v>
      </c>
      <c r="I14" s="13" t="s">
        <v>28</v>
      </c>
      <c r="J14" s="9">
        <v>20222</v>
      </c>
      <c r="K14" s="8" t="s">
        <v>127</v>
      </c>
      <c r="L14" s="8" t="s">
        <v>30</v>
      </c>
      <c r="M14" s="8" t="s">
        <v>31</v>
      </c>
      <c r="N14" s="8" t="s">
        <v>32</v>
      </c>
      <c r="O14" s="13" t="s">
        <v>33</v>
      </c>
      <c r="P14" s="13" t="s">
        <v>34</v>
      </c>
      <c r="Q14" s="9">
        <v>55</v>
      </c>
      <c r="R14" s="9">
        <v>20</v>
      </c>
      <c r="S14" s="14" t="s">
        <v>128</v>
      </c>
      <c r="T14" s="14" t="s">
        <v>129</v>
      </c>
      <c r="U14" s="14" t="s">
        <v>130</v>
      </c>
      <c r="V14" s="5"/>
      <c r="W14" s="14" t="s">
        <v>131</v>
      </c>
      <c r="X14" s="6"/>
      <c r="Y14" s="6"/>
      <c r="Z14" s="6"/>
      <c r="AA14" s="6"/>
      <c r="AB14" s="6"/>
      <c r="AC14" s="6"/>
    </row>
    <row r="15" spans="1:29" ht="15.75" customHeight="1">
      <c r="A15" s="16" t="s">
        <v>132</v>
      </c>
      <c r="B15" s="17" t="s">
        <v>133</v>
      </c>
      <c r="C15" s="17" t="s">
        <v>81</v>
      </c>
      <c r="D15" s="18" t="s">
        <v>41</v>
      </c>
      <c r="E15" s="19">
        <v>2020</v>
      </c>
      <c r="F15" s="20" t="s">
        <v>134</v>
      </c>
      <c r="G15" s="21" t="s">
        <v>135</v>
      </c>
      <c r="H15" s="22">
        <v>45215</v>
      </c>
      <c r="I15" s="23" t="s">
        <v>136</v>
      </c>
      <c r="J15" s="19">
        <v>20222</v>
      </c>
      <c r="K15" s="17" t="s">
        <v>137</v>
      </c>
      <c r="L15" s="17" t="s">
        <v>30</v>
      </c>
      <c r="M15" s="17" t="s">
        <v>50</v>
      </c>
      <c r="N15" s="17" t="s">
        <v>32</v>
      </c>
      <c r="O15" s="20" t="s">
        <v>33</v>
      </c>
      <c r="P15" s="23" t="s">
        <v>42</v>
      </c>
      <c r="Q15" s="19">
        <v>3</v>
      </c>
      <c r="R15" s="19">
        <v>30</v>
      </c>
      <c r="S15" s="17" t="s">
        <v>138</v>
      </c>
      <c r="T15" s="24" t="s">
        <v>139</v>
      </c>
      <c r="U15" s="24" t="s">
        <v>140</v>
      </c>
      <c r="V15" s="25"/>
      <c r="W15" s="24" t="s">
        <v>141</v>
      </c>
      <c r="X15" s="26"/>
      <c r="Y15" s="26"/>
      <c r="Z15" s="26"/>
      <c r="AA15" s="26"/>
      <c r="AB15" s="26"/>
      <c r="AC15" s="26"/>
    </row>
    <row r="16" spans="1:29" ht="15.75" customHeight="1">
      <c r="A16" s="27" t="s">
        <v>142</v>
      </c>
      <c r="B16" s="17" t="s">
        <v>143</v>
      </c>
      <c r="C16" s="17" t="s">
        <v>81</v>
      </c>
      <c r="D16" s="18" t="s">
        <v>41</v>
      </c>
      <c r="E16" s="19">
        <v>2020</v>
      </c>
      <c r="F16" s="20" t="s">
        <v>134</v>
      </c>
      <c r="G16" s="21" t="s">
        <v>135</v>
      </c>
      <c r="H16" s="22">
        <v>45215</v>
      </c>
      <c r="I16" s="23" t="s">
        <v>136</v>
      </c>
      <c r="J16" s="19">
        <v>20222</v>
      </c>
      <c r="K16" s="17" t="s">
        <v>137</v>
      </c>
      <c r="L16" s="17" t="s">
        <v>30</v>
      </c>
      <c r="M16" s="17" t="s">
        <v>50</v>
      </c>
      <c r="N16" s="17" t="s">
        <v>32</v>
      </c>
      <c r="O16" s="20" t="s">
        <v>33</v>
      </c>
      <c r="P16" s="23" t="s">
        <v>42</v>
      </c>
      <c r="Q16" s="25"/>
      <c r="R16" s="25"/>
      <c r="S16" s="25"/>
      <c r="T16" s="25"/>
      <c r="U16" s="25"/>
      <c r="V16" s="25"/>
      <c r="W16" s="25"/>
      <c r="X16" s="26"/>
      <c r="Y16" s="26"/>
      <c r="Z16" s="26"/>
      <c r="AA16" s="26"/>
      <c r="AB16" s="26"/>
      <c r="AC16" s="26"/>
    </row>
    <row r="17" spans="1:29" ht="15.75" customHeight="1">
      <c r="A17" s="27" t="s">
        <v>144</v>
      </c>
      <c r="B17" s="17" t="s">
        <v>145</v>
      </c>
      <c r="C17" s="17" t="s">
        <v>81</v>
      </c>
      <c r="D17" s="18" t="s">
        <v>41</v>
      </c>
      <c r="E17" s="19">
        <v>2020</v>
      </c>
      <c r="F17" s="20" t="s">
        <v>134</v>
      </c>
      <c r="G17" s="21" t="s">
        <v>135</v>
      </c>
      <c r="H17" s="22">
        <v>45215</v>
      </c>
      <c r="I17" s="23" t="s">
        <v>136</v>
      </c>
      <c r="J17" s="19">
        <v>20222</v>
      </c>
      <c r="K17" s="17" t="s">
        <v>137</v>
      </c>
      <c r="L17" s="17" t="s">
        <v>30</v>
      </c>
      <c r="M17" s="17" t="s">
        <v>50</v>
      </c>
      <c r="N17" s="17" t="s">
        <v>32</v>
      </c>
      <c r="O17" s="20" t="s">
        <v>33</v>
      </c>
      <c r="P17" s="23" t="s">
        <v>42</v>
      </c>
      <c r="Q17" s="25"/>
      <c r="R17" s="25"/>
      <c r="S17" s="25"/>
      <c r="T17" s="25"/>
      <c r="U17" s="25"/>
      <c r="V17" s="25"/>
      <c r="W17" s="25"/>
      <c r="X17" s="26"/>
      <c r="Y17" s="26"/>
      <c r="Z17" s="26"/>
      <c r="AA17" s="26"/>
      <c r="AB17" s="26"/>
      <c r="AC17" s="26"/>
    </row>
    <row r="18" spans="1:29" ht="15.75" customHeight="1">
      <c r="A18" s="7" t="s">
        <v>146</v>
      </c>
      <c r="B18" s="8" t="s">
        <v>147</v>
      </c>
      <c r="C18" s="8" t="s">
        <v>58</v>
      </c>
      <c r="D18" s="2" t="s">
        <v>46</v>
      </c>
      <c r="E18" s="9">
        <v>2020</v>
      </c>
      <c r="F18" s="8" t="s">
        <v>148</v>
      </c>
      <c r="G18" s="11" t="s">
        <v>149</v>
      </c>
      <c r="H18" s="12">
        <v>45146</v>
      </c>
      <c r="I18" s="13" t="s">
        <v>84</v>
      </c>
      <c r="J18" s="9">
        <v>20222</v>
      </c>
      <c r="K18" s="8" t="s">
        <v>150</v>
      </c>
      <c r="L18" s="8" t="s">
        <v>30</v>
      </c>
      <c r="M18" s="8" t="s">
        <v>50</v>
      </c>
      <c r="N18" s="8" t="s">
        <v>32</v>
      </c>
      <c r="O18" s="13" t="s">
        <v>51</v>
      </c>
      <c r="P18" s="13" t="s">
        <v>34</v>
      </c>
      <c r="Q18" s="9">
        <v>18</v>
      </c>
      <c r="R18" s="9">
        <v>30</v>
      </c>
      <c r="S18" s="14" t="s">
        <v>151</v>
      </c>
      <c r="T18" s="14" t="s">
        <v>152</v>
      </c>
      <c r="U18" s="14" t="s">
        <v>153</v>
      </c>
      <c r="V18" s="5"/>
      <c r="W18" s="14" t="s">
        <v>154</v>
      </c>
      <c r="X18" s="6"/>
      <c r="Y18" s="6"/>
      <c r="Z18" s="6"/>
      <c r="AA18" s="6"/>
      <c r="AB18" s="6"/>
      <c r="AC18" s="6"/>
    </row>
    <row r="19" spans="1:29" ht="15.75" customHeight="1">
      <c r="A19" s="28" t="s">
        <v>155</v>
      </c>
      <c r="B19" s="8" t="s">
        <v>156</v>
      </c>
      <c r="C19" s="29" t="s">
        <v>58</v>
      </c>
      <c r="D19" s="2" t="s">
        <v>46</v>
      </c>
      <c r="E19" s="9">
        <v>2022</v>
      </c>
      <c r="F19" s="8" t="s">
        <v>157</v>
      </c>
      <c r="G19" s="30">
        <v>45239</v>
      </c>
      <c r="H19" s="12">
        <v>45239</v>
      </c>
      <c r="I19" s="13" t="s">
        <v>158</v>
      </c>
      <c r="J19" s="8">
        <v>20231</v>
      </c>
      <c r="K19" s="8" t="s">
        <v>157</v>
      </c>
      <c r="L19" s="8" t="s">
        <v>30</v>
      </c>
      <c r="M19" s="8" t="s">
        <v>50</v>
      </c>
      <c r="N19" s="8" t="s">
        <v>32</v>
      </c>
      <c r="O19" s="13" t="s">
        <v>51</v>
      </c>
      <c r="P19" s="13" t="s">
        <v>42</v>
      </c>
      <c r="Q19" s="8"/>
      <c r="R19" s="8"/>
      <c r="S19" s="8"/>
      <c r="T19" s="8"/>
      <c r="U19" s="8"/>
      <c r="V19" s="8"/>
      <c r="W19" s="8"/>
      <c r="X19" s="31"/>
      <c r="Y19" s="31"/>
      <c r="Z19" s="31"/>
      <c r="AA19" s="31"/>
      <c r="AB19" s="31"/>
      <c r="AC19" s="31"/>
    </row>
    <row r="20" spans="1:29" ht="14.5">
      <c r="A20" s="7" t="s">
        <v>159</v>
      </c>
      <c r="B20" s="8" t="s">
        <v>160</v>
      </c>
      <c r="C20" s="29" t="s">
        <v>58</v>
      </c>
      <c r="D20" s="2" t="s">
        <v>46</v>
      </c>
      <c r="E20" s="9">
        <v>2021</v>
      </c>
      <c r="F20" s="8" t="s">
        <v>157</v>
      </c>
      <c r="G20" s="30">
        <v>45239</v>
      </c>
      <c r="H20" s="12">
        <v>45239</v>
      </c>
      <c r="I20" s="13" t="s">
        <v>158</v>
      </c>
      <c r="J20" s="8">
        <v>20231</v>
      </c>
      <c r="K20" s="8" t="s">
        <v>157</v>
      </c>
      <c r="L20" s="8" t="s">
        <v>30</v>
      </c>
      <c r="M20" s="8" t="s">
        <v>86</v>
      </c>
      <c r="N20" s="8" t="s">
        <v>32</v>
      </c>
      <c r="O20" s="13" t="s">
        <v>51</v>
      </c>
      <c r="P20" s="13" t="s">
        <v>42</v>
      </c>
      <c r="Q20" s="8"/>
      <c r="R20" s="8"/>
      <c r="S20" s="8"/>
      <c r="T20" s="8"/>
      <c r="U20" s="8"/>
      <c r="V20" s="8"/>
      <c r="W20" s="8"/>
      <c r="X20" s="31"/>
      <c r="Y20" s="31"/>
      <c r="Z20" s="31"/>
      <c r="AA20" s="31"/>
      <c r="AB20" s="31"/>
      <c r="AC20" s="31"/>
    </row>
    <row r="21" spans="1:29" ht="14.5">
      <c r="A21" s="7" t="s">
        <v>161</v>
      </c>
      <c r="B21" s="8" t="s">
        <v>162</v>
      </c>
      <c r="C21" s="29" t="s">
        <v>58</v>
      </c>
      <c r="D21" s="2" t="s">
        <v>46</v>
      </c>
      <c r="E21" s="9">
        <v>2022</v>
      </c>
      <c r="F21" s="10" t="s">
        <v>157</v>
      </c>
      <c r="G21" s="30">
        <v>45239</v>
      </c>
      <c r="H21" s="12">
        <v>45239</v>
      </c>
      <c r="I21" s="13" t="s">
        <v>158</v>
      </c>
      <c r="J21" s="8">
        <v>20231</v>
      </c>
      <c r="K21" s="8" t="s">
        <v>157</v>
      </c>
      <c r="L21" s="8" t="s">
        <v>30</v>
      </c>
      <c r="M21" s="8" t="s">
        <v>31</v>
      </c>
      <c r="N21" s="8" t="s">
        <v>32</v>
      </c>
      <c r="O21" s="10" t="s">
        <v>33</v>
      </c>
      <c r="P21" s="13" t="s">
        <v>42</v>
      </c>
      <c r="Q21" s="8"/>
      <c r="R21" s="8"/>
      <c r="S21" s="8"/>
      <c r="T21" s="8"/>
      <c r="U21" s="8"/>
      <c r="V21" s="8"/>
      <c r="W21" s="8"/>
      <c r="X21" s="31"/>
      <c r="Y21" s="31"/>
      <c r="Z21" s="31"/>
      <c r="AA21" s="31"/>
      <c r="AB21" s="31"/>
      <c r="AC21" s="31"/>
    </row>
    <row r="22" spans="1:29" ht="14.5">
      <c r="A22" s="7" t="s">
        <v>163</v>
      </c>
      <c r="B22" s="8" t="s">
        <v>164</v>
      </c>
      <c r="C22" s="29" t="s">
        <v>58</v>
      </c>
      <c r="D22" s="2" t="s">
        <v>46</v>
      </c>
      <c r="E22" s="9">
        <v>2021</v>
      </c>
      <c r="F22" s="13" t="s">
        <v>157</v>
      </c>
      <c r="G22" s="30">
        <v>45240</v>
      </c>
      <c r="H22" s="12">
        <v>45240</v>
      </c>
      <c r="I22" s="13" t="s">
        <v>158</v>
      </c>
      <c r="J22" s="8">
        <v>20231</v>
      </c>
      <c r="K22" s="8" t="s">
        <v>157</v>
      </c>
      <c r="L22" s="8" t="s">
        <v>30</v>
      </c>
      <c r="M22" s="8" t="s">
        <v>31</v>
      </c>
      <c r="N22" s="8" t="s">
        <v>32</v>
      </c>
      <c r="O22" s="13" t="s">
        <v>33</v>
      </c>
      <c r="P22" s="13" t="s">
        <v>42</v>
      </c>
      <c r="Q22" s="8"/>
      <c r="R22" s="8"/>
      <c r="S22" s="8"/>
      <c r="T22" s="8"/>
      <c r="U22" s="8"/>
      <c r="V22" s="8"/>
      <c r="W22" s="8"/>
      <c r="X22" s="31"/>
      <c r="Y22" s="31"/>
      <c r="Z22" s="31"/>
      <c r="AA22" s="31"/>
      <c r="AB22" s="31"/>
      <c r="AC22" s="31"/>
    </row>
    <row r="23" spans="1:29" ht="14.5">
      <c r="A23" s="32" t="s">
        <v>165</v>
      </c>
      <c r="B23" s="8" t="s">
        <v>166</v>
      </c>
      <c r="C23" s="8" t="s">
        <v>167</v>
      </c>
      <c r="D23" s="2" t="s">
        <v>46</v>
      </c>
      <c r="E23" s="8">
        <v>2020</v>
      </c>
      <c r="F23" s="8" t="s">
        <v>168</v>
      </c>
      <c r="G23" s="33">
        <v>45227</v>
      </c>
      <c r="H23" s="8" t="s">
        <v>169</v>
      </c>
      <c r="I23" s="8"/>
      <c r="J23" s="8">
        <v>20231</v>
      </c>
      <c r="K23" s="8"/>
      <c r="L23" s="8" t="s">
        <v>30</v>
      </c>
      <c r="M23" s="8" t="s">
        <v>50</v>
      </c>
      <c r="N23" s="8" t="s">
        <v>32</v>
      </c>
      <c r="O23" s="8" t="s">
        <v>51</v>
      </c>
      <c r="P23" s="13" t="s">
        <v>34</v>
      </c>
      <c r="Q23" s="8"/>
      <c r="R23" s="31"/>
      <c r="S23" s="31"/>
      <c r="T23" s="31"/>
      <c r="U23" s="31"/>
      <c r="V23" s="31"/>
      <c r="W23" s="31"/>
      <c r="X23" s="31"/>
      <c r="Y23" s="31"/>
      <c r="Z23" s="31"/>
      <c r="AA23" s="31"/>
      <c r="AB23" s="31"/>
      <c r="AC23" s="31"/>
    </row>
    <row r="24" spans="1:29" ht="14.5">
      <c r="A24" s="32" t="s">
        <v>170</v>
      </c>
      <c r="B24" s="8" t="s">
        <v>171</v>
      </c>
      <c r="C24" s="8" t="s">
        <v>172</v>
      </c>
      <c r="D24" s="2" t="s">
        <v>25</v>
      </c>
      <c r="E24" s="8">
        <v>2022</v>
      </c>
      <c r="F24" s="8" t="s">
        <v>173</v>
      </c>
      <c r="G24" s="33">
        <v>45226</v>
      </c>
      <c r="H24" s="34">
        <v>45228</v>
      </c>
      <c r="I24" s="8"/>
      <c r="J24" s="8">
        <v>20231</v>
      </c>
      <c r="K24" s="8"/>
      <c r="L24" s="8" t="s">
        <v>30</v>
      </c>
      <c r="M24" s="8" t="s">
        <v>50</v>
      </c>
      <c r="N24" s="8" t="s">
        <v>32</v>
      </c>
      <c r="O24" s="8" t="s">
        <v>33</v>
      </c>
      <c r="P24" s="13" t="s">
        <v>42</v>
      </c>
      <c r="Q24" s="8"/>
      <c r="R24" s="31"/>
      <c r="S24" s="31"/>
      <c r="T24" s="31"/>
      <c r="U24" s="31"/>
      <c r="V24" s="31"/>
      <c r="W24" s="31"/>
      <c r="X24" s="31"/>
      <c r="Y24" s="31"/>
      <c r="Z24" s="31"/>
      <c r="AA24" s="31"/>
      <c r="AB24" s="31"/>
      <c r="AC24" s="31"/>
    </row>
    <row r="25" spans="1:29" ht="14.5">
      <c r="A25" s="35"/>
      <c r="D25" s="36"/>
      <c r="G25" s="37"/>
      <c r="O25" s="38"/>
    </row>
    <row r="26" spans="1:29" ht="14.5">
      <c r="A26" s="35"/>
      <c r="D26" s="36"/>
      <c r="G26" s="37"/>
      <c r="O26" s="38"/>
    </row>
    <row r="27" spans="1:29" ht="14.5">
      <c r="A27" s="35"/>
      <c r="D27" s="36"/>
      <c r="G27" s="37"/>
      <c r="O27" s="38"/>
    </row>
    <row r="28" spans="1:29" ht="14.5">
      <c r="A28" s="35"/>
      <c r="D28" s="36"/>
      <c r="G28" s="37"/>
      <c r="O28" s="38"/>
    </row>
    <row r="29" spans="1:29" ht="14.5">
      <c r="A29" s="35"/>
      <c r="D29" s="36"/>
      <c r="G29" s="37"/>
      <c r="O29" s="38"/>
    </row>
    <row r="30" spans="1:29" ht="14.5">
      <c r="A30" s="35"/>
      <c r="D30" s="36"/>
      <c r="G30" s="37"/>
      <c r="O30" s="38"/>
    </row>
    <row r="31" spans="1:29" ht="14.5">
      <c r="A31" s="35"/>
      <c r="D31" s="36"/>
      <c r="G31" s="37"/>
      <c r="O31" s="38"/>
    </row>
    <row r="32" spans="1:29" ht="14.5">
      <c r="A32" s="35"/>
      <c r="D32" s="36"/>
      <c r="G32" s="37"/>
      <c r="O32" s="38"/>
    </row>
    <row r="33" spans="1:15" ht="14.5">
      <c r="A33" s="35"/>
      <c r="D33" s="36"/>
      <c r="G33" s="37"/>
      <c r="O33" s="38"/>
    </row>
    <row r="34" spans="1:15" ht="14.5">
      <c r="A34" s="35"/>
      <c r="D34" s="36"/>
      <c r="G34" s="37"/>
      <c r="O34" s="38"/>
    </row>
    <row r="35" spans="1:15" ht="14.5">
      <c r="A35" s="35"/>
      <c r="D35" s="36"/>
      <c r="G35" s="37"/>
      <c r="O35" s="38"/>
    </row>
    <row r="36" spans="1:15" ht="14.5">
      <c r="A36" s="35"/>
      <c r="D36" s="36"/>
      <c r="G36" s="37"/>
      <c r="O36" s="38"/>
    </row>
    <row r="37" spans="1:15" ht="14.5">
      <c r="A37" s="35"/>
      <c r="D37" s="36"/>
      <c r="G37" s="37"/>
      <c r="O37" s="38"/>
    </row>
    <row r="38" spans="1:15" ht="14.5">
      <c r="A38" s="35"/>
      <c r="D38" s="36"/>
      <c r="G38" s="37"/>
      <c r="O38" s="38"/>
    </row>
    <row r="39" spans="1:15" ht="14.5">
      <c r="A39" s="35"/>
      <c r="D39" s="36"/>
      <c r="G39" s="37"/>
      <c r="O39" s="38"/>
    </row>
    <row r="40" spans="1:15" ht="14.5">
      <c r="A40" s="35"/>
      <c r="D40" s="36"/>
      <c r="G40" s="37"/>
      <c r="O40" s="38"/>
    </row>
    <row r="41" spans="1:15" ht="14.5">
      <c r="A41" s="35"/>
      <c r="D41" s="36"/>
      <c r="G41" s="37"/>
      <c r="O41" s="38"/>
    </row>
    <row r="42" spans="1:15" ht="14.5">
      <c r="A42" s="35"/>
      <c r="D42" s="36"/>
      <c r="G42" s="37"/>
      <c r="O42" s="38"/>
    </row>
    <row r="43" spans="1:15" ht="14.5">
      <c r="A43" s="35"/>
      <c r="D43" s="36"/>
      <c r="G43" s="37"/>
      <c r="O43" s="38"/>
    </row>
    <row r="44" spans="1:15" ht="14.5">
      <c r="A44" s="35"/>
      <c r="D44" s="36"/>
      <c r="G44" s="37"/>
      <c r="O44" s="38"/>
    </row>
    <row r="45" spans="1:15" ht="14.5">
      <c r="A45" s="35"/>
      <c r="D45" s="36"/>
      <c r="G45" s="37"/>
      <c r="O45" s="38"/>
    </row>
    <row r="46" spans="1:15" ht="14.5">
      <c r="A46" s="35"/>
      <c r="D46" s="36"/>
      <c r="G46" s="37"/>
      <c r="O46" s="38"/>
    </row>
    <row r="47" spans="1:15" ht="14.5">
      <c r="A47" s="35"/>
      <c r="D47" s="36"/>
      <c r="G47" s="37"/>
      <c r="O47" s="38"/>
    </row>
    <row r="48" spans="1:15" ht="14.5">
      <c r="A48" s="35"/>
      <c r="D48" s="36"/>
      <c r="G48" s="37"/>
      <c r="O48" s="38"/>
    </row>
    <row r="49" spans="1:15" ht="14.5">
      <c r="A49" s="35"/>
      <c r="D49" s="36"/>
      <c r="G49" s="37"/>
      <c r="O49" s="38"/>
    </row>
    <row r="50" spans="1:15" ht="14.5">
      <c r="A50" s="35"/>
      <c r="D50" s="36"/>
      <c r="G50" s="37"/>
      <c r="O50" s="38"/>
    </row>
    <row r="51" spans="1:15" ht="14.5">
      <c r="A51" s="35"/>
      <c r="D51" s="36"/>
      <c r="G51" s="37"/>
      <c r="O51" s="38"/>
    </row>
    <row r="52" spans="1:15" ht="14.5">
      <c r="A52" s="35"/>
      <c r="D52" s="36"/>
      <c r="G52" s="37"/>
      <c r="O52" s="38"/>
    </row>
    <row r="53" spans="1:15" ht="14.5">
      <c r="A53" s="35"/>
      <c r="D53" s="36"/>
      <c r="G53" s="37"/>
      <c r="O53" s="38"/>
    </row>
    <row r="54" spans="1:15" ht="14.5">
      <c r="A54" s="35"/>
      <c r="D54" s="36"/>
      <c r="G54" s="37"/>
      <c r="O54" s="38"/>
    </row>
    <row r="55" spans="1:15" ht="14.5">
      <c r="A55" s="35"/>
      <c r="D55" s="36"/>
      <c r="G55" s="37"/>
      <c r="O55" s="38"/>
    </row>
    <row r="56" spans="1:15" ht="14.5">
      <c r="A56" s="35"/>
      <c r="D56" s="36"/>
      <c r="G56" s="37"/>
      <c r="O56" s="38"/>
    </row>
    <row r="57" spans="1:15" ht="14.5">
      <c r="A57" s="35"/>
      <c r="D57" s="36"/>
      <c r="G57" s="37"/>
      <c r="O57" s="38"/>
    </row>
    <row r="58" spans="1:15" ht="14.5">
      <c r="A58" s="35"/>
      <c r="B58" s="8" t="s">
        <v>174</v>
      </c>
      <c r="C58" s="39" t="s">
        <v>175</v>
      </c>
      <c r="D58" s="36"/>
      <c r="G58" s="37"/>
      <c r="O58" s="38"/>
    </row>
    <row r="59" spans="1:15" ht="14.5">
      <c r="A59" s="35"/>
      <c r="B59" s="40" t="s">
        <v>176</v>
      </c>
      <c r="C59" s="41">
        <v>13</v>
      </c>
      <c r="D59" s="36"/>
      <c r="G59" s="37"/>
      <c r="O59" s="38"/>
    </row>
    <row r="60" spans="1:15" ht="14.5">
      <c r="A60" s="35"/>
      <c r="B60" s="40" t="s">
        <v>177</v>
      </c>
      <c r="C60" s="41">
        <v>2</v>
      </c>
      <c r="D60" s="36"/>
      <c r="G60" s="37"/>
      <c r="O60" s="38"/>
    </row>
    <row r="61" spans="1:15" ht="14.5">
      <c r="A61" s="35"/>
      <c r="B61" s="40" t="s">
        <v>178</v>
      </c>
      <c r="C61" s="41">
        <v>6</v>
      </c>
      <c r="D61" s="36"/>
      <c r="G61" s="37"/>
      <c r="O61" s="38"/>
    </row>
    <row r="62" spans="1:15" ht="14.5">
      <c r="A62" s="35"/>
      <c r="B62" s="40" t="s">
        <v>179</v>
      </c>
      <c r="C62" s="41">
        <f>SUM(C59:C61)</f>
        <v>21</v>
      </c>
      <c r="D62" s="36"/>
      <c r="G62" s="37"/>
      <c r="O62" s="38"/>
    </row>
    <row r="63" spans="1:15" ht="14.5">
      <c r="A63" s="35"/>
      <c r="D63" s="36"/>
      <c r="G63" s="37"/>
      <c r="O63" s="38"/>
    </row>
    <row r="64" spans="1:15" ht="14.5">
      <c r="A64" s="35"/>
      <c r="D64" s="36"/>
      <c r="G64" s="37"/>
      <c r="O64" s="38"/>
    </row>
    <row r="65" spans="1:15" ht="14.5">
      <c r="A65" s="35"/>
      <c r="B65" s="5" t="s">
        <v>2</v>
      </c>
      <c r="C65" s="5" t="s">
        <v>175</v>
      </c>
      <c r="D65" s="36"/>
      <c r="G65" s="37"/>
      <c r="O65" s="38"/>
    </row>
    <row r="66" spans="1:15" ht="14.5">
      <c r="A66" s="35"/>
      <c r="B66" s="5" t="s">
        <v>124</v>
      </c>
      <c r="C66" s="42">
        <v>1</v>
      </c>
      <c r="D66" s="36"/>
      <c r="G66" s="37"/>
      <c r="O66" s="38"/>
    </row>
    <row r="67" spans="1:15" ht="14.5">
      <c r="A67" s="35"/>
      <c r="B67" s="5" t="s">
        <v>24</v>
      </c>
      <c r="C67" s="42">
        <v>6</v>
      </c>
      <c r="D67" s="36"/>
      <c r="G67" s="37"/>
      <c r="O67" s="38"/>
    </row>
    <row r="68" spans="1:15" ht="14.5">
      <c r="A68" s="35"/>
      <c r="B68" s="5" t="s">
        <v>58</v>
      </c>
      <c r="C68" s="42">
        <v>6</v>
      </c>
      <c r="D68" s="36"/>
      <c r="G68" s="37"/>
      <c r="O68" s="38"/>
    </row>
    <row r="69" spans="1:15" ht="14.5">
      <c r="A69" s="35"/>
      <c r="B69" s="5" t="s">
        <v>45</v>
      </c>
      <c r="C69" s="42">
        <v>1</v>
      </c>
      <c r="D69" s="36"/>
      <c r="G69" s="37"/>
      <c r="O69" s="38"/>
    </row>
    <row r="70" spans="1:15" ht="14.5">
      <c r="A70" s="35"/>
      <c r="B70" s="5" t="s">
        <v>40</v>
      </c>
      <c r="C70" s="42">
        <v>1</v>
      </c>
      <c r="D70" s="36"/>
      <c r="G70" s="37"/>
      <c r="O70" s="38"/>
    </row>
    <row r="71" spans="1:15" ht="14.5">
      <c r="A71" s="35"/>
      <c r="B71" s="5" t="s">
        <v>81</v>
      </c>
      <c r="C71" s="42">
        <v>4</v>
      </c>
      <c r="D71" s="36"/>
      <c r="G71" s="37"/>
      <c r="O71" s="38"/>
    </row>
    <row r="72" spans="1:15" ht="14.5">
      <c r="A72" s="35"/>
      <c r="B72" s="5" t="s">
        <v>180</v>
      </c>
      <c r="C72" s="42">
        <v>0</v>
      </c>
      <c r="D72" s="36"/>
      <c r="G72" s="37"/>
      <c r="O72" s="38"/>
    </row>
    <row r="73" spans="1:15" ht="14.5">
      <c r="A73" s="35"/>
      <c r="B73" s="5" t="s">
        <v>93</v>
      </c>
      <c r="C73" s="42">
        <v>1</v>
      </c>
      <c r="D73" s="36"/>
      <c r="G73" s="37"/>
      <c r="O73" s="38"/>
    </row>
    <row r="74" spans="1:15" ht="14.5">
      <c r="A74" s="35"/>
      <c r="B74" s="5" t="s">
        <v>114</v>
      </c>
      <c r="C74" s="42">
        <v>1</v>
      </c>
      <c r="D74" s="36"/>
      <c r="G74" s="37"/>
      <c r="O74" s="38"/>
    </row>
    <row r="75" spans="1:15" ht="14.5">
      <c r="A75" s="35"/>
      <c r="B75" s="5" t="s">
        <v>181</v>
      </c>
      <c r="C75" s="42">
        <v>0</v>
      </c>
      <c r="D75" s="36"/>
      <c r="G75" s="37"/>
      <c r="O75" s="38"/>
    </row>
    <row r="76" spans="1:15" ht="14.5">
      <c r="A76" s="35"/>
      <c r="B76" s="5" t="s">
        <v>182</v>
      </c>
      <c r="C76" s="42">
        <v>0</v>
      </c>
      <c r="D76" s="36"/>
      <c r="G76" s="37"/>
      <c r="O76" s="38"/>
    </row>
    <row r="77" spans="1:15" ht="14.5">
      <c r="A77" s="35"/>
      <c r="B77" s="5" t="s">
        <v>183</v>
      </c>
      <c r="C77" s="42">
        <v>0</v>
      </c>
      <c r="D77" s="36"/>
      <c r="G77" s="37"/>
      <c r="O77" s="38"/>
    </row>
    <row r="78" spans="1:15" ht="14.5">
      <c r="A78" s="35"/>
      <c r="B78" s="5" t="s">
        <v>184</v>
      </c>
      <c r="C78" s="42">
        <v>0</v>
      </c>
      <c r="D78" s="36"/>
      <c r="G78" s="37"/>
      <c r="O78" s="38"/>
    </row>
    <row r="79" spans="1:15" ht="14.5">
      <c r="A79" s="35"/>
      <c r="B79" s="5" t="s">
        <v>185</v>
      </c>
      <c r="C79" s="42">
        <v>0</v>
      </c>
      <c r="D79" s="36"/>
      <c r="G79" s="37"/>
      <c r="O79" s="38"/>
    </row>
    <row r="80" spans="1:15" ht="14.5">
      <c r="A80" s="35"/>
      <c r="B80" s="5" t="s">
        <v>186</v>
      </c>
      <c r="C80" s="42">
        <f>SUM(C66:C79)</f>
        <v>21</v>
      </c>
      <c r="D80" s="36"/>
      <c r="G80" s="37"/>
      <c r="O80" s="38"/>
    </row>
    <row r="81" spans="1:15" ht="14.5">
      <c r="A81" s="35"/>
      <c r="D81" s="36"/>
      <c r="G81" s="37"/>
      <c r="O81" s="38"/>
    </row>
    <row r="82" spans="1:15" ht="14.5">
      <c r="A82" s="35"/>
      <c r="D82" s="36"/>
      <c r="G82" s="37"/>
      <c r="O82" s="38"/>
    </row>
    <row r="83" spans="1:15" ht="14.5">
      <c r="A83" s="35"/>
      <c r="D83" s="36"/>
      <c r="G83" s="37"/>
      <c r="O83" s="38"/>
    </row>
    <row r="84" spans="1:15" ht="14.5">
      <c r="A84" s="35"/>
      <c r="D84" s="36"/>
      <c r="G84" s="37"/>
      <c r="O84" s="38"/>
    </row>
    <row r="85" spans="1:15" ht="14.5">
      <c r="A85" s="35"/>
      <c r="D85" s="36"/>
      <c r="G85" s="37"/>
      <c r="O85" s="38"/>
    </row>
    <row r="86" spans="1:15" ht="14.5">
      <c r="A86" s="35"/>
      <c r="D86" s="36"/>
      <c r="G86" s="37"/>
      <c r="O86" s="38"/>
    </row>
    <row r="87" spans="1:15" ht="14.5">
      <c r="A87" s="35"/>
      <c r="D87" s="36"/>
      <c r="G87" s="37"/>
      <c r="O87" s="38"/>
    </row>
    <row r="88" spans="1:15" ht="14.5">
      <c r="A88" s="35"/>
      <c r="D88" s="36"/>
      <c r="G88" s="37"/>
      <c r="O88" s="38"/>
    </row>
    <row r="89" spans="1:15" ht="14.5">
      <c r="A89" s="35"/>
      <c r="D89" s="36"/>
      <c r="G89" s="37"/>
      <c r="O89" s="38"/>
    </row>
    <row r="90" spans="1:15" ht="14.5">
      <c r="A90" s="35"/>
      <c r="D90" s="36"/>
      <c r="G90" s="37"/>
      <c r="O90" s="38"/>
    </row>
    <row r="91" spans="1:15" ht="14.5">
      <c r="A91" s="35"/>
      <c r="D91" s="36"/>
      <c r="G91" s="37"/>
      <c r="O91" s="38"/>
    </row>
    <row r="92" spans="1:15" ht="14.5">
      <c r="A92" s="35"/>
      <c r="D92" s="36"/>
      <c r="G92" s="37"/>
      <c r="O92" s="38"/>
    </row>
    <row r="93" spans="1:15" ht="14.5">
      <c r="A93" s="35"/>
      <c r="D93" s="36"/>
      <c r="G93" s="37"/>
      <c r="O93" s="38"/>
    </row>
    <row r="94" spans="1:15" ht="14.5">
      <c r="A94" s="35"/>
      <c r="D94" s="36"/>
      <c r="G94" s="37"/>
      <c r="O94" s="38"/>
    </row>
    <row r="95" spans="1:15" ht="14.5">
      <c r="A95" s="35"/>
      <c r="D95" s="36"/>
      <c r="G95" s="37"/>
      <c r="O95" s="38"/>
    </row>
    <row r="96" spans="1:15" ht="14.5">
      <c r="A96" s="35"/>
      <c r="D96" s="36"/>
      <c r="G96" s="37"/>
      <c r="O96" s="38"/>
    </row>
    <row r="97" spans="1:15" ht="14.5">
      <c r="A97" s="35"/>
      <c r="D97" s="36"/>
      <c r="G97" s="37"/>
      <c r="O97" s="38"/>
    </row>
    <row r="98" spans="1:15" ht="14.5">
      <c r="A98" s="35"/>
      <c r="D98" s="36"/>
      <c r="G98" s="37"/>
      <c r="O98" s="38"/>
    </row>
    <row r="99" spans="1:15" ht="14.5">
      <c r="A99" s="35"/>
      <c r="D99" s="36"/>
      <c r="G99" s="37"/>
      <c r="O99" s="38"/>
    </row>
    <row r="100" spans="1:15" ht="14.5">
      <c r="A100" s="35"/>
      <c r="D100" s="36"/>
      <c r="G100" s="37"/>
      <c r="O100" s="38"/>
    </row>
    <row r="101" spans="1:15" ht="14.5">
      <c r="A101" s="35"/>
      <c r="D101" s="36"/>
      <c r="G101" s="37"/>
      <c r="O101" s="38"/>
    </row>
    <row r="102" spans="1:15" ht="14.5">
      <c r="A102" s="35"/>
      <c r="D102" s="36"/>
      <c r="G102" s="37"/>
      <c r="O102" s="38"/>
    </row>
    <row r="103" spans="1:15" ht="14.5">
      <c r="A103" s="35"/>
      <c r="D103" s="36"/>
      <c r="G103" s="37"/>
      <c r="O103" s="38"/>
    </row>
    <row r="104" spans="1:15" ht="14.5">
      <c r="A104" s="35"/>
      <c r="D104" s="36"/>
      <c r="G104" s="37"/>
      <c r="O104" s="38"/>
    </row>
    <row r="105" spans="1:15" ht="14.5">
      <c r="A105" s="35"/>
      <c r="D105" s="36"/>
      <c r="G105" s="37"/>
      <c r="O105" s="38"/>
    </row>
    <row r="106" spans="1:15" ht="14.5">
      <c r="A106" s="35"/>
      <c r="D106" s="36"/>
      <c r="G106" s="37"/>
      <c r="O106" s="38"/>
    </row>
    <row r="107" spans="1:15" ht="14.5">
      <c r="A107" s="35"/>
      <c r="D107" s="36"/>
      <c r="G107" s="37"/>
      <c r="O107" s="38"/>
    </row>
    <row r="108" spans="1:15" ht="14.5">
      <c r="A108" s="35"/>
      <c r="D108" s="36"/>
      <c r="G108" s="37"/>
      <c r="O108" s="38"/>
    </row>
    <row r="109" spans="1:15" ht="14.5">
      <c r="A109" s="35"/>
      <c r="D109" s="36"/>
      <c r="G109" s="37"/>
      <c r="O109" s="38"/>
    </row>
    <row r="110" spans="1:15" ht="14.5">
      <c r="A110" s="35"/>
      <c r="D110" s="36"/>
      <c r="G110" s="37"/>
      <c r="O110" s="38"/>
    </row>
    <row r="111" spans="1:15" ht="14.5">
      <c r="A111" s="35"/>
      <c r="D111" s="36"/>
      <c r="G111" s="37"/>
      <c r="O111" s="38"/>
    </row>
    <row r="112" spans="1:15" ht="14.5">
      <c r="A112" s="35"/>
      <c r="D112" s="36"/>
      <c r="G112" s="37"/>
      <c r="O112" s="38"/>
    </row>
    <row r="113" spans="1:15" ht="14.5">
      <c r="A113" s="35"/>
      <c r="D113" s="36"/>
      <c r="G113" s="37"/>
      <c r="O113" s="38"/>
    </row>
    <row r="114" spans="1:15" ht="14.5">
      <c r="A114" s="35"/>
      <c r="D114" s="36"/>
      <c r="G114" s="37"/>
      <c r="O114" s="38"/>
    </row>
    <row r="115" spans="1:15" ht="14.5">
      <c r="A115" s="35"/>
      <c r="D115" s="36"/>
      <c r="G115" s="37"/>
      <c r="O115" s="38"/>
    </row>
    <row r="116" spans="1:15" ht="14.5">
      <c r="A116" s="35"/>
      <c r="D116" s="36"/>
      <c r="G116" s="37"/>
      <c r="O116" s="38"/>
    </row>
    <row r="117" spans="1:15" ht="14.5">
      <c r="A117" s="35"/>
      <c r="D117" s="36"/>
      <c r="G117" s="37"/>
      <c r="O117" s="38"/>
    </row>
    <row r="118" spans="1:15" ht="14.5">
      <c r="A118" s="35"/>
      <c r="D118" s="36"/>
      <c r="G118" s="37"/>
      <c r="O118" s="38"/>
    </row>
    <row r="119" spans="1:15" ht="14.5">
      <c r="A119" s="35"/>
      <c r="D119" s="36"/>
      <c r="G119" s="37"/>
      <c r="O119" s="38"/>
    </row>
    <row r="120" spans="1:15" ht="14.5">
      <c r="A120" s="35"/>
      <c r="D120" s="36"/>
      <c r="G120" s="37"/>
      <c r="O120" s="38"/>
    </row>
    <row r="121" spans="1:15" ht="14.5">
      <c r="A121" s="35"/>
      <c r="D121" s="36"/>
      <c r="G121" s="37"/>
      <c r="O121" s="38"/>
    </row>
    <row r="122" spans="1:15" ht="14.5">
      <c r="A122" s="35"/>
      <c r="D122" s="36"/>
      <c r="G122" s="37"/>
      <c r="O122" s="38"/>
    </row>
    <row r="123" spans="1:15" ht="14.5">
      <c r="A123" s="35"/>
      <c r="D123" s="36"/>
      <c r="G123" s="37"/>
      <c r="O123" s="38"/>
    </row>
    <row r="124" spans="1:15" ht="14.5">
      <c r="A124" s="35"/>
      <c r="D124" s="36"/>
      <c r="G124" s="37"/>
      <c r="O124" s="38"/>
    </row>
    <row r="125" spans="1:15" ht="14.5">
      <c r="A125" s="35"/>
      <c r="D125" s="36"/>
      <c r="G125" s="37"/>
      <c r="O125" s="38"/>
    </row>
    <row r="126" spans="1:15" ht="14.5">
      <c r="A126" s="35"/>
      <c r="D126" s="36"/>
      <c r="G126" s="37"/>
      <c r="O126" s="38"/>
    </row>
    <row r="127" spans="1:15" ht="14.5">
      <c r="A127" s="35"/>
      <c r="D127" s="36"/>
      <c r="G127" s="37"/>
      <c r="O127" s="38"/>
    </row>
    <row r="128" spans="1:15" ht="14.5">
      <c r="A128" s="35"/>
      <c r="D128" s="36"/>
      <c r="G128" s="37"/>
      <c r="O128" s="38"/>
    </row>
    <row r="129" spans="1:15" ht="14.5">
      <c r="A129" s="35"/>
      <c r="D129" s="36"/>
      <c r="G129" s="37"/>
      <c r="O129" s="38"/>
    </row>
    <row r="130" spans="1:15" ht="14.5">
      <c r="A130" s="35"/>
      <c r="D130" s="36"/>
      <c r="G130" s="37"/>
      <c r="O130" s="38"/>
    </row>
    <row r="131" spans="1:15" ht="14.5">
      <c r="A131" s="35"/>
      <c r="D131" s="36"/>
      <c r="G131" s="37"/>
      <c r="O131" s="38"/>
    </row>
    <row r="132" spans="1:15" ht="14.5">
      <c r="A132" s="35"/>
      <c r="D132" s="36"/>
      <c r="G132" s="37"/>
      <c r="O132" s="38"/>
    </row>
    <row r="133" spans="1:15" ht="14.5">
      <c r="A133" s="35"/>
      <c r="D133" s="36"/>
      <c r="G133" s="37"/>
      <c r="O133" s="38"/>
    </row>
    <row r="134" spans="1:15" ht="14.5">
      <c r="A134" s="35"/>
      <c r="D134" s="36"/>
      <c r="G134" s="37"/>
      <c r="O134" s="38"/>
    </row>
    <row r="135" spans="1:15" ht="14.5">
      <c r="A135" s="35"/>
      <c r="D135" s="36"/>
      <c r="G135" s="37"/>
      <c r="O135" s="38"/>
    </row>
    <row r="136" spans="1:15" ht="14.5">
      <c r="A136" s="35"/>
      <c r="D136" s="36"/>
      <c r="G136" s="37"/>
      <c r="O136" s="38"/>
    </row>
    <row r="137" spans="1:15" ht="14.5">
      <c r="A137" s="35"/>
      <c r="D137" s="36"/>
      <c r="G137" s="37"/>
      <c r="O137" s="38"/>
    </row>
    <row r="138" spans="1:15" ht="14.5">
      <c r="A138" s="35"/>
      <c r="D138" s="36"/>
      <c r="G138" s="37"/>
      <c r="O138" s="38"/>
    </row>
    <row r="139" spans="1:15" ht="14.5">
      <c r="A139" s="35"/>
      <c r="D139" s="36"/>
      <c r="G139" s="37"/>
      <c r="O139" s="38"/>
    </row>
    <row r="140" spans="1:15" ht="14.5">
      <c r="A140" s="35"/>
      <c r="D140" s="36"/>
      <c r="G140" s="37"/>
      <c r="O140" s="38"/>
    </row>
    <row r="141" spans="1:15" ht="14.5">
      <c r="A141" s="35"/>
      <c r="D141" s="36"/>
      <c r="G141" s="37"/>
      <c r="O141" s="38"/>
    </row>
    <row r="142" spans="1:15" ht="14.5">
      <c r="A142" s="35"/>
      <c r="D142" s="36"/>
      <c r="G142" s="37"/>
      <c r="O142" s="38"/>
    </row>
    <row r="143" spans="1:15" ht="14.5">
      <c r="A143" s="35"/>
      <c r="D143" s="36"/>
      <c r="G143" s="37"/>
      <c r="O143" s="38"/>
    </row>
    <row r="144" spans="1:15" ht="14.5">
      <c r="A144" s="35"/>
      <c r="D144" s="36"/>
      <c r="G144" s="37"/>
      <c r="O144" s="38"/>
    </row>
    <row r="145" spans="1:15" ht="14.5">
      <c r="A145" s="35"/>
      <c r="D145" s="36"/>
      <c r="G145" s="37"/>
      <c r="O145" s="38"/>
    </row>
    <row r="146" spans="1:15" ht="14.5">
      <c r="A146" s="35"/>
      <c r="D146" s="36"/>
      <c r="G146" s="37"/>
      <c r="O146" s="38"/>
    </row>
    <row r="147" spans="1:15" ht="14.5">
      <c r="A147" s="35"/>
      <c r="D147" s="36"/>
      <c r="G147" s="37"/>
      <c r="O147" s="38"/>
    </row>
    <row r="148" spans="1:15" ht="14.5">
      <c r="A148" s="35"/>
      <c r="D148" s="36"/>
      <c r="G148" s="37"/>
      <c r="O148" s="38"/>
    </row>
    <row r="149" spans="1:15" ht="14.5">
      <c r="A149" s="35"/>
      <c r="D149" s="36"/>
      <c r="G149" s="37"/>
      <c r="O149" s="38"/>
    </row>
    <row r="150" spans="1:15" ht="14.5">
      <c r="A150" s="35"/>
      <c r="D150" s="36"/>
      <c r="G150" s="37"/>
      <c r="O150" s="38"/>
    </row>
    <row r="151" spans="1:15" ht="14.5">
      <c r="A151" s="35"/>
      <c r="D151" s="36"/>
      <c r="G151" s="37"/>
      <c r="O151" s="38"/>
    </row>
    <row r="152" spans="1:15" ht="14.5">
      <c r="A152" s="35"/>
      <c r="D152" s="36"/>
      <c r="G152" s="37"/>
      <c r="O152" s="38"/>
    </row>
    <row r="153" spans="1:15" ht="14.5">
      <c r="A153" s="35"/>
      <c r="D153" s="36"/>
      <c r="G153" s="37"/>
      <c r="O153" s="38"/>
    </row>
    <row r="154" spans="1:15" ht="14.5">
      <c r="A154" s="35"/>
      <c r="D154" s="36"/>
      <c r="G154" s="37"/>
      <c r="O154" s="38"/>
    </row>
    <row r="155" spans="1:15" ht="14.5">
      <c r="A155" s="35"/>
      <c r="D155" s="36"/>
      <c r="G155" s="37"/>
      <c r="O155" s="38"/>
    </row>
    <row r="156" spans="1:15" ht="14.5">
      <c r="A156" s="35"/>
      <c r="D156" s="36"/>
      <c r="G156" s="37"/>
      <c r="O156" s="38"/>
    </row>
    <row r="157" spans="1:15" ht="14.5">
      <c r="A157" s="35"/>
      <c r="D157" s="36"/>
      <c r="G157" s="37"/>
      <c r="O157" s="38"/>
    </row>
    <row r="158" spans="1:15" ht="14.5">
      <c r="A158" s="35"/>
      <c r="D158" s="36"/>
      <c r="G158" s="37"/>
      <c r="O158" s="38"/>
    </row>
    <row r="159" spans="1:15" ht="14.5">
      <c r="A159" s="35"/>
      <c r="D159" s="36"/>
      <c r="G159" s="37"/>
      <c r="O159" s="38"/>
    </row>
    <row r="160" spans="1:15" ht="14.5">
      <c r="A160" s="35"/>
      <c r="D160" s="36"/>
      <c r="G160" s="37"/>
      <c r="O160" s="38"/>
    </row>
    <row r="161" spans="1:15" ht="14.5">
      <c r="A161" s="35"/>
      <c r="D161" s="36"/>
      <c r="G161" s="37"/>
      <c r="O161" s="38"/>
    </row>
    <row r="162" spans="1:15" ht="14.5">
      <c r="A162" s="35"/>
      <c r="D162" s="36"/>
      <c r="G162" s="37"/>
      <c r="O162" s="38"/>
    </row>
    <row r="163" spans="1:15" ht="14.5">
      <c r="A163" s="35"/>
      <c r="D163" s="36"/>
      <c r="G163" s="37"/>
      <c r="O163" s="38"/>
    </row>
    <row r="164" spans="1:15" ht="14.5">
      <c r="A164" s="35"/>
      <c r="D164" s="36"/>
      <c r="G164" s="37"/>
      <c r="O164" s="38"/>
    </row>
    <row r="165" spans="1:15" ht="14.5">
      <c r="A165" s="35"/>
      <c r="D165" s="36"/>
      <c r="G165" s="37"/>
      <c r="O165" s="38"/>
    </row>
    <row r="166" spans="1:15" ht="14.5">
      <c r="A166" s="35"/>
      <c r="D166" s="36"/>
      <c r="G166" s="37"/>
      <c r="O166" s="38"/>
    </row>
    <row r="167" spans="1:15" ht="14.5">
      <c r="A167" s="35"/>
      <c r="D167" s="36"/>
      <c r="G167" s="37"/>
      <c r="O167" s="38"/>
    </row>
    <row r="168" spans="1:15" ht="14.5">
      <c r="A168" s="35"/>
      <c r="D168" s="36"/>
      <c r="G168" s="37"/>
      <c r="O168" s="38"/>
    </row>
    <row r="169" spans="1:15" ht="14.5">
      <c r="A169" s="35"/>
      <c r="D169" s="36"/>
      <c r="G169" s="37"/>
      <c r="O169" s="38"/>
    </row>
    <row r="170" spans="1:15" ht="14.5">
      <c r="A170" s="35"/>
      <c r="D170" s="36"/>
      <c r="G170" s="37"/>
      <c r="O170" s="38"/>
    </row>
    <row r="171" spans="1:15" ht="14.5">
      <c r="A171" s="35"/>
      <c r="D171" s="36"/>
      <c r="G171" s="37"/>
      <c r="O171" s="38"/>
    </row>
    <row r="172" spans="1:15" ht="14.5">
      <c r="A172" s="35"/>
      <c r="D172" s="36"/>
      <c r="G172" s="37"/>
      <c r="O172" s="38"/>
    </row>
    <row r="173" spans="1:15" ht="14.5">
      <c r="A173" s="35"/>
      <c r="D173" s="36"/>
      <c r="G173" s="37"/>
      <c r="O173" s="38"/>
    </row>
    <row r="174" spans="1:15" ht="14.5">
      <c r="A174" s="35"/>
      <c r="D174" s="36"/>
      <c r="G174" s="37"/>
      <c r="O174" s="38"/>
    </row>
    <row r="175" spans="1:15" ht="14.5">
      <c r="A175" s="35"/>
      <c r="D175" s="36"/>
      <c r="G175" s="37"/>
      <c r="O175" s="38"/>
    </row>
    <row r="176" spans="1:15" ht="14.5">
      <c r="A176" s="35"/>
      <c r="D176" s="36"/>
      <c r="G176" s="37"/>
      <c r="O176" s="38"/>
    </row>
    <row r="177" spans="1:15" ht="14.5">
      <c r="A177" s="35"/>
      <c r="D177" s="36"/>
      <c r="G177" s="37"/>
      <c r="O177" s="38"/>
    </row>
    <row r="178" spans="1:15" ht="14.5">
      <c r="A178" s="35"/>
      <c r="D178" s="36"/>
      <c r="G178" s="37"/>
      <c r="O178" s="38"/>
    </row>
    <row r="179" spans="1:15" ht="14.5">
      <c r="A179" s="35"/>
      <c r="D179" s="36"/>
      <c r="G179" s="37"/>
      <c r="O179" s="38"/>
    </row>
    <row r="180" spans="1:15" ht="14.5">
      <c r="A180" s="35"/>
      <c r="D180" s="36"/>
      <c r="G180" s="37"/>
      <c r="O180" s="38"/>
    </row>
    <row r="181" spans="1:15" ht="14.5">
      <c r="A181" s="35"/>
      <c r="D181" s="36"/>
      <c r="G181" s="37"/>
      <c r="O181" s="38"/>
    </row>
    <row r="182" spans="1:15" ht="14.5">
      <c r="A182" s="35"/>
      <c r="D182" s="36"/>
      <c r="G182" s="37"/>
      <c r="O182" s="38"/>
    </row>
    <row r="183" spans="1:15" ht="14.5">
      <c r="A183" s="35"/>
      <c r="D183" s="36"/>
      <c r="G183" s="37"/>
      <c r="O183" s="38"/>
    </row>
    <row r="184" spans="1:15" ht="14.5">
      <c r="A184" s="35"/>
      <c r="D184" s="36"/>
      <c r="G184" s="37"/>
      <c r="O184" s="38"/>
    </row>
    <row r="185" spans="1:15" ht="14.5">
      <c r="A185" s="35"/>
      <c r="D185" s="36"/>
      <c r="G185" s="37"/>
      <c r="O185" s="38"/>
    </row>
    <row r="186" spans="1:15" ht="14.5">
      <c r="A186" s="35"/>
      <c r="D186" s="36"/>
      <c r="G186" s="37"/>
      <c r="O186" s="38"/>
    </row>
    <row r="187" spans="1:15" ht="14.5">
      <c r="A187" s="35"/>
      <c r="D187" s="36"/>
      <c r="G187" s="37"/>
      <c r="O187" s="38"/>
    </row>
    <row r="188" spans="1:15" ht="14.5">
      <c r="A188" s="35"/>
      <c r="D188" s="36"/>
      <c r="G188" s="37"/>
      <c r="O188" s="38"/>
    </row>
    <row r="189" spans="1:15" ht="14.5">
      <c r="A189" s="35"/>
      <c r="D189" s="36"/>
      <c r="G189" s="37"/>
      <c r="O189" s="38"/>
    </row>
    <row r="190" spans="1:15" ht="14.5">
      <c r="A190" s="35"/>
      <c r="D190" s="36"/>
      <c r="G190" s="37"/>
      <c r="O190" s="38"/>
    </row>
    <row r="191" spans="1:15" ht="14.5">
      <c r="A191" s="35"/>
      <c r="D191" s="36"/>
      <c r="G191" s="37"/>
      <c r="O191" s="38"/>
    </row>
    <row r="192" spans="1:15" ht="14.5">
      <c r="A192" s="35"/>
      <c r="D192" s="36"/>
      <c r="G192" s="37"/>
      <c r="O192" s="38"/>
    </row>
    <row r="193" spans="1:15" ht="14.5">
      <c r="A193" s="35"/>
      <c r="D193" s="36"/>
      <c r="G193" s="37"/>
      <c r="O193" s="38"/>
    </row>
    <row r="194" spans="1:15" ht="14.5">
      <c r="A194" s="35"/>
      <c r="D194" s="36"/>
      <c r="G194" s="37"/>
      <c r="O194" s="38"/>
    </row>
    <row r="195" spans="1:15" ht="14.5">
      <c r="A195" s="35"/>
      <c r="D195" s="36"/>
      <c r="G195" s="37"/>
      <c r="O195" s="38"/>
    </row>
    <row r="196" spans="1:15" ht="14.5">
      <c r="A196" s="35"/>
      <c r="D196" s="36"/>
      <c r="G196" s="37"/>
      <c r="O196" s="38"/>
    </row>
    <row r="197" spans="1:15" ht="14.5">
      <c r="A197" s="35"/>
      <c r="D197" s="36"/>
      <c r="G197" s="37"/>
      <c r="O197" s="38"/>
    </row>
    <row r="198" spans="1:15" ht="14.5">
      <c r="A198" s="35"/>
      <c r="D198" s="36"/>
      <c r="G198" s="37"/>
      <c r="O198" s="38"/>
    </row>
    <row r="199" spans="1:15" ht="14.5">
      <c r="A199" s="35"/>
      <c r="D199" s="36"/>
      <c r="G199" s="37"/>
      <c r="O199" s="38"/>
    </row>
    <row r="200" spans="1:15" ht="14.5">
      <c r="A200" s="35"/>
      <c r="D200" s="36"/>
      <c r="G200" s="37"/>
      <c r="O200" s="38"/>
    </row>
    <row r="201" spans="1:15" ht="14.5">
      <c r="A201" s="35"/>
      <c r="D201" s="36"/>
      <c r="G201" s="37"/>
      <c r="O201" s="38"/>
    </row>
    <row r="202" spans="1:15" ht="14.5">
      <c r="A202" s="35"/>
      <c r="D202" s="36"/>
      <c r="G202" s="37"/>
      <c r="O202" s="38"/>
    </row>
    <row r="203" spans="1:15" ht="14.5">
      <c r="A203" s="35"/>
      <c r="D203" s="36"/>
      <c r="G203" s="37"/>
      <c r="O203" s="38"/>
    </row>
    <row r="204" spans="1:15" ht="14.5">
      <c r="A204" s="35"/>
      <c r="D204" s="36"/>
      <c r="G204" s="37"/>
      <c r="O204" s="38"/>
    </row>
    <row r="205" spans="1:15" ht="14.5">
      <c r="A205" s="35"/>
      <c r="D205" s="36"/>
      <c r="G205" s="37"/>
      <c r="O205" s="38"/>
    </row>
    <row r="206" spans="1:15" ht="14.5">
      <c r="A206" s="35"/>
      <c r="D206" s="36"/>
      <c r="G206" s="37"/>
      <c r="O206" s="38"/>
    </row>
    <row r="207" spans="1:15" ht="14.5">
      <c r="A207" s="35"/>
      <c r="D207" s="36"/>
      <c r="G207" s="37"/>
      <c r="O207" s="38"/>
    </row>
    <row r="208" spans="1:15" ht="14.5">
      <c r="A208" s="35"/>
      <c r="D208" s="36"/>
      <c r="G208" s="37"/>
      <c r="O208" s="38"/>
    </row>
    <row r="209" spans="1:15" ht="14.5">
      <c r="A209" s="35"/>
      <c r="D209" s="36"/>
      <c r="G209" s="37"/>
      <c r="O209" s="38"/>
    </row>
    <row r="210" spans="1:15" ht="14.5">
      <c r="A210" s="35"/>
      <c r="D210" s="36"/>
      <c r="G210" s="37"/>
      <c r="O210" s="38"/>
    </row>
    <row r="211" spans="1:15" ht="14.5">
      <c r="A211" s="35"/>
      <c r="D211" s="36"/>
      <c r="G211" s="37"/>
      <c r="O211" s="38"/>
    </row>
    <row r="212" spans="1:15" ht="14.5">
      <c r="A212" s="35"/>
      <c r="D212" s="36"/>
      <c r="G212" s="37"/>
      <c r="O212" s="38"/>
    </row>
    <row r="213" spans="1:15" ht="14.5">
      <c r="A213" s="35"/>
      <c r="D213" s="36"/>
      <c r="G213" s="37"/>
      <c r="O213" s="38"/>
    </row>
    <row r="214" spans="1:15" ht="14.5">
      <c r="A214" s="35"/>
      <c r="D214" s="36"/>
      <c r="G214" s="37"/>
      <c r="O214" s="38"/>
    </row>
    <row r="215" spans="1:15" ht="14.5">
      <c r="A215" s="35"/>
      <c r="D215" s="36"/>
      <c r="G215" s="37"/>
      <c r="O215" s="38"/>
    </row>
    <row r="216" spans="1:15" ht="14.5">
      <c r="A216" s="35"/>
      <c r="D216" s="36"/>
      <c r="G216" s="37"/>
      <c r="O216" s="38"/>
    </row>
    <row r="217" spans="1:15" ht="14.5">
      <c r="A217" s="35"/>
      <c r="D217" s="36"/>
      <c r="G217" s="37"/>
      <c r="O217" s="38"/>
    </row>
    <row r="218" spans="1:15" ht="14.5">
      <c r="A218" s="35"/>
      <c r="D218" s="36"/>
      <c r="G218" s="37"/>
      <c r="O218" s="38"/>
    </row>
    <row r="219" spans="1:15" ht="14.5">
      <c r="A219" s="35"/>
      <c r="D219" s="36"/>
      <c r="G219" s="37"/>
      <c r="O219" s="38"/>
    </row>
    <row r="220" spans="1:15" ht="14.5">
      <c r="A220" s="35"/>
      <c r="D220" s="36"/>
      <c r="G220" s="37"/>
      <c r="O220" s="38"/>
    </row>
    <row r="221" spans="1:15" ht="14.5">
      <c r="A221" s="35"/>
      <c r="D221" s="36"/>
      <c r="G221" s="37"/>
      <c r="O221" s="38"/>
    </row>
    <row r="222" spans="1:15" ht="14.5">
      <c r="A222" s="35"/>
      <c r="D222" s="36"/>
      <c r="G222" s="37"/>
      <c r="O222" s="38"/>
    </row>
    <row r="223" spans="1:15" ht="14.5">
      <c r="A223" s="35"/>
      <c r="D223" s="36"/>
      <c r="G223" s="37"/>
      <c r="O223" s="38"/>
    </row>
    <row r="224" spans="1:15" ht="14.5">
      <c r="A224" s="35"/>
      <c r="D224" s="36"/>
      <c r="G224" s="37"/>
      <c r="O224" s="38"/>
    </row>
    <row r="225" spans="1:15" ht="14.5">
      <c r="A225" s="35"/>
      <c r="D225" s="36"/>
      <c r="G225" s="37"/>
      <c r="O225" s="38"/>
    </row>
    <row r="226" spans="1:15" ht="14.5">
      <c r="A226" s="35"/>
      <c r="D226" s="36"/>
      <c r="G226" s="37"/>
      <c r="O226" s="38"/>
    </row>
    <row r="227" spans="1:15" ht="14.5">
      <c r="A227" s="35"/>
      <c r="D227" s="36"/>
      <c r="G227" s="37"/>
      <c r="O227" s="38"/>
    </row>
    <row r="228" spans="1:15" ht="14.5">
      <c r="A228" s="35"/>
      <c r="D228" s="36"/>
      <c r="G228" s="37"/>
      <c r="O228" s="38"/>
    </row>
    <row r="229" spans="1:15" ht="14.5">
      <c r="A229" s="35"/>
      <c r="D229" s="36"/>
      <c r="G229" s="37"/>
      <c r="O229" s="38"/>
    </row>
    <row r="230" spans="1:15" ht="14.5">
      <c r="A230" s="35"/>
      <c r="D230" s="36"/>
      <c r="G230" s="37"/>
      <c r="O230" s="38"/>
    </row>
    <row r="231" spans="1:15" ht="14.5">
      <c r="A231" s="35"/>
      <c r="D231" s="36"/>
      <c r="G231" s="37"/>
      <c r="O231" s="38"/>
    </row>
    <row r="232" spans="1:15" ht="14.5">
      <c r="A232" s="35"/>
      <c r="D232" s="36"/>
      <c r="G232" s="37"/>
      <c r="O232" s="38"/>
    </row>
    <row r="233" spans="1:15" ht="14.5">
      <c r="A233" s="35"/>
      <c r="D233" s="36"/>
      <c r="G233" s="37"/>
      <c r="O233" s="38"/>
    </row>
    <row r="234" spans="1:15" ht="14.5">
      <c r="A234" s="35"/>
      <c r="D234" s="36"/>
      <c r="G234" s="37"/>
      <c r="O234" s="38"/>
    </row>
    <row r="235" spans="1:15" ht="14.5">
      <c r="A235" s="35"/>
      <c r="D235" s="36"/>
      <c r="G235" s="37"/>
      <c r="O235" s="38"/>
    </row>
    <row r="236" spans="1:15" ht="14.5">
      <c r="A236" s="35"/>
      <c r="D236" s="36"/>
      <c r="G236" s="37"/>
      <c r="O236" s="38"/>
    </row>
    <row r="237" spans="1:15" ht="14.5">
      <c r="A237" s="35"/>
      <c r="D237" s="36"/>
      <c r="G237" s="37"/>
      <c r="O237" s="38"/>
    </row>
    <row r="238" spans="1:15" ht="14.5">
      <c r="A238" s="35"/>
      <c r="D238" s="36"/>
      <c r="G238" s="37"/>
      <c r="O238" s="38"/>
    </row>
    <row r="239" spans="1:15" ht="14.5">
      <c r="A239" s="35"/>
      <c r="D239" s="36"/>
      <c r="G239" s="37"/>
      <c r="O239" s="38"/>
    </row>
    <row r="240" spans="1:15" ht="14.5">
      <c r="A240" s="35"/>
      <c r="D240" s="36"/>
      <c r="G240" s="37"/>
      <c r="O240" s="38"/>
    </row>
    <row r="241" spans="1:15" ht="14.5">
      <c r="A241" s="35"/>
      <c r="D241" s="36"/>
      <c r="G241" s="37"/>
      <c r="O241" s="38"/>
    </row>
    <row r="242" spans="1:15" ht="14.5">
      <c r="A242" s="35"/>
      <c r="D242" s="36"/>
      <c r="G242" s="37"/>
      <c r="O242" s="38"/>
    </row>
    <row r="243" spans="1:15" ht="14.5">
      <c r="A243" s="35"/>
      <c r="D243" s="36"/>
      <c r="G243" s="37"/>
      <c r="O243" s="38"/>
    </row>
    <row r="244" spans="1:15" ht="14.5">
      <c r="A244" s="35"/>
      <c r="D244" s="36"/>
      <c r="G244" s="37"/>
      <c r="O244" s="38"/>
    </row>
    <row r="245" spans="1:15" ht="14.5">
      <c r="A245" s="35"/>
      <c r="D245" s="36"/>
      <c r="G245" s="37"/>
      <c r="O245" s="38"/>
    </row>
    <row r="246" spans="1:15" ht="14.5">
      <c r="A246" s="35"/>
      <c r="D246" s="36"/>
      <c r="G246" s="37"/>
      <c r="O246" s="38"/>
    </row>
    <row r="247" spans="1:15" ht="14.5">
      <c r="A247" s="35"/>
      <c r="D247" s="36"/>
      <c r="G247" s="37"/>
      <c r="O247" s="38"/>
    </row>
    <row r="248" spans="1:15" ht="14.5">
      <c r="A248" s="35"/>
      <c r="D248" s="36"/>
      <c r="G248" s="37"/>
      <c r="O248" s="38"/>
    </row>
    <row r="249" spans="1:15" ht="14.5">
      <c r="A249" s="35"/>
      <c r="D249" s="36"/>
      <c r="G249" s="37"/>
      <c r="O249" s="38"/>
    </row>
    <row r="250" spans="1:15" ht="14.5">
      <c r="A250" s="35"/>
      <c r="D250" s="36"/>
      <c r="G250" s="37"/>
      <c r="O250" s="38"/>
    </row>
    <row r="251" spans="1:15" ht="14.5">
      <c r="A251" s="35"/>
      <c r="D251" s="36"/>
      <c r="G251" s="37"/>
      <c r="O251" s="38"/>
    </row>
    <row r="252" spans="1:15" ht="14.5">
      <c r="A252" s="35"/>
      <c r="D252" s="36"/>
      <c r="G252" s="37"/>
      <c r="O252" s="38"/>
    </row>
    <row r="253" spans="1:15" ht="14.5">
      <c r="A253" s="35"/>
      <c r="D253" s="36"/>
      <c r="G253" s="37"/>
      <c r="O253" s="38"/>
    </row>
    <row r="254" spans="1:15" ht="14.5">
      <c r="A254" s="35"/>
      <c r="D254" s="36"/>
      <c r="G254" s="37"/>
      <c r="O254" s="38"/>
    </row>
    <row r="255" spans="1:15" ht="14.5">
      <c r="A255" s="35"/>
      <c r="D255" s="36"/>
      <c r="G255" s="37"/>
      <c r="O255" s="38"/>
    </row>
    <row r="256" spans="1:15" ht="14.5">
      <c r="A256" s="35"/>
      <c r="D256" s="36"/>
      <c r="G256" s="37"/>
      <c r="O256" s="38"/>
    </row>
    <row r="257" spans="1:15" ht="14.5">
      <c r="A257" s="35"/>
      <c r="D257" s="36"/>
      <c r="G257" s="37"/>
      <c r="O257" s="38"/>
    </row>
    <row r="258" spans="1:15" ht="14.5">
      <c r="A258" s="35"/>
      <c r="D258" s="36"/>
      <c r="G258" s="37"/>
      <c r="O258" s="38"/>
    </row>
    <row r="259" spans="1:15" ht="14.5">
      <c r="A259" s="35"/>
      <c r="D259" s="36"/>
      <c r="G259" s="37"/>
      <c r="O259" s="38"/>
    </row>
    <row r="260" spans="1:15" ht="14.5">
      <c r="A260" s="35"/>
      <c r="D260" s="36"/>
      <c r="G260" s="37"/>
      <c r="O260" s="38"/>
    </row>
    <row r="261" spans="1:15" ht="14.5">
      <c r="A261" s="35"/>
      <c r="D261" s="36"/>
      <c r="G261" s="37"/>
      <c r="O261" s="38"/>
    </row>
    <row r="262" spans="1:15" ht="14.5">
      <c r="A262" s="35"/>
      <c r="D262" s="36"/>
      <c r="G262" s="37"/>
      <c r="O262" s="38"/>
    </row>
    <row r="263" spans="1:15" ht="14.5">
      <c r="A263" s="35"/>
      <c r="D263" s="36"/>
      <c r="G263" s="37"/>
      <c r="O263" s="38"/>
    </row>
    <row r="264" spans="1:15" ht="14.5">
      <c r="A264" s="35"/>
      <c r="D264" s="36"/>
      <c r="G264" s="37"/>
      <c r="O264" s="38"/>
    </row>
    <row r="265" spans="1:15" ht="14.5">
      <c r="A265" s="35"/>
      <c r="D265" s="36"/>
      <c r="G265" s="37"/>
      <c r="O265" s="38"/>
    </row>
    <row r="266" spans="1:15" ht="14.5">
      <c r="A266" s="35"/>
      <c r="D266" s="36"/>
      <c r="G266" s="37"/>
      <c r="O266" s="38"/>
    </row>
    <row r="267" spans="1:15" ht="14.5">
      <c r="A267" s="35"/>
      <c r="D267" s="36"/>
      <c r="G267" s="37"/>
      <c r="O267" s="38"/>
    </row>
    <row r="268" spans="1:15" ht="14.5">
      <c r="A268" s="35"/>
      <c r="D268" s="36"/>
      <c r="G268" s="37"/>
      <c r="O268" s="38"/>
    </row>
    <row r="269" spans="1:15" ht="14.5">
      <c r="A269" s="35"/>
      <c r="D269" s="36"/>
      <c r="G269" s="37"/>
      <c r="O269" s="38"/>
    </row>
    <row r="270" spans="1:15" ht="14.5">
      <c r="A270" s="35"/>
      <c r="D270" s="36"/>
      <c r="G270" s="37"/>
      <c r="O270" s="38"/>
    </row>
    <row r="271" spans="1:15" ht="14.5">
      <c r="A271" s="35"/>
      <c r="D271" s="36"/>
      <c r="G271" s="37"/>
      <c r="O271" s="38"/>
    </row>
    <row r="272" spans="1:15" ht="14.5">
      <c r="A272" s="35"/>
      <c r="D272" s="36"/>
      <c r="G272" s="37"/>
      <c r="O272" s="38"/>
    </row>
    <row r="273" spans="1:15" ht="14.5">
      <c r="A273" s="35"/>
      <c r="D273" s="36"/>
      <c r="G273" s="37"/>
      <c r="O273" s="38"/>
    </row>
    <row r="274" spans="1:15" ht="14.5">
      <c r="A274" s="35"/>
      <c r="D274" s="36"/>
      <c r="G274" s="37"/>
      <c r="O274" s="38"/>
    </row>
    <row r="275" spans="1:15" ht="14.5">
      <c r="A275" s="35"/>
      <c r="D275" s="36"/>
      <c r="G275" s="37"/>
      <c r="O275" s="38"/>
    </row>
    <row r="276" spans="1:15" ht="14.5">
      <c r="A276" s="35"/>
      <c r="D276" s="36"/>
      <c r="G276" s="37"/>
      <c r="O276" s="38"/>
    </row>
    <row r="277" spans="1:15" ht="14.5">
      <c r="A277" s="35"/>
      <c r="D277" s="36"/>
      <c r="G277" s="37"/>
      <c r="O277" s="38"/>
    </row>
    <row r="278" spans="1:15" ht="14.5">
      <c r="A278" s="35"/>
      <c r="D278" s="36"/>
      <c r="G278" s="37"/>
      <c r="O278" s="38"/>
    </row>
    <row r="279" spans="1:15" ht="14.5">
      <c r="A279" s="35"/>
      <c r="D279" s="36"/>
      <c r="G279" s="37"/>
      <c r="O279" s="38"/>
    </row>
    <row r="280" spans="1:15" ht="14.5">
      <c r="A280" s="35"/>
      <c r="D280" s="36"/>
      <c r="G280" s="37"/>
      <c r="O280" s="38"/>
    </row>
    <row r="281" spans="1:15" ht="14.5">
      <c r="A281" s="35"/>
      <c r="D281" s="36"/>
      <c r="G281" s="37"/>
      <c r="O281" s="38"/>
    </row>
    <row r="282" spans="1:15" ht="14.5">
      <c r="A282" s="35"/>
      <c r="D282" s="36"/>
      <c r="G282" s="37"/>
      <c r="O282" s="38"/>
    </row>
    <row r="283" spans="1:15" ht="14.5">
      <c r="A283" s="35"/>
      <c r="D283" s="36"/>
      <c r="G283" s="37"/>
      <c r="O283" s="38"/>
    </row>
    <row r="284" spans="1:15" ht="14.5">
      <c r="A284" s="35"/>
      <c r="D284" s="36"/>
      <c r="G284" s="37"/>
      <c r="O284" s="38"/>
    </row>
    <row r="285" spans="1:15" ht="14.5">
      <c r="A285" s="35"/>
      <c r="D285" s="36"/>
      <c r="G285" s="37"/>
      <c r="O285" s="38"/>
    </row>
    <row r="286" spans="1:15" ht="14.5">
      <c r="A286" s="35"/>
      <c r="D286" s="36"/>
      <c r="G286" s="37"/>
      <c r="O286" s="38"/>
    </row>
    <row r="287" spans="1:15" ht="14.5">
      <c r="A287" s="35"/>
      <c r="D287" s="36"/>
      <c r="G287" s="37"/>
      <c r="O287" s="38"/>
    </row>
    <row r="288" spans="1:15" ht="14.5">
      <c r="A288" s="35"/>
      <c r="D288" s="36"/>
      <c r="G288" s="37"/>
      <c r="O288" s="38"/>
    </row>
    <row r="289" spans="1:15" ht="14.5">
      <c r="A289" s="35"/>
      <c r="D289" s="36"/>
      <c r="G289" s="37"/>
      <c r="O289" s="38"/>
    </row>
    <row r="290" spans="1:15" ht="14.5">
      <c r="A290" s="35"/>
      <c r="D290" s="36"/>
      <c r="G290" s="37"/>
      <c r="O290" s="38"/>
    </row>
    <row r="291" spans="1:15" ht="14.5">
      <c r="A291" s="35"/>
      <c r="D291" s="36"/>
      <c r="G291" s="37"/>
      <c r="O291" s="38"/>
    </row>
    <row r="292" spans="1:15" ht="14.5">
      <c r="A292" s="35"/>
      <c r="D292" s="36"/>
      <c r="G292" s="37"/>
      <c r="O292" s="38"/>
    </row>
    <row r="293" spans="1:15" ht="14.5">
      <c r="A293" s="35"/>
      <c r="D293" s="36"/>
      <c r="G293" s="37"/>
      <c r="O293" s="38"/>
    </row>
    <row r="294" spans="1:15" ht="14.5">
      <c r="A294" s="35"/>
      <c r="D294" s="36"/>
      <c r="G294" s="37"/>
      <c r="O294" s="38"/>
    </row>
    <row r="295" spans="1:15" ht="14.5">
      <c r="A295" s="35"/>
      <c r="D295" s="36"/>
      <c r="G295" s="37"/>
      <c r="O295" s="38"/>
    </row>
    <row r="296" spans="1:15" ht="14.5">
      <c r="A296" s="35"/>
      <c r="D296" s="36"/>
      <c r="G296" s="37"/>
      <c r="O296" s="38"/>
    </row>
    <row r="297" spans="1:15" ht="14.5">
      <c r="A297" s="35"/>
      <c r="D297" s="36"/>
      <c r="G297" s="37"/>
      <c r="O297" s="38"/>
    </row>
    <row r="298" spans="1:15" ht="14.5">
      <c r="A298" s="35"/>
      <c r="D298" s="36"/>
      <c r="G298" s="37"/>
      <c r="O298" s="38"/>
    </row>
    <row r="299" spans="1:15" ht="14.5">
      <c r="A299" s="35"/>
      <c r="D299" s="36"/>
      <c r="G299" s="37"/>
      <c r="O299" s="38"/>
    </row>
    <row r="300" spans="1:15" ht="14.5">
      <c r="A300" s="35"/>
      <c r="D300" s="36"/>
      <c r="G300" s="37"/>
      <c r="O300" s="38"/>
    </row>
    <row r="301" spans="1:15" ht="14.5">
      <c r="A301" s="35"/>
      <c r="D301" s="36"/>
      <c r="G301" s="37"/>
      <c r="O301" s="38"/>
    </row>
    <row r="302" spans="1:15" ht="14.5">
      <c r="A302" s="35"/>
      <c r="D302" s="36"/>
      <c r="G302" s="37"/>
      <c r="O302" s="38"/>
    </row>
    <row r="303" spans="1:15" ht="14.5">
      <c r="A303" s="35"/>
      <c r="D303" s="36"/>
      <c r="G303" s="37"/>
      <c r="O303" s="38"/>
    </row>
    <row r="304" spans="1:15" ht="14.5">
      <c r="A304" s="35"/>
      <c r="D304" s="36"/>
      <c r="G304" s="37"/>
      <c r="O304" s="38"/>
    </row>
    <row r="305" spans="1:15" ht="14.5">
      <c r="A305" s="35"/>
      <c r="D305" s="36"/>
      <c r="G305" s="37"/>
      <c r="O305" s="38"/>
    </row>
    <row r="306" spans="1:15" ht="14.5">
      <c r="A306" s="35"/>
      <c r="D306" s="36"/>
      <c r="G306" s="37"/>
      <c r="O306" s="38"/>
    </row>
    <row r="307" spans="1:15" ht="14.5">
      <c r="A307" s="35"/>
      <c r="D307" s="36"/>
      <c r="G307" s="37"/>
      <c r="O307" s="38"/>
    </row>
    <row r="308" spans="1:15" ht="14.5">
      <c r="A308" s="35"/>
      <c r="D308" s="36"/>
      <c r="G308" s="37"/>
      <c r="O308" s="38"/>
    </row>
    <row r="309" spans="1:15" ht="12.5">
      <c r="A309" s="35"/>
      <c r="G309" s="37"/>
      <c r="O309" s="38"/>
    </row>
    <row r="310" spans="1:15" ht="12.5">
      <c r="A310" s="35"/>
      <c r="G310" s="37"/>
      <c r="O310" s="38"/>
    </row>
    <row r="311" spans="1:15" ht="12.5">
      <c r="A311" s="35"/>
      <c r="G311" s="37"/>
      <c r="O311" s="38"/>
    </row>
    <row r="312" spans="1:15" ht="12.5">
      <c r="A312" s="35"/>
      <c r="G312" s="37"/>
      <c r="O312" s="38"/>
    </row>
    <row r="313" spans="1:15" ht="12.5">
      <c r="A313" s="35"/>
      <c r="G313" s="37"/>
      <c r="O313" s="38"/>
    </row>
    <row r="314" spans="1:15" ht="12.5">
      <c r="A314" s="35"/>
      <c r="G314" s="37"/>
      <c r="O314" s="38"/>
    </row>
    <row r="315" spans="1:15" ht="12.5">
      <c r="A315" s="35"/>
      <c r="G315" s="37"/>
      <c r="O315" s="38"/>
    </row>
    <row r="316" spans="1:15" ht="12.5">
      <c r="A316" s="35"/>
      <c r="G316" s="37"/>
      <c r="O316" s="38"/>
    </row>
    <row r="317" spans="1:15" ht="12.5">
      <c r="A317" s="35"/>
      <c r="G317" s="37"/>
      <c r="O317" s="38"/>
    </row>
    <row r="318" spans="1:15" ht="12.5">
      <c r="A318" s="35"/>
      <c r="G318" s="37"/>
      <c r="O318" s="38"/>
    </row>
    <row r="319" spans="1:15" ht="12.5">
      <c r="A319" s="35"/>
      <c r="G319" s="37"/>
      <c r="O319" s="38"/>
    </row>
    <row r="320" spans="1:15" ht="12.5">
      <c r="A320" s="35"/>
      <c r="G320" s="37"/>
      <c r="O320" s="38"/>
    </row>
    <row r="321" spans="1:15" ht="12.5">
      <c r="A321" s="35"/>
      <c r="G321" s="37"/>
      <c r="O321" s="38"/>
    </row>
    <row r="322" spans="1:15" ht="12.5">
      <c r="A322" s="35"/>
      <c r="G322" s="37"/>
      <c r="O322" s="38"/>
    </row>
    <row r="323" spans="1:15" ht="12.5">
      <c r="A323" s="35"/>
      <c r="G323" s="37"/>
      <c r="O323" s="38"/>
    </row>
    <row r="324" spans="1:15" ht="12.5">
      <c r="A324" s="35"/>
      <c r="G324" s="37"/>
      <c r="O324" s="38"/>
    </row>
    <row r="325" spans="1:15" ht="12.5">
      <c r="A325" s="35"/>
      <c r="G325" s="37"/>
      <c r="O325" s="38"/>
    </row>
    <row r="326" spans="1:15" ht="12.5">
      <c r="A326" s="35"/>
      <c r="G326" s="37"/>
      <c r="O326" s="38"/>
    </row>
    <row r="327" spans="1:15" ht="12.5">
      <c r="A327" s="35"/>
      <c r="G327" s="37"/>
      <c r="O327" s="38"/>
    </row>
    <row r="328" spans="1:15" ht="12.5">
      <c r="A328" s="35"/>
      <c r="G328" s="37"/>
      <c r="O328" s="38"/>
    </row>
    <row r="329" spans="1:15" ht="12.5">
      <c r="A329" s="35"/>
      <c r="G329" s="37"/>
      <c r="O329" s="38"/>
    </row>
    <row r="330" spans="1:15" ht="12.5">
      <c r="A330" s="35"/>
      <c r="G330" s="37"/>
      <c r="O330" s="38"/>
    </row>
    <row r="331" spans="1:15" ht="12.5">
      <c r="A331" s="35"/>
      <c r="G331" s="37"/>
      <c r="O331" s="38"/>
    </row>
    <row r="332" spans="1:15" ht="12.5">
      <c r="A332" s="35"/>
      <c r="G332" s="37"/>
      <c r="O332" s="38"/>
    </row>
    <row r="333" spans="1:15" ht="12.5">
      <c r="A333" s="35"/>
      <c r="G333" s="37"/>
      <c r="O333" s="38"/>
    </row>
    <row r="334" spans="1:15" ht="12.5">
      <c r="A334" s="35"/>
      <c r="G334" s="37"/>
      <c r="O334" s="38"/>
    </row>
    <row r="335" spans="1:15" ht="12.5">
      <c r="A335" s="35"/>
      <c r="G335" s="37"/>
      <c r="O335" s="38"/>
    </row>
    <row r="336" spans="1:15" ht="12.5">
      <c r="A336" s="35"/>
      <c r="G336" s="37"/>
      <c r="O336" s="38"/>
    </row>
    <row r="337" spans="1:15" ht="12.5">
      <c r="A337" s="35"/>
      <c r="G337" s="37"/>
      <c r="O337" s="38"/>
    </row>
    <row r="338" spans="1:15" ht="12.5">
      <c r="A338" s="35"/>
      <c r="G338" s="37"/>
      <c r="O338" s="38"/>
    </row>
    <row r="339" spans="1:15" ht="12.5">
      <c r="A339" s="35"/>
      <c r="G339" s="37"/>
      <c r="O339" s="38"/>
    </row>
    <row r="340" spans="1:15" ht="12.5">
      <c r="A340" s="35"/>
      <c r="G340" s="37"/>
      <c r="O340" s="38"/>
    </row>
    <row r="341" spans="1:15" ht="12.5">
      <c r="A341" s="35"/>
      <c r="G341" s="37"/>
      <c r="O341" s="38"/>
    </row>
    <row r="342" spans="1:15" ht="12.5">
      <c r="A342" s="35"/>
      <c r="G342" s="37"/>
      <c r="O342" s="38"/>
    </row>
    <row r="343" spans="1:15" ht="12.5">
      <c r="A343" s="35"/>
      <c r="G343" s="37"/>
      <c r="O343" s="38"/>
    </row>
    <row r="344" spans="1:15" ht="12.5">
      <c r="A344" s="35"/>
      <c r="G344" s="37"/>
      <c r="O344" s="38"/>
    </row>
    <row r="345" spans="1:15" ht="12.5">
      <c r="A345" s="35"/>
      <c r="G345" s="37"/>
      <c r="O345" s="38"/>
    </row>
    <row r="346" spans="1:15" ht="12.5">
      <c r="A346" s="35"/>
      <c r="G346" s="37"/>
      <c r="O346" s="38"/>
    </row>
    <row r="347" spans="1:15" ht="12.5">
      <c r="A347" s="35"/>
      <c r="G347" s="37"/>
      <c r="O347" s="38"/>
    </row>
    <row r="348" spans="1:15" ht="12.5">
      <c r="A348" s="35"/>
      <c r="G348" s="37"/>
      <c r="O348" s="38"/>
    </row>
    <row r="349" spans="1:15" ht="12.5">
      <c r="A349" s="35"/>
      <c r="G349" s="37"/>
      <c r="O349" s="38"/>
    </row>
    <row r="350" spans="1:15" ht="12.5">
      <c r="A350" s="35"/>
      <c r="G350" s="37"/>
      <c r="O350" s="38"/>
    </row>
    <row r="351" spans="1:15" ht="12.5">
      <c r="A351" s="35"/>
      <c r="G351" s="37"/>
      <c r="O351" s="38"/>
    </row>
    <row r="352" spans="1:15" ht="12.5">
      <c r="A352" s="35"/>
      <c r="G352" s="37"/>
      <c r="O352" s="38"/>
    </row>
    <row r="353" spans="1:15" ht="12.5">
      <c r="A353" s="35"/>
      <c r="G353" s="37"/>
      <c r="O353" s="38"/>
    </row>
    <row r="354" spans="1:15" ht="12.5">
      <c r="A354" s="35"/>
      <c r="G354" s="37"/>
      <c r="O354" s="38"/>
    </row>
    <row r="355" spans="1:15" ht="12.5">
      <c r="A355" s="35"/>
      <c r="G355" s="37"/>
      <c r="O355" s="38"/>
    </row>
    <row r="356" spans="1:15" ht="12.5">
      <c r="A356" s="35"/>
      <c r="G356" s="37"/>
      <c r="O356" s="38"/>
    </row>
    <row r="357" spans="1:15" ht="12.5">
      <c r="A357" s="35"/>
      <c r="G357" s="37"/>
      <c r="O357" s="38"/>
    </row>
    <row r="358" spans="1:15" ht="12.5">
      <c r="A358" s="35"/>
      <c r="G358" s="37"/>
      <c r="O358" s="38"/>
    </row>
    <row r="359" spans="1:15" ht="12.5">
      <c r="A359" s="35"/>
      <c r="G359" s="37"/>
      <c r="O359" s="38"/>
    </row>
    <row r="360" spans="1:15" ht="12.5">
      <c r="A360" s="35"/>
      <c r="G360" s="37"/>
      <c r="O360" s="38"/>
    </row>
    <row r="361" spans="1:15" ht="12.5">
      <c r="A361" s="35"/>
      <c r="G361" s="37"/>
      <c r="O361" s="38"/>
    </row>
    <row r="362" spans="1:15" ht="12.5">
      <c r="A362" s="35"/>
      <c r="G362" s="37"/>
      <c r="O362" s="38"/>
    </row>
    <row r="363" spans="1:15" ht="12.5">
      <c r="A363" s="35"/>
      <c r="G363" s="37"/>
      <c r="O363" s="38"/>
    </row>
    <row r="364" spans="1:15" ht="12.5">
      <c r="A364" s="35"/>
      <c r="G364" s="37"/>
      <c r="O364" s="38"/>
    </row>
    <row r="365" spans="1:15" ht="12.5">
      <c r="A365" s="35"/>
      <c r="G365" s="37"/>
      <c r="O365" s="38"/>
    </row>
    <row r="366" spans="1:15" ht="12.5">
      <c r="A366" s="35"/>
      <c r="G366" s="37"/>
      <c r="O366" s="38"/>
    </row>
    <row r="367" spans="1:15" ht="12.5">
      <c r="A367" s="35"/>
      <c r="G367" s="37"/>
      <c r="O367" s="38"/>
    </row>
    <row r="368" spans="1:15" ht="12.5">
      <c r="A368" s="35"/>
      <c r="G368" s="37"/>
      <c r="O368" s="38"/>
    </row>
    <row r="369" spans="1:15" ht="12.5">
      <c r="A369" s="35"/>
      <c r="G369" s="37"/>
      <c r="O369" s="38"/>
    </row>
    <row r="370" spans="1:15" ht="12.5">
      <c r="A370" s="35"/>
      <c r="G370" s="37"/>
      <c r="O370" s="38"/>
    </row>
    <row r="371" spans="1:15" ht="12.5">
      <c r="A371" s="35"/>
      <c r="G371" s="37"/>
      <c r="O371" s="38"/>
    </row>
    <row r="372" spans="1:15" ht="12.5">
      <c r="A372" s="35"/>
      <c r="G372" s="37"/>
      <c r="O372" s="38"/>
    </row>
    <row r="373" spans="1:15" ht="12.5">
      <c r="A373" s="35"/>
      <c r="G373" s="37"/>
      <c r="O373" s="38"/>
    </row>
    <row r="374" spans="1:15" ht="12.5">
      <c r="A374" s="35"/>
      <c r="G374" s="37"/>
      <c r="O374" s="38"/>
    </row>
    <row r="375" spans="1:15" ht="12.5">
      <c r="A375" s="35"/>
      <c r="G375" s="37"/>
      <c r="O375" s="38"/>
    </row>
    <row r="376" spans="1:15" ht="12.5">
      <c r="A376" s="35"/>
      <c r="G376" s="37"/>
      <c r="O376" s="38"/>
    </row>
    <row r="377" spans="1:15" ht="12.5">
      <c r="A377" s="35"/>
      <c r="G377" s="37"/>
      <c r="O377" s="38"/>
    </row>
    <row r="378" spans="1:15" ht="12.5">
      <c r="A378" s="35"/>
      <c r="G378" s="37"/>
      <c r="O378" s="38"/>
    </row>
    <row r="379" spans="1:15" ht="12.5">
      <c r="A379" s="35"/>
      <c r="G379" s="37"/>
      <c r="O379" s="38"/>
    </row>
    <row r="380" spans="1:15" ht="12.5">
      <c r="A380" s="35"/>
      <c r="G380" s="37"/>
      <c r="O380" s="38"/>
    </row>
    <row r="381" spans="1:15" ht="12.5">
      <c r="A381" s="35"/>
      <c r="G381" s="37"/>
      <c r="O381" s="38"/>
    </row>
    <row r="382" spans="1:15" ht="12.5">
      <c r="A382" s="35"/>
      <c r="G382" s="37"/>
      <c r="O382" s="38"/>
    </row>
    <row r="383" spans="1:15" ht="12.5">
      <c r="A383" s="35"/>
      <c r="G383" s="37"/>
      <c r="O383" s="38"/>
    </row>
    <row r="384" spans="1:15" ht="12.5">
      <c r="A384" s="35"/>
      <c r="G384" s="37"/>
      <c r="O384" s="38"/>
    </row>
    <row r="385" spans="1:15" ht="12.5">
      <c r="A385" s="35"/>
      <c r="G385" s="37"/>
      <c r="O385" s="38"/>
    </row>
    <row r="386" spans="1:15" ht="12.5">
      <c r="A386" s="35"/>
      <c r="G386" s="37"/>
      <c r="O386" s="38"/>
    </row>
    <row r="387" spans="1:15" ht="12.5">
      <c r="A387" s="35"/>
      <c r="G387" s="37"/>
      <c r="O387" s="38"/>
    </row>
    <row r="388" spans="1:15" ht="12.5">
      <c r="A388" s="35"/>
      <c r="G388" s="37"/>
      <c r="O388" s="38"/>
    </row>
    <row r="389" spans="1:15" ht="12.5">
      <c r="A389" s="35"/>
      <c r="G389" s="37"/>
      <c r="O389" s="38"/>
    </row>
    <row r="390" spans="1:15" ht="12.5">
      <c r="A390" s="35"/>
      <c r="G390" s="37"/>
      <c r="O390" s="38"/>
    </row>
    <row r="391" spans="1:15" ht="12.5">
      <c r="A391" s="35"/>
      <c r="G391" s="37"/>
      <c r="O391" s="38"/>
    </row>
    <row r="392" spans="1:15" ht="12.5">
      <c r="A392" s="35"/>
      <c r="G392" s="37"/>
      <c r="O392" s="38"/>
    </row>
    <row r="393" spans="1:15" ht="12.5">
      <c r="A393" s="35"/>
      <c r="G393" s="37"/>
      <c r="O393" s="38"/>
    </row>
    <row r="394" spans="1:15" ht="12.5">
      <c r="A394" s="35"/>
      <c r="G394" s="37"/>
      <c r="O394" s="38"/>
    </row>
    <row r="395" spans="1:15" ht="12.5">
      <c r="A395" s="35"/>
      <c r="G395" s="37"/>
      <c r="O395" s="38"/>
    </row>
    <row r="396" spans="1:15" ht="12.5">
      <c r="A396" s="35"/>
      <c r="G396" s="37"/>
      <c r="O396" s="38"/>
    </row>
    <row r="397" spans="1:15" ht="12.5">
      <c r="A397" s="35"/>
      <c r="G397" s="37"/>
      <c r="O397" s="38"/>
    </row>
    <row r="398" spans="1:15" ht="12.5">
      <c r="A398" s="35"/>
      <c r="G398" s="37"/>
      <c r="O398" s="38"/>
    </row>
    <row r="399" spans="1:15" ht="12.5">
      <c r="A399" s="35"/>
      <c r="G399" s="37"/>
      <c r="O399" s="38"/>
    </row>
    <row r="400" spans="1:15" ht="12.5">
      <c r="A400" s="35"/>
      <c r="G400" s="37"/>
      <c r="O400" s="38"/>
    </row>
    <row r="401" spans="1:15" ht="12.5">
      <c r="A401" s="35"/>
      <c r="G401" s="37"/>
      <c r="O401" s="38"/>
    </row>
    <row r="402" spans="1:15" ht="12.5">
      <c r="A402" s="35"/>
      <c r="G402" s="37"/>
      <c r="O402" s="38"/>
    </row>
    <row r="403" spans="1:15" ht="12.5">
      <c r="A403" s="35"/>
      <c r="G403" s="37"/>
      <c r="O403" s="38"/>
    </row>
    <row r="404" spans="1:15" ht="12.5">
      <c r="A404" s="35"/>
      <c r="G404" s="37"/>
      <c r="O404" s="38"/>
    </row>
    <row r="405" spans="1:15" ht="12.5">
      <c r="A405" s="35"/>
      <c r="G405" s="37"/>
      <c r="O405" s="38"/>
    </row>
    <row r="406" spans="1:15" ht="12.5">
      <c r="A406" s="35"/>
      <c r="G406" s="37"/>
      <c r="O406" s="38"/>
    </row>
    <row r="407" spans="1:15" ht="12.5">
      <c r="A407" s="35"/>
      <c r="G407" s="37"/>
      <c r="O407" s="38"/>
    </row>
    <row r="408" spans="1:15" ht="12.5">
      <c r="A408" s="35"/>
      <c r="G408" s="37"/>
      <c r="O408" s="38"/>
    </row>
    <row r="409" spans="1:15" ht="12.5">
      <c r="A409" s="35"/>
      <c r="G409" s="37"/>
      <c r="O409" s="38"/>
    </row>
    <row r="410" spans="1:15" ht="12.5">
      <c r="A410" s="35"/>
      <c r="G410" s="37"/>
      <c r="O410" s="38"/>
    </row>
    <row r="411" spans="1:15" ht="12.5">
      <c r="A411" s="35"/>
      <c r="G411" s="37"/>
      <c r="O411" s="38"/>
    </row>
    <row r="412" spans="1:15" ht="12.5">
      <c r="A412" s="35"/>
      <c r="G412" s="37"/>
      <c r="O412" s="38"/>
    </row>
    <row r="413" spans="1:15" ht="12.5">
      <c r="A413" s="35"/>
      <c r="G413" s="37"/>
      <c r="O413" s="38"/>
    </row>
    <row r="414" spans="1:15" ht="12.5">
      <c r="A414" s="35"/>
      <c r="G414" s="37"/>
      <c r="O414" s="38"/>
    </row>
    <row r="415" spans="1:15" ht="12.5">
      <c r="A415" s="35"/>
      <c r="G415" s="37"/>
      <c r="O415" s="38"/>
    </row>
    <row r="416" spans="1:15" ht="12.5">
      <c r="A416" s="35"/>
      <c r="G416" s="37"/>
      <c r="O416" s="38"/>
    </row>
    <row r="417" spans="1:15" ht="12.5">
      <c r="A417" s="35"/>
      <c r="G417" s="37"/>
      <c r="O417" s="38"/>
    </row>
    <row r="418" spans="1:15" ht="12.5">
      <c r="A418" s="35"/>
      <c r="G418" s="37"/>
      <c r="O418" s="38"/>
    </row>
    <row r="419" spans="1:15" ht="12.5">
      <c r="A419" s="35"/>
      <c r="G419" s="37"/>
      <c r="O419" s="38"/>
    </row>
    <row r="420" spans="1:15" ht="12.5">
      <c r="A420" s="35"/>
      <c r="G420" s="37"/>
      <c r="O420" s="38"/>
    </row>
    <row r="421" spans="1:15" ht="12.5">
      <c r="A421" s="35"/>
      <c r="G421" s="37"/>
      <c r="O421" s="38"/>
    </row>
    <row r="422" spans="1:15" ht="12.5">
      <c r="A422" s="35"/>
      <c r="G422" s="37"/>
      <c r="O422" s="38"/>
    </row>
    <row r="423" spans="1:15" ht="12.5">
      <c r="A423" s="35"/>
      <c r="G423" s="37"/>
      <c r="O423" s="38"/>
    </row>
    <row r="424" spans="1:15" ht="12.5">
      <c r="A424" s="35"/>
      <c r="G424" s="37"/>
      <c r="O424" s="38"/>
    </row>
    <row r="425" spans="1:15" ht="12.5">
      <c r="A425" s="35"/>
      <c r="G425" s="37"/>
      <c r="O425" s="38"/>
    </row>
    <row r="426" spans="1:15" ht="12.5">
      <c r="A426" s="35"/>
      <c r="G426" s="37"/>
      <c r="O426" s="38"/>
    </row>
    <row r="427" spans="1:15" ht="12.5">
      <c r="A427" s="35"/>
      <c r="G427" s="37"/>
      <c r="O427" s="38"/>
    </row>
    <row r="428" spans="1:15" ht="12.5">
      <c r="A428" s="35"/>
      <c r="G428" s="37"/>
      <c r="O428" s="38"/>
    </row>
    <row r="429" spans="1:15" ht="12.5">
      <c r="A429" s="35"/>
      <c r="G429" s="37"/>
      <c r="O429" s="38"/>
    </row>
    <row r="430" spans="1:15" ht="12.5">
      <c r="A430" s="35"/>
      <c r="G430" s="37"/>
      <c r="O430" s="38"/>
    </row>
    <row r="431" spans="1:15" ht="12.5">
      <c r="A431" s="35"/>
      <c r="G431" s="37"/>
      <c r="O431" s="38"/>
    </row>
    <row r="432" spans="1:15" ht="12.5">
      <c r="A432" s="35"/>
      <c r="G432" s="37"/>
      <c r="O432" s="38"/>
    </row>
    <row r="433" spans="1:15" ht="12.5">
      <c r="A433" s="35"/>
      <c r="G433" s="37"/>
      <c r="O433" s="38"/>
    </row>
    <row r="434" spans="1:15" ht="12.5">
      <c r="A434" s="35"/>
      <c r="G434" s="37"/>
      <c r="O434" s="38"/>
    </row>
    <row r="435" spans="1:15" ht="12.5">
      <c r="A435" s="35"/>
      <c r="G435" s="37"/>
      <c r="O435" s="38"/>
    </row>
    <row r="436" spans="1:15" ht="12.5">
      <c r="A436" s="35"/>
      <c r="G436" s="37"/>
      <c r="O436" s="38"/>
    </row>
    <row r="437" spans="1:15" ht="12.5">
      <c r="A437" s="35"/>
      <c r="G437" s="37"/>
      <c r="O437" s="38"/>
    </row>
    <row r="438" spans="1:15" ht="12.5">
      <c r="A438" s="35"/>
      <c r="G438" s="37"/>
      <c r="O438" s="38"/>
    </row>
    <row r="439" spans="1:15" ht="12.5">
      <c r="A439" s="35"/>
      <c r="G439" s="37"/>
      <c r="O439" s="38"/>
    </row>
    <row r="440" spans="1:15" ht="12.5">
      <c r="A440" s="35"/>
      <c r="G440" s="37"/>
      <c r="O440" s="38"/>
    </row>
    <row r="441" spans="1:15" ht="12.5">
      <c r="A441" s="35"/>
      <c r="G441" s="37"/>
      <c r="O441" s="38"/>
    </row>
    <row r="442" spans="1:15" ht="12.5">
      <c r="A442" s="35"/>
      <c r="G442" s="37"/>
      <c r="O442" s="38"/>
    </row>
    <row r="443" spans="1:15" ht="12.5">
      <c r="A443" s="35"/>
      <c r="G443" s="37"/>
      <c r="O443" s="38"/>
    </row>
    <row r="444" spans="1:15" ht="12.5">
      <c r="A444" s="35"/>
      <c r="G444" s="37"/>
      <c r="O444" s="38"/>
    </row>
    <row r="445" spans="1:15" ht="12.5">
      <c r="A445" s="35"/>
      <c r="G445" s="37"/>
      <c r="O445" s="38"/>
    </row>
    <row r="446" spans="1:15" ht="12.5">
      <c r="A446" s="35"/>
      <c r="G446" s="37"/>
      <c r="O446" s="38"/>
    </row>
    <row r="447" spans="1:15" ht="12.5">
      <c r="A447" s="35"/>
      <c r="G447" s="37"/>
      <c r="O447" s="38"/>
    </row>
    <row r="448" spans="1:15" ht="12.5">
      <c r="A448" s="35"/>
      <c r="G448" s="37"/>
      <c r="O448" s="38"/>
    </row>
    <row r="449" spans="1:15" ht="12.5">
      <c r="A449" s="35"/>
      <c r="G449" s="37"/>
      <c r="O449" s="38"/>
    </row>
    <row r="450" spans="1:15" ht="12.5">
      <c r="A450" s="35"/>
      <c r="G450" s="37"/>
      <c r="O450" s="38"/>
    </row>
    <row r="451" spans="1:15" ht="12.5">
      <c r="A451" s="35"/>
      <c r="G451" s="37"/>
      <c r="O451" s="38"/>
    </row>
    <row r="452" spans="1:15" ht="12.5">
      <c r="A452" s="35"/>
      <c r="G452" s="37"/>
      <c r="O452" s="38"/>
    </row>
    <row r="453" spans="1:15" ht="12.5">
      <c r="A453" s="35"/>
      <c r="G453" s="37"/>
      <c r="O453" s="38"/>
    </row>
    <row r="454" spans="1:15" ht="12.5">
      <c r="A454" s="35"/>
      <c r="G454" s="37"/>
      <c r="O454" s="38"/>
    </row>
    <row r="455" spans="1:15" ht="12.5">
      <c r="A455" s="35"/>
      <c r="G455" s="37"/>
      <c r="O455" s="38"/>
    </row>
    <row r="456" spans="1:15" ht="12.5">
      <c r="A456" s="35"/>
      <c r="G456" s="37"/>
      <c r="O456" s="38"/>
    </row>
    <row r="457" spans="1:15" ht="12.5">
      <c r="A457" s="35"/>
      <c r="G457" s="37"/>
      <c r="O457" s="38"/>
    </row>
    <row r="458" spans="1:15" ht="12.5">
      <c r="A458" s="35"/>
      <c r="G458" s="37"/>
      <c r="O458" s="38"/>
    </row>
    <row r="459" spans="1:15" ht="12.5">
      <c r="A459" s="35"/>
      <c r="G459" s="37"/>
      <c r="O459" s="38"/>
    </row>
    <row r="460" spans="1:15" ht="12.5">
      <c r="A460" s="35"/>
      <c r="G460" s="37"/>
      <c r="O460" s="38"/>
    </row>
    <row r="461" spans="1:15" ht="12.5">
      <c r="A461" s="35"/>
      <c r="G461" s="37"/>
      <c r="O461" s="38"/>
    </row>
    <row r="462" spans="1:15" ht="12.5">
      <c r="A462" s="35"/>
      <c r="G462" s="37"/>
      <c r="O462" s="38"/>
    </row>
    <row r="463" spans="1:15" ht="12.5">
      <c r="A463" s="35"/>
      <c r="G463" s="37"/>
      <c r="O463" s="38"/>
    </row>
    <row r="464" spans="1:15" ht="12.5">
      <c r="A464" s="35"/>
      <c r="G464" s="37"/>
      <c r="O464" s="38"/>
    </row>
    <row r="465" spans="1:15" ht="12.5">
      <c r="A465" s="35"/>
      <c r="G465" s="37"/>
      <c r="O465" s="38"/>
    </row>
    <row r="466" spans="1:15" ht="12.5">
      <c r="A466" s="35"/>
      <c r="G466" s="37"/>
      <c r="O466" s="38"/>
    </row>
    <row r="467" spans="1:15" ht="12.5">
      <c r="A467" s="35"/>
      <c r="G467" s="37"/>
      <c r="O467" s="38"/>
    </row>
    <row r="468" spans="1:15" ht="12.5">
      <c r="A468" s="35"/>
      <c r="G468" s="37"/>
      <c r="O468" s="38"/>
    </row>
    <row r="469" spans="1:15" ht="12.5">
      <c r="A469" s="35"/>
      <c r="G469" s="37"/>
      <c r="O469" s="38"/>
    </row>
    <row r="470" spans="1:15" ht="12.5">
      <c r="A470" s="35"/>
      <c r="G470" s="37"/>
      <c r="O470" s="38"/>
    </row>
    <row r="471" spans="1:15" ht="12.5">
      <c r="A471" s="35"/>
      <c r="G471" s="37"/>
      <c r="O471" s="38"/>
    </row>
    <row r="472" spans="1:15" ht="12.5">
      <c r="A472" s="35"/>
      <c r="G472" s="37"/>
      <c r="O472" s="38"/>
    </row>
    <row r="473" spans="1:15" ht="12.5">
      <c r="A473" s="35"/>
      <c r="G473" s="37"/>
      <c r="O473" s="38"/>
    </row>
    <row r="474" spans="1:15" ht="12.5">
      <c r="A474" s="35"/>
      <c r="G474" s="37"/>
      <c r="O474" s="38"/>
    </row>
    <row r="475" spans="1:15" ht="12.5">
      <c r="A475" s="35"/>
      <c r="G475" s="37"/>
      <c r="O475" s="38"/>
    </row>
    <row r="476" spans="1:15" ht="12.5">
      <c r="A476" s="35"/>
      <c r="G476" s="37"/>
      <c r="O476" s="38"/>
    </row>
    <row r="477" spans="1:15" ht="12.5">
      <c r="A477" s="35"/>
      <c r="G477" s="37"/>
      <c r="O477" s="38"/>
    </row>
    <row r="478" spans="1:15" ht="12.5">
      <c r="A478" s="35"/>
      <c r="G478" s="37"/>
      <c r="O478" s="38"/>
    </row>
    <row r="479" spans="1:15" ht="12.5">
      <c r="A479" s="35"/>
      <c r="G479" s="37"/>
      <c r="O479" s="38"/>
    </row>
    <row r="480" spans="1:15" ht="12.5">
      <c r="A480" s="35"/>
      <c r="G480" s="37"/>
      <c r="O480" s="38"/>
    </row>
    <row r="481" spans="1:15" ht="12.5">
      <c r="A481" s="35"/>
      <c r="G481" s="37"/>
      <c r="O481" s="38"/>
    </row>
    <row r="482" spans="1:15" ht="12.5">
      <c r="A482" s="35"/>
      <c r="G482" s="37"/>
      <c r="O482" s="38"/>
    </row>
    <row r="483" spans="1:15" ht="12.5">
      <c r="A483" s="35"/>
      <c r="G483" s="37"/>
      <c r="O483" s="38"/>
    </row>
    <row r="484" spans="1:15" ht="12.5">
      <c r="A484" s="35"/>
      <c r="G484" s="37"/>
      <c r="O484" s="38"/>
    </row>
    <row r="485" spans="1:15" ht="12.5">
      <c r="A485" s="35"/>
      <c r="G485" s="37"/>
      <c r="O485" s="38"/>
    </row>
    <row r="486" spans="1:15" ht="12.5">
      <c r="A486" s="35"/>
      <c r="G486" s="37"/>
      <c r="O486" s="38"/>
    </row>
    <row r="487" spans="1:15" ht="12.5">
      <c r="A487" s="35"/>
      <c r="G487" s="37"/>
      <c r="O487" s="38"/>
    </row>
    <row r="488" spans="1:15" ht="12.5">
      <c r="A488" s="35"/>
      <c r="G488" s="37"/>
      <c r="O488" s="38"/>
    </row>
    <row r="489" spans="1:15" ht="12.5">
      <c r="A489" s="35"/>
      <c r="G489" s="37"/>
      <c r="O489" s="38"/>
    </row>
    <row r="490" spans="1:15" ht="12.5">
      <c r="A490" s="35"/>
      <c r="G490" s="37"/>
      <c r="O490" s="38"/>
    </row>
    <row r="491" spans="1:15" ht="12.5">
      <c r="A491" s="35"/>
      <c r="G491" s="37"/>
      <c r="O491" s="38"/>
    </row>
    <row r="492" spans="1:15" ht="12.5">
      <c r="A492" s="35"/>
      <c r="G492" s="37"/>
      <c r="O492" s="38"/>
    </row>
    <row r="493" spans="1:15" ht="12.5">
      <c r="A493" s="35"/>
      <c r="G493" s="37"/>
      <c r="O493" s="38"/>
    </row>
    <row r="494" spans="1:15" ht="12.5">
      <c r="A494" s="35"/>
      <c r="G494" s="37"/>
      <c r="O494" s="38"/>
    </row>
    <row r="495" spans="1:15" ht="12.5">
      <c r="A495" s="35"/>
      <c r="G495" s="37"/>
      <c r="O495" s="38"/>
    </row>
    <row r="496" spans="1:15" ht="12.5">
      <c r="A496" s="35"/>
      <c r="G496" s="37"/>
      <c r="O496" s="38"/>
    </row>
    <row r="497" spans="1:15" ht="12.5">
      <c r="A497" s="35"/>
      <c r="G497" s="37"/>
      <c r="O497" s="38"/>
    </row>
    <row r="498" spans="1:15" ht="12.5">
      <c r="A498" s="35"/>
      <c r="G498" s="37"/>
      <c r="O498" s="38"/>
    </row>
    <row r="499" spans="1:15" ht="12.5">
      <c r="A499" s="35"/>
      <c r="G499" s="37"/>
      <c r="O499" s="38"/>
    </row>
    <row r="500" spans="1:15" ht="12.5">
      <c r="A500" s="35"/>
      <c r="G500" s="37"/>
      <c r="O500" s="38"/>
    </row>
    <row r="501" spans="1:15" ht="12.5">
      <c r="A501" s="35"/>
      <c r="G501" s="37"/>
      <c r="O501" s="38"/>
    </row>
    <row r="502" spans="1:15" ht="12.5">
      <c r="A502" s="35"/>
      <c r="G502" s="37"/>
      <c r="O502" s="38"/>
    </row>
    <row r="503" spans="1:15" ht="12.5">
      <c r="A503" s="35"/>
      <c r="G503" s="37"/>
      <c r="O503" s="38"/>
    </row>
    <row r="504" spans="1:15" ht="12.5">
      <c r="A504" s="35"/>
      <c r="G504" s="37"/>
      <c r="O504" s="38"/>
    </row>
    <row r="505" spans="1:15" ht="12.5">
      <c r="A505" s="35"/>
      <c r="G505" s="37"/>
      <c r="O505" s="38"/>
    </row>
    <row r="506" spans="1:15" ht="12.5">
      <c r="A506" s="35"/>
      <c r="G506" s="37"/>
      <c r="O506" s="38"/>
    </row>
    <row r="507" spans="1:15" ht="12.5">
      <c r="A507" s="35"/>
      <c r="G507" s="37"/>
      <c r="O507" s="38"/>
    </row>
    <row r="508" spans="1:15" ht="12.5">
      <c r="A508" s="35"/>
      <c r="G508" s="37"/>
      <c r="O508" s="38"/>
    </row>
    <row r="509" spans="1:15" ht="12.5">
      <c r="A509" s="35"/>
      <c r="G509" s="37"/>
      <c r="O509" s="38"/>
    </row>
    <row r="510" spans="1:15" ht="12.5">
      <c r="A510" s="35"/>
      <c r="G510" s="37"/>
      <c r="O510" s="38"/>
    </row>
    <row r="511" spans="1:15" ht="12.5">
      <c r="A511" s="35"/>
      <c r="G511" s="37"/>
      <c r="O511" s="38"/>
    </row>
    <row r="512" spans="1:15" ht="12.5">
      <c r="A512" s="35"/>
      <c r="G512" s="37"/>
      <c r="O512" s="38"/>
    </row>
    <row r="513" spans="1:15" ht="12.5">
      <c r="A513" s="35"/>
      <c r="G513" s="37"/>
      <c r="O513" s="38"/>
    </row>
    <row r="514" spans="1:15" ht="12.5">
      <c r="A514" s="35"/>
      <c r="G514" s="37"/>
      <c r="O514" s="38"/>
    </row>
    <row r="515" spans="1:15" ht="12.5">
      <c r="A515" s="35"/>
      <c r="G515" s="37"/>
      <c r="O515" s="38"/>
    </row>
    <row r="516" spans="1:15" ht="12.5">
      <c r="A516" s="35"/>
      <c r="G516" s="37"/>
      <c r="O516" s="38"/>
    </row>
    <row r="517" spans="1:15" ht="12.5">
      <c r="A517" s="35"/>
      <c r="G517" s="37"/>
      <c r="O517" s="38"/>
    </row>
    <row r="518" spans="1:15" ht="12.5">
      <c r="A518" s="35"/>
      <c r="G518" s="37"/>
      <c r="O518" s="38"/>
    </row>
    <row r="519" spans="1:15" ht="12.5">
      <c r="A519" s="35"/>
      <c r="G519" s="37"/>
      <c r="O519" s="38"/>
    </row>
    <row r="520" spans="1:15" ht="12.5">
      <c r="A520" s="35"/>
      <c r="G520" s="37"/>
      <c r="O520" s="38"/>
    </row>
    <row r="521" spans="1:15" ht="12.5">
      <c r="A521" s="35"/>
      <c r="G521" s="37"/>
      <c r="O521" s="38"/>
    </row>
    <row r="522" spans="1:15" ht="12.5">
      <c r="A522" s="35"/>
      <c r="G522" s="37"/>
      <c r="O522" s="38"/>
    </row>
    <row r="523" spans="1:15" ht="12.5">
      <c r="A523" s="35"/>
      <c r="G523" s="37"/>
      <c r="O523" s="38"/>
    </row>
    <row r="524" spans="1:15" ht="12.5">
      <c r="A524" s="35"/>
      <c r="G524" s="37"/>
      <c r="O524" s="38"/>
    </row>
    <row r="525" spans="1:15" ht="12.5">
      <c r="A525" s="35"/>
      <c r="G525" s="37"/>
      <c r="O525" s="38"/>
    </row>
    <row r="526" spans="1:15" ht="12.5">
      <c r="A526" s="35"/>
      <c r="G526" s="37"/>
      <c r="O526" s="38"/>
    </row>
    <row r="527" spans="1:15" ht="12.5">
      <c r="A527" s="35"/>
      <c r="G527" s="37"/>
      <c r="O527" s="38"/>
    </row>
    <row r="528" spans="1:15" ht="12.5">
      <c r="A528" s="35"/>
      <c r="G528" s="37"/>
      <c r="O528" s="38"/>
    </row>
    <row r="529" spans="1:15" ht="12.5">
      <c r="A529" s="35"/>
      <c r="G529" s="37"/>
      <c r="O529" s="38"/>
    </row>
    <row r="530" spans="1:15" ht="12.5">
      <c r="A530" s="35"/>
      <c r="G530" s="37"/>
      <c r="O530" s="38"/>
    </row>
    <row r="531" spans="1:15" ht="12.5">
      <c r="A531" s="35"/>
      <c r="G531" s="37"/>
      <c r="O531" s="38"/>
    </row>
    <row r="532" spans="1:15" ht="12.5">
      <c r="A532" s="35"/>
      <c r="G532" s="37"/>
      <c r="O532" s="38"/>
    </row>
    <row r="533" spans="1:15" ht="12.5">
      <c r="A533" s="35"/>
      <c r="G533" s="37"/>
      <c r="O533" s="38"/>
    </row>
    <row r="534" spans="1:15" ht="12.5">
      <c r="A534" s="35"/>
      <c r="G534" s="37"/>
      <c r="O534" s="38"/>
    </row>
    <row r="535" spans="1:15" ht="12.5">
      <c r="A535" s="35"/>
      <c r="G535" s="37"/>
      <c r="O535" s="38"/>
    </row>
    <row r="536" spans="1:15" ht="12.5">
      <c r="A536" s="35"/>
      <c r="G536" s="37"/>
      <c r="O536" s="38"/>
    </row>
    <row r="537" spans="1:15" ht="12.5">
      <c r="A537" s="35"/>
      <c r="G537" s="37"/>
      <c r="O537" s="38"/>
    </row>
    <row r="538" spans="1:15" ht="12.5">
      <c r="A538" s="35"/>
      <c r="G538" s="37"/>
      <c r="O538" s="38"/>
    </row>
    <row r="539" spans="1:15" ht="12.5">
      <c r="A539" s="35"/>
      <c r="G539" s="37"/>
      <c r="O539" s="38"/>
    </row>
    <row r="540" spans="1:15" ht="12.5">
      <c r="A540" s="35"/>
      <c r="G540" s="37"/>
      <c r="O540" s="38"/>
    </row>
    <row r="541" spans="1:15" ht="12.5">
      <c r="A541" s="35"/>
      <c r="G541" s="37"/>
      <c r="O541" s="38"/>
    </row>
    <row r="542" spans="1:15" ht="12.5">
      <c r="A542" s="35"/>
      <c r="G542" s="37"/>
      <c r="O542" s="38"/>
    </row>
    <row r="543" spans="1:15" ht="12.5">
      <c r="A543" s="35"/>
      <c r="G543" s="37"/>
      <c r="O543" s="38"/>
    </row>
    <row r="544" spans="1:15" ht="12.5">
      <c r="A544" s="35"/>
      <c r="G544" s="37"/>
      <c r="O544" s="38"/>
    </row>
    <row r="545" spans="1:15" ht="12.5">
      <c r="A545" s="35"/>
      <c r="G545" s="37"/>
      <c r="O545" s="38"/>
    </row>
    <row r="546" spans="1:15" ht="12.5">
      <c r="A546" s="35"/>
      <c r="G546" s="37"/>
      <c r="O546" s="38"/>
    </row>
    <row r="547" spans="1:15" ht="12.5">
      <c r="A547" s="35"/>
      <c r="G547" s="37"/>
      <c r="O547" s="38"/>
    </row>
    <row r="548" spans="1:15" ht="12.5">
      <c r="A548" s="35"/>
      <c r="G548" s="37"/>
      <c r="O548" s="38"/>
    </row>
    <row r="549" spans="1:15" ht="12.5">
      <c r="A549" s="35"/>
      <c r="G549" s="37"/>
      <c r="O549" s="38"/>
    </row>
    <row r="550" spans="1:15" ht="12.5">
      <c r="A550" s="35"/>
      <c r="G550" s="37"/>
      <c r="O550" s="38"/>
    </row>
    <row r="551" spans="1:15" ht="12.5">
      <c r="A551" s="35"/>
      <c r="G551" s="37"/>
      <c r="O551" s="38"/>
    </row>
    <row r="552" spans="1:15" ht="12.5">
      <c r="A552" s="35"/>
      <c r="G552" s="37"/>
      <c r="O552" s="38"/>
    </row>
    <row r="553" spans="1:15" ht="12.5">
      <c r="A553" s="35"/>
      <c r="G553" s="37"/>
      <c r="O553" s="38"/>
    </row>
    <row r="554" spans="1:15" ht="12.5">
      <c r="A554" s="35"/>
      <c r="G554" s="37"/>
      <c r="O554" s="38"/>
    </row>
    <row r="555" spans="1:15" ht="12.5">
      <c r="A555" s="35"/>
      <c r="G555" s="37"/>
      <c r="O555" s="38"/>
    </row>
    <row r="556" spans="1:15" ht="12.5">
      <c r="A556" s="35"/>
      <c r="G556" s="37"/>
      <c r="O556" s="38"/>
    </row>
    <row r="557" spans="1:15" ht="12.5">
      <c r="A557" s="35"/>
      <c r="G557" s="37"/>
      <c r="O557" s="38"/>
    </row>
    <row r="558" spans="1:15" ht="12.5">
      <c r="A558" s="35"/>
      <c r="G558" s="37"/>
      <c r="O558" s="38"/>
    </row>
    <row r="559" spans="1:15" ht="12.5">
      <c r="A559" s="35"/>
      <c r="G559" s="37"/>
      <c r="O559" s="38"/>
    </row>
    <row r="560" spans="1:15" ht="12.5">
      <c r="A560" s="35"/>
      <c r="G560" s="37"/>
      <c r="O560" s="38"/>
    </row>
    <row r="561" spans="1:15" ht="12.5">
      <c r="A561" s="35"/>
      <c r="G561" s="37"/>
      <c r="O561" s="38"/>
    </row>
    <row r="562" spans="1:15" ht="12.5">
      <c r="A562" s="35"/>
      <c r="G562" s="37"/>
      <c r="O562" s="38"/>
    </row>
    <row r="563" spans="1:15" ht="12.5">
      <c r="A563" s="35"/>
      <c r="G563" s="37"/>
      <c r="O563" s="38"/>
    </row>
    <row r="564" spans="1:15" ht="12.5">
      <c r="A564" s="35"/>
      <c r="G564" s="37"/>
      <c r="O564" s="38"/>
    </row>
    <row r="565" spans="1:15" ht="12.5">
      <c r="A565" s="35"/>
      <c r="G565" s="37"/>
      <c r="O565" s="38"/>
    </row>
    <row r="566" spans="1:15" ht="12.5">
      <c r="A566" s="35"/>
      <c r="G566" s="37"/>
      <c r="O566" s="38"/>
    </row>
    <row r="567" spans="1:15" ht="12.5">
      <c r="A567" s="35"/>
      <c r="G567" s="37"/>
      <c r="O567" s="38"/>
    </row>
    <row r="568" spans="1:15" ht="12.5">
      <c r="A568" s="35"/>
      <c r="G568" s="37"/>
      <c r="O568" s="38"/>
    </row>
    <row r="569" spans="1:15" ht="12.5">
      <c r="A569" s="35"/>
      <c r="G569" s="37"/>
      <c r="O569" s="38"/>
    </row>
    <row r="570" spans="1:15" ht="12.5">
      <c r="A570" s="35"/>
      <c r="G570" s="37"/>
      <c r="O570" s="38"/>
    </row>
    <row r="571" spans="1:15" ht="12.5">
      <c r="A571" s="35"/>
      <c r="G571" s="37"/>
      <c r="O571" s="38"/>
    </row>
    <row r="572" spans="1:15" ht="12.5">
      <c r="A572" s="35"/>
      <c r="G572" s="37"/>
      <c r="O572" s="38"/>
    </row>
    <row r="573" spans="1:15" ht="12.5">
      <c r="A573" s="35"/>
      <c r="G573" s="37"/>
      <c r="O573" s="38"/>
    </row>
    <row r="574" spans="1:15" ht="12.5">
      <c r="A574" s="35"/>
      <c r="G574" s="37"/>
      <c r="O574" s="38"/>
    </row>
    <row r="575" spans="1:15" ht="12.5">
      <c r="A575" s="35"/>
      <c r="G575" s="37"/>
      <c r="O575" s="38"/>
    </row>
    <row r="576" spans="1:15" ht="12.5">
      <c r="A576" s="35"/>
      <c r="G576" s="37"/>
      <c r="O576" s="38"/>
    </row>
    <row r="577" spans="1:15" ht="12.5">
      <c r="A577" s="35"/>
      <c r="G577" s="37"/>
      <c r="O577" s="38"/>
    </row>
    <row r="578" spans="1:15" ht="12.5">
      <c r="A578" s="35"/>
      <c r="G578" s="37"/>
      <c r="O578" s="38"/>
    </row>
    <row r="579" spans="1:15" ht="12.5">
      <c r="A579" s="35"/>
      <c r="G579" s="37"/>
      <c r="O579" s="38"/>
    </row>
    <row r="580" spans="1:15" ht="12.5">
      <c r="A580" s="35"/>
      <c r="G580" s="37"/>
      <c r="O580" s="38"/>
    </row>
    <row r="581" spans="1:15" ht="12.5">
      <c r="A581" s="35"/>
      <c r="G581" s="37"/>
      <c r="O581" s="38"/>
    </row>
    <row r="582" spans="1:15" ht="12.5">
      <c r="A582" s="35"/>
      <c r="G582" s="37"/>
      <c r="O582" s="38"/>
    </row>
    <row r="583" spans="1:15" ht="12.5">
      <c r="A583" s="35"/>
      <c r="G583" s="37"/>
      <c r="O583" s="38"/>
    </row>
    <row r="584" spans="1:15" ht="12.5">
      <c r="A584" s="35"/>
      <c r="G584" s="37"/>
      <c r="O584" s="38"/>
    </row>
    <row r="585" spans="1:15" ht="12.5">
      <c r="A585" s="35"/>
      <c r="G585" s="37"/>
      <c r="O585" s="38"/>
    </row>
    <row r="586" spans="1:15" ht="12.5">
      <c r="A586" s="35"/>
      <c r="G586" s="37"/>
      <c r="O586" s="38"/>
    </row>
    <row r="587" spans="1:15" ht="12.5">
      <c r="A587" s="35"/>
      <c r="G587" s="37"/>
      <c r="O587" s="38"/>
    </row>
    <row r="588" spans="1:15" ht="12.5">
      <c r="A588" s="35"/>
      <c r="G588" s="37"/>
      <c r="O588" s="38"/>
    </row>
    <row r="589" spans="1:15" ht="12.5">
      <c r="A589" s="35"/>
      <c r="G589" s="37"/>
      <c r="O589" s="38"/>
    </row>
    <row r="590" spans="1:15" ht="12.5">
      <c r="A590" s="35"/>
      <c r="G590" s="37"/>
      <c r="O590" s="38"/>
    </row>
    <row r="591" spans="1:15" ht="12.5">
      <c r="A591" s="35"/>
      <c r="G591" s="37"/>
      <c r="O591" s="38"/>
    </row>
    <row r="592" spans="1:15" ht="12.5">
      <c r="A592" s="35"/>
      <c r="G592" s="37"/>
      <c r="O592" s="38"/>
    </row>
    <row r="593" spans="1:15" ht="12.5">
      <c r="A593" s="35"/>
      <c r="G593" s="37"/>
      <c r="O593" s="38"/>
    </row>
    <row r="594" spans="1:15" ht="12.5">
      <c r="A594" s="35"/>
      <c r="G594" s="37"/>
      <c r="O594" s="38"/>
    </row>
    <row r="595" spans="1:15" ht="12.5">
      <c r="A595" s="35"/>
      <c r="G595" s="37"/>
      <c r="O595" s="38"/>
    </row>
    <row r="596" spans="1:15" ht="12.5">
      <c r="A596" s="35"/>
      <c r="G596" s="37"/>
      <c r="O596" s="38"/>
    </row>
    <row r="597" spans="1:15" ht="12.5">
      <c r="A597" s="35"/>
      <c r="G597" s="37"/>
      <c r="O597" s="38"/>
    </row>
    <row r="598" spans="1:15" ht="12.5">
      <c r="A598" s="35"/>
      <c r="G598" s="37"/>
      <c r="O598" s="38"/>
    </row>
    <row r="599" spans="1:15" ht="12.5">
      <c r="A599" s="35"/>
      <c r="G599" s="37"/>
      <c r="O599" s="38"/>
    </row>
    <row r="600" spans="1:15" ht="12.5">
      <c r="A600" s="35"/>
      <c r="G600" s="37"/>
      <c r="O600" s="38"/>
    </row>
    <row r="601" spans="1:15" ht="12.5">
      <c r="A601" s="35"/>
      <c r="G601" s="37"/>
      <c r="O601" s="38"/>
    </row>
    <row r="602" spans="1:15" ht="12.5">
      <c r="A602" s="35"/>
      <c r="G602" s="37"/>
      <c r="O602" s="38"/>
    </row>
    <row r="603" spans="1:15" ht="12.5">
      <c r="A603" s="35"/>
      <c r="G603" s="37"/>
      <c r="O603" s="38"/>
    </row>
    <row r="604" spans="1:15" ht="12.5">
      <c r="A604" s="35"/>
      <c r="G604" s="37"/>
      <c r="O604" s="38"/>
    </row>
    <row r="605" spans="1:15" ht="12.5">
      <c r="A605" s="35"/>
      <c r="G605" s="37"/>
      <c r="O605" s="38"/>
    </row>
    <row r="606" spans="1:15" ht="12.5">
      <c r="A606" s="35"/>
      <c r="G606" s="37"/>
      <c r="O606" s="38"/>
    </row>
    <row r="607" spans="1:15" ht="12.5">
      <c r="A607" s="35"/>
      <c r="G607" s="37"/>
      <c r="O607" s="38"/>
    </row>
    <row r="608" spans="1:15" ht="12.5">
      <c r="A608" s="35"/>
      <c r="G608" s="37"/>
      <c r="O608" s="38"/>
    </row>
    <row r="609" spans="1:15" ht="12.5">
      <c r="A609" s="35"/>
      <c r="G609" s="37"/>
      <c r="O609" s="38"/>
    </row>
    <row r="610" spans="1:15" ht="12.5">
      <c r="A610" s="35"/>
      <c r="G610" s="37"/>
      <c r="O610" s="38"/>
    </row>
    <row r="611" spans="1:15" ht="12.5">
      <c r="A611" s="35"/>
      <c r="G611" s="37"/>
      <c r="O611" s="38"/>
    </row>
    <row r="612" spans="1:15" ht="12.5">
      <c r="A612" s="35"/>
      <c r="G612" s="37"/>
      <c r="O612" s="38"/>
    </row>
    <row r="613" spans="1:15" ht="12.5">
      <c r="A613" s="35"/>
      <c r="G613" s="37"/>
      <c r="O613" s="38"/>
    </row>
    <row r="614" spans="1:15" ht="12.5">
      <c r="A614" s="35"/>
      <c r="G614" s="37"/>
      <c r="O614" s="38"/>
    </row>
    <row r="615" spans="1:15" ht="12.5">
      <c r="A615" s="35"/>
      <c r="G615" s="37"/>
      <c r="O615" s="38"/>
    </row>
    <row r="616" spans="1:15" ht="12.5">
      <c r="A616" s="35"/>
      <c r="G616" s="37"/>
      <c r="O616" s="38"/>
    </row>
    <row r="617" spans="1:15" ht="12.5">
      <c r="A617" s="35"/>
      <c r="G617" s="37"/>
      <c r="O617" s="38"/>
    </row>
    <row r="618" spans="1:15" ht="12.5">
      <c r="A618" s="35"/>
      <c r="G618" s="37"/>
      <c r="O618" s="38"/>
    </row>
    <row r="619" spans="1:15" ht="12.5">
      <c r="A619" s="35"/>
      <c r="G619" s="37"/>
      <c r="O619" s="38"/>
    </row>
    <row r="620" spans="1:15" ht="12.5">
      <c r="A620" s="35"/>
      <c r="G620" s="37"/>
      <c r="O620" s="38"/>
    </row>
    <row r="621" spans="1:15" ht="12.5">
      <c r="A621" s="35"/>
      <c r="G621" s="37"/>
      <c r="O621" s="38"/>
    </row>
    <row r="622" spans="1:15" ht="12.5">
      <c r="A622" s="35"/>
      <c r="G622" s="37"/>
      <c r="O622" s="38"/>
    </row>
    <row r="623" spans="1:15" ht="12.5">
      <c r="A623" s="35"/>
      <c r="G623" s="37"/>
      <c r="O623" s="38"/>
    </row>
    <row r="624" spans="1:15" ht="12.5">
      <c r="A624" s="35"/>
      <c r="G624" s="37"/>
      <c r="O624" s="38"/>
    </row>
    <row r="625" spans="1:15" ht="12.5">
      <c r="A625" s="35"/>
      <c r="G625" s="37"/>
      <c r="O625" s="38"/>
    </row>
    <row r="626" spans="1:15" ht="12.5">
      <c r="A626" s="35"/>
      <c r="G626" s="37"/>
      <c r="O626" s="38"/>
    </row>
    <row r="627" spans="1:15" ht="12.5">
      <c r="A627" s="35"/>
      <c r="G627" s="37"/>
      <c r="O627" s="38"/>
    </row>
    <row r="628" spans="1:15" ht="12.5">
      <c r="A628" s="35"/>
      <c r="G628" s="37"/>
      <c r="O628" s="38"/>
    </row>
    <row r="629" spans="1:15" ht="12.5">
      <c r="A629" s="35"/>
      <c r="G629" s="37"/>
      <c r="O629" s="38"/>
    </row>
    <row r="630" spans="1:15" ht="12.5">
      <c r="A630" s="35"/>
      <c r="G630" s="37"/>
      <c r="O630" s="38"/>
    </row>
    <row r="631" spans="1:15" ht="12.5">
      <c r="A631" s="35"/>
      <c r="G631" s="37"/>
      <c r="O631" s="38"/>
    </row>
    <row r="632" spans="1:15" ht="12.5">
      <c r="A632" s="35"/>
      <c r="G632" s="37"/>
      <c r="O632" s="38"/>
    </row>
    <row r="633" spans="1:15" ht="12.5">
      <c r="A633" s="35"/>
      <c r="G633" s="37"/>
      <c r="O633" s="38"/>
    </row>
    <row r="634" spans="1:15" ht="12.5">
      <c r="A634" s="35"/>
      <c r="G634" s="37"/>
      <c r="O634" s="38"/>
    </row>
    <row r="635" spans="1:15" ht="12.5">
      <c r="A635" s="35"/>
      <c r="G635" s="37"/>
      <c r="O635" s="38"/>
    </row>
    <row r="636" spans="1:15" ht="12.5">
      <c r="A636" s="35"/>
      <c r="G636" s="37"/>
      <c r="O636" s="38"/>
    </row>
    <row r="637" spans="1:15" ht="12.5">
      <c r="A637" s="35"/>
      <c r="G637" s="37"/>
      <c r="O637" s="38"/>
    </row>
    <row r="638" spans="1:15" ht="12.5">
      <c r="A638" s="35"/>
      <c r="G638" s="37"/>
      <c r="O638" s="38"/>
    </row>
    <row r="639" spans="1:15" ht="12.5">
      <c r="A639" s="35"/>
      <c r="G639" s="37"/>
      <c r="O639" s="38"/>
    </row>
    <row r="640" spans="1:15" ht="12.5">
      <c r="A640" s="35"/>
      <c r="G640" s="37"/>
      <c r="O640" s="38"/>
    </row>
    <row r="641" spans="1:15" ht="12.5">
      <c r="A641" s="35"/>
      <c r="G641" s="37"/>
      <c r="O641" s="38"/>
    </row>
    <row r="642" spans="1:15" ht="12.5">
      <c r="A642" s="35"/>
      <c r="G642" s="37"/>
      <c r="O642" s="38"/>
    </row>
    <row r="643" spans="1:15" ht="12.5">
      <c r="A643" s="35"/>
      <c r="G643" s="37"/>
      <c r="O643" s="38"/>
    </row>
    <row r="644" spans="1:15" ht="12.5">
      <c r="A644" s="35"/>
      <c r="G644" s="37"/>
      <c r="O644" s="38"/>
    </row>
    <row r="645" spans="1:15" ht="12.5">
      <c r="A645" s="35"/>
      <c r="G645" s="37"/>
      <c r="O645" s="38"/>
    </row>
    <row r="646" spans="1:15" ht="12.5">
      <c r="A646" s="35"/>
      <c r="G646" s="37"/>
      <c r="O646" s="38"/>
    </row>
    <row r="647" spans="1:15" ht="12.5">
      <c r="A647" s="35"/>
      <c r="G647" s="37"/>
      <c r="O647" s="38"/>
    </row>
    <row r="648" spans="1:15" ht="12.5">
      <c r="A648" s="35"/>
      <c r="G648" s="37"/>
      <c r="O648" s="38"/>
    </row>
    <row r="649" spans="1:15" ht="12.5">
      <c r="A649" s="35"/>
      <c r="G649" s="37"/>
      <c r="O649" s="38"/>
    </row>
    <row r="650" spans="1:15" ht="12.5">
      <c r="A650" s="35"/>
      <c r="G650" s="37"/>
      <c r="O650" s="38"/>
    </row>
    <row r="651" spans="1:15" ht="12.5">
      <c r="A651" s="35"/>
      <c r="G651" s="37"/>
      <c r="O651" s="38"/>
    </row>
    <row r="652" spans="1:15" ht="12.5">
      <c r="A652" s="35"/>
      <c r="G652" s="37"/>
      <c r="O652" s="38"/>
    </row>
    <row r="653" spans="1:15" ht="12.5">
      <c r="A653" s="35"/>
      <c r="G653" s="37"/>
      <c r="O653" s="38"/>
    </row>
    <row r="654" spans="1:15" ht="12.5">
      <c r="A654" s="35"/>
      <c r="G654" s="37"/>
      <c r="O654" s="38"/>
    </row>
    <row r="655" spans="1:15" ht="12.5">
      <c r="A655" s="35"/>
      <c r="G655" s="37"/>
      <c r="O655" s="38"/>
    </row>
    <row r="656" spans="1:15" ht="12.5">
      <c r="A656" s="35"/>
      <c r="G656" s="37"/>
      <c r="O656" s="38"/>
    </row>
    <row r="657" spans="1:15" ht="12.5">
      <c r="A657" s="35"/>
      <c r="G657" s="37"/>
      <c r="O657" s="38"/>
    </row>
    <row r="658" spans="1:15" ht="12.5">
      <c r="A658" s="35"/>
      <c r="G658" s="37"/>
      <c r="O658" s="38"/>
    </row>
    <row r="659" spans="1:15" ht="12.5">
      <c r="A659" s="35"/>
      <c r="G659" s="37"/>
      <c r="O659" s="38"/>
    </row>
    <row r="660" spans="1:15" ht="12.5">
      <c r="A660" s="35"/>
      <c r="G660" s="37"/>
      <c r="O660" s="38"/>
    </row>
    <row r="661" spans="1:15" ht="12.5">
      <c r="A661" s="35"/>
      <c r="G661" s="37"/>
      <c r="O661" s="38"/>
    </row>
    <row r="662" spans="1:15" ht="12.5">
      <c r="A662" s="35"/>
      <c r="G662" s="37"/>
      <c r="O662" s="38"/>
    </row>
    <row r="663" spans="1:15" ht="12.5">
      <c r="A663" s="35"/>
      <c r="G663" s="37"/>
      <c r="O663" s="38"/>
    </row>
    <row r="664" spans="1:15" ht="12.5">
      <c r="A664" s="35"/>
      <c r="G664" s="37"/>
      <c r="O664" s="38"/>
    </row>
    <row r="665" spans="1:15" ht="12.5">
      <c r="A665" s="35"/>
      <c r="G665" s="37"/>
      <c r="O665" s="38"/>
    </row>
    <row r="666" spans="1:15" ht="12.5">
      <c r="A666" s="35"/>
      <c r="G666" s="37"/>
      <c r="O666" s="38"/>
    </row>
    <row r="667" spans="1:15" ht="12.5">
      <c r="A667" s="35"/>
      <c r="G667" s="37"/>
      <c r="O667" s="38"/>
    </row>
    <row r="668" spans="1:15" ht="12.5">
      <c r="A668" s="35"/>
      <c r="G668" s="37"/>
      <c r="O668" s="38"/>
    </row>
    <row r="669" spans="1:15" ht="12.5">
      <c r="A669" s="35"/>
      <c r="G669" s="37"/>
      <c r="O669" s="38"/>
    </row>
    <row r="670" spans="1:15" ht="12.5">
      <c r="A670" s="35"/>
      <c r="G670" s="37"/>
      <c r="O670" s="38"/>
    </row>
    <row r="671" spans="1:15" ht="12.5">
      <c r="A671" s="35"/>
      <c r="G671" s="37"/>
      <c r="O671" s="38"/>
    </row>
    <row r="672" spans="1:15" ht="12.5">
      <c r="A672" s="35"/>
      <c r="G672" s="37"/>
      <c r="O672" s="38"/>
    </row>
    <row r="673" spans="1:15" ht="12.5">
      <c r="A673" s="35"/>
      <c r="G673" s="37"/>
      <c r="O673" s="38"/>
    </row>
    <row r="674" spans="1:15" ht="12.5">
      <c r="A674" s="35"/>
      <c r="G674" s="37"/>
      <c r="O674" s="38"/>
    </row>
    <row r="675" spans="1:15" ht="12.5">
      <c r="A675" s="35"/>
      <c r="G675" s="37"/>
      <c r="O675" s="38"/>
    </row>
    <row r="676" spans="1:15" ht="12.5">
      <c r="A676" s="35"/>
      <c r="G676" s="37"/>
      <c r="O676" s="38"/>
    </row>
    <row r="677" spans="1:15" ht="12.5">
      <c r="A677" s="35"/>
      <c r="G677" s="37"/>
      <c r="O677" s="38"/>
    </row>
    <row r="678" spans="1:15" ht="12.5">
      <c r="A678" s="35"/>
      <c r="G678" s="37"/>
      <c r="O678" s="38"/>
    </row>
    <row r="679" spans="1:15" ht="12.5">
      <c r="A679" s="35"/>
      <c r="G679" s="37"/>
      <c r="O679" s="38"/>
    </row>
    <row r="680" spans="1:15" ht="12.5">
      <c r="A680" s="35"/>
      <c r="G680" s="37"/>
      <c r="O680" s="38"/>
    </row>
    <row r="681" spans="1:15" ht="12.5">
      <c r="A681" s="35"/>
      <c r="G681" s="37"/>
      <c r="O681" s="38"/>
    </row>
    <row r="682" spans="1:15" ht="12.5">
      <c r="A682" s="35"/>
      <c r="G682" s="37"/>
      <c r="O682" s="38"/>
    </row>
    <row r="683" spans="1:15" ht="12.5">
      <c r="A683" s="35"/>
      <c r="G683" s="37"/>
      <c r="O683" s="38"/>
    </row>
    <row r="684" spans="1:15" ht="12.5">
      <c r="A684" s="35"/>
      <c r="G684" s="37"/>
      <c r="O684" s="38"/>
    </row>
    <row r="685" spans="1:15" ht="12.5">
      <c r="A685" s="35"/>
      <c r="G685" s="37"/>
      <c r="O685" s="38"/>
    </row>
    <row r="686" spans="1:15" ht="12.5">
      <c r="A686" s="35"/>
      <c r="G686" s="37"/>
      <c r="O686" s="38"/>
    </row>
    <row r="687" spans="1:15" ht="12.5">
      <c r="A687" s="35"/>
      <c r="G687" s="37"/>
      <c r="O687" s="38"/>
    </row>
    <row r="688" spans="1:15" ht="12.5">
      <c r="A688" s="35"/>
      <c r="G688" s="37"/>
      <c r="O688" s="38"/>
    </row>
    <row r="689" spans="1:15" ht="12.5">
      <c r="A689" s="35"/>
      <c r="G689" s="37"/>
      <c r="O689" s="38"/>
    </row>
    <row r="690" spans="1:15" ht="12.5">
      <c r="A690" s="35"/>
      <c r="G690" s="37"/>
      <c r="O690" s="38"/>
    </row>
    <row r="691" spans="1:15" ht="12.5">
      <c r="A691" s="35"/>
      <c r="G691" s="37"/>
      <c r="O691" s="38"/>
    </row>
    <row r="692" spans="1:15" ht="12.5">
      <c r="A692" s="35"/>
      <c r="G692" s="37"/>
      <c r="O692" s="38"/>
    </row>
    <row r="693" spans="1:15" ht="12.5">
      <c r="A693" s="35"/>
      <c r="G693" s="37"/>
      <c r="O693" s="38"/>
    </row>
    <row r="694" spans="1:15" ht="12.5">
      <c r="A694" s="35"/>
      <c r="G694" s="37"/>
      <c r="O694" s="38"/>
    </row>
    <row r="695" spans="1:15" ht="12.5">
      <c r="A695" s="35"/>
      <c r="G695" s="37"/>
      <c r="O695" s="38"/>
    </row>
    <row r="696" spans="1:15" ht="12.5">
      <c r="A696" s="35"/>
      <c r="G696" s="37"/>
      <c r="O696" s="38"/>
    </row>
    <row r="697" spans="1:15" ht="12.5">
      <c r="A697" s="35"/>
      <c r="G697" s="37"/>
      <c r="O697" s="38"/>
    </row>
    <row r="698" spans="1:15" ht="12.5">
      <c r="A698" s="35"/>
      <c r="G698" s="37"/>
      <c r="O698" s="38"/>
    </row>
    <row r="699" spans="1:15" ht="12.5">
      <c r="A699" s="35"/>
      <c r="G699" s="37"/>
      <c r="O699" s="38"/>
    </row>
    <row r="700" spans="1:15" ht="12.5">
      <c r="A700" s="35"/>
      <c r="G700" s="37"/>
      <c r="O700" s="38"/>
    </row>
    <row r="701" spans="1:15" ht="12.5">
      <c r="A701" s="35"/>
      <c r="G701" s="37"/>
      <c r="O701" s="38"/>
    </row>
    <row r="702" spans="1:15" ht="12.5">
      <c r="A702" s="35"/>
      <c r="G702" s="37"/>
      <c r="O702" s="38"/>
    </row>
    <row r="703" spans="1:15" ht="12.5">
      <c r="A703" s="35"/>
      <c r="G703" s="37"/>
      <c r="O703" s="38"/>
    </row>
    <row r="704" spans="1:15" ht="12.5">
      <c r="A704" s="35"/>
      <c r="G704" s="37"/>
      <c r="O704" s="38"/>
    </row>
    <row r="705" spans="1:15" ht="12.5">
      <c r="A705" s="35"/>
      <c r="G705" s="37"/>
      <c r="O705" s="38"/>
    </row>
    <row r="706" spans="1:15" ht="12.5">
      <c r="A706" s="35"/>
      <c r="G706" s="37"/>
      <c r="O706" s="38"/>
    </row>
    <row r="707" spans="1:15" ht="12.5">
      <c r="A707" s="35"/>
      <c r="G707" s="37"/>
      <c r="O707" s="38"/>
    </row>
    <row r="708" spans="1:15" ht="12.5">
      <c r="A708" s="35"/>
      <c r="G708" s="37"/>
      <c r="O708" s="38"/>
    </row>
    <row r="709" spans="1:15" ht="12.5">
      <c r="A709" s="35"/>
      <c r="G709" s="37"/>
      <c r="O709" s="38"/>
    </row>
    <row r="710" spans="1:15" ht="12.5">
      <c r="A710" s="35"/>
      <c r="G710" s="37"/>
      <c r="O710" s="38"/>
    </row>
    <row r="711" spans="1:15" ht="12.5">
      <c r="A711" s="35"/>
      <c r="G711" s="37"/>
      <c r="O711" s="38"/>
    </row>
    <row r="712" spans="1:15" ht="12.5">
      <c r="A712" s="35"/>
      <c r="G712" s="37"/>
      <c r="O712" s="38"/>
    </row>
    <row r="713" spans="1:15" ht="12.5">
      <c r="A713" s="35"/>
      <c r="G713" s="37"/>
      <c r="O713" s="38"/>
    </row>
    <row r="714" spans="1:15" ht="12.5">
      <c r="A714" s="35"/>
      <c r="G714" s="37"/>
      <c r="O714" s="38"/>
    </row>
    <row r="715" spans="1:15" ht="12.5">
      <c r="A715" s="35"/>
      <c r="G715" s="37"/>
      <c r="O715" s="38"/>
    </row>
    <row r="716" spans="1:15" ht="12.5">
      <c r="A716" s="35"/>
      <c r="G716" s="37"/>
      <c r="O716" s="38"/>
    </row>
    <row r="717" spans="1:15" ht="12.5">
      <c r="A717" s="35"/>
      <c r="G717" s="37"/>
      <c r="O717" s="38"/>
    </row>
    <row r="718" spans="1:15" ht="12.5">
      <c r="A718" s="35"/>
      <c r="G718" s="37"/>
      <c r="O718" s="38"/>
    </row>
    <row r="719" spans="1:15" ht="12.5">
      <c r="A719" s="35"/>
      <c r="G719" s="37"/>
      <c r="O719" s="38"/>
    </row>
    <row r="720" spans="1:15" ht="12.5">
      <c r="A720" s="35"/>
      <c r="G720" s="37"/>
      <c r="O720" s="38"/>
    </row>
    <row r="721" spans="1:15" ht="12.5">
      <c r="A721" s="35"/>
      <c r="G721" s="37"/>
      <c r="O721" s="38"/>
    </row>
    <row r="722" spans="1:15" ht="12.5">
      <c r="A722" s="35"/>
      <c r="G722" s="37"/>
      <c r="O722" s="38"/>
    </row>
    <row r="723" spans="1:15" ht="12.5">
      <c r="A723" s="35"/>
      <c r="G723" s="37"/>
      <c r="O723" s="38"/>
    </row>
    <row r="724" spans="1:15" ht="12.5">
      <c r="A724" s="35"/>
      <c r="G724" s="37"/>
      <c r="O724" s="38"/>
    </row>
    <row r="725" spans="1:15" ht="12.5">
      <c r="A725" s="35"/>
      <c r="G725" s="37"/>
      <c r="O725" s="38"/>
    </row>
    <row r="726" spans="1:15" ht="12.5">
      <c r="A726" s="35"/>
      <c r="G726" s="37"/>
      <c r="O726" s="38"/>
    </row>
    <row r="727" spans="1:15" ht="12.5">
      <c r="A727" s="35"/>
      <c r="G727" s="37"/>
      <c r="O727" s="38"/>
    </row>
    <row r="728" spans="1:15" ht="12.5">
      <c r="A728" s="35"/>
      <c r="G728" s="37"/>
      <c r="O728" s="38"/>
    </row>
    <row r="729" spans="1:15" ht="12.5">
      <c r="A729" s="35"/>
      <c r="G729" s="37"/>
      <c r="O729" s="38"/>
    </row>
    <row r="730" spans="1:15" ht="12.5">
      <c r="A730" s="35"/>
      <c r="G730" s="37"/>
      <c r="O730" s="38"/>
    </row>
    <row r="731" spans="1:15" ht="12.5">
      <c r="A731" s="35"/>
      <c r="G731" s="37"/>
      <c r="O731" s="38"/>
    </row>
    <row r="732" spans="1:15" ht="12.5">
      <c r="A732" s="35"/>
      <c r="G732" s="37"/>
      <c r="O732" s="38"/>
    </row>
    <row r="733" spans="1:15" ht="12.5">
      <c r="A733" s="35"/>
      <c r="G733" s="37"/>
      <c r="O733" s="38"/>
    </row>
    <row r="734" spans="1:15" ht="12.5">
      <c r="A734" s="35"/>
      <c r="G734" s="37"/>
      <c r="O734" s="38"/>
    </row>
    <row r="735" spans="1:15" ht="12.5">
      <c r="A735" s="35"/>
      <c r="G735" s="37"/>
      <c r="O735" s="38"/>
    </row>
    <row r="736" spans="1:15" ht="12.5">
      <c r="A736" s="35"/>
      <c r="G736" s="37"/>
      <c r="O736" s="38"/>
    </row>
    <row r="737" spans="1:15" ht="12.5">
      <c r="A737" s="35"/>
      <c r="G737" s="37"/>
      <c r="O737" s="38"/>
    </row>
    <row r="738" spans="1:15" ht="12.5">
      <c r="A738" s="35"/>
      <c r="G738" s="37"/>
      <c r="O738" s="38"/>
    </row>
    <row r="739" spans="1:15" ht="12.5">
      <c r="A739" s="35"/>
      <c r="G739" s="37"/>
      <c r="O739" s="38"/>
    </row>
    <row r="740" spans="1:15" ht="12.5">
      <c r="A740" s="35"/>
      <c r="G740" s="37"/>
      <c r="O740" s="38"/>
    </row>
    <row r="741" spans="1:15" ht="12.5">
      <c r="A741" s="35"/>
      <c r="G741" s="37"/>
      <c r="O741" s="38"/>
    </row>
    <row r="742" spans="1:15" ht="12.5">
      <c r="A742" s="35"/>
      <c r="G742" s="37"/>
      <c r="O742" s="38"/>
    </row>
    <row r="743" spans="1:15" ht="12.5">
      <c r="A743" s="35"/>
      <c r="G743" s="37"/>
      <c r="O743" s="38"/>
    </row>
    <row r="744" spans="1:15" ht="12.5">
      <c r="A744" s="35"/>
      <c r="G744" s="37"/>
      <c r="O744" s="38"/>
    </row>
    <row r="745" spans="1:15" ht="12.5">
      <c r="A745" s="35"/>
      <c r="G745" s="37"/>
      <c r="O745" s="38"/>
    </row>
    <row r="746" spans="1:15" ht="12.5">
      <c r="A746" s="35"/>
      <c r="G746" s="37"/>
      <c r="O746" s="38"/>
    </row>
    <row r="747" spans="1:15" ht="12.5">
      <c r="A747" s="35"/>
      <c r="G747" s="37"/>
      <c r="O747" s="38"/>
    </row>
    <row r="748" spans="1:15" ht="12.5">
      <c r="A748" s="35"/>
      <c r="G748" s="37"/>
      <c r="O748" s="38"/>
    </row>
    <row r="749" spans="1:15" ht="12.5">
      <c r="A749" s="35"/>
      <c r="G749" s="37"/>
      <c r="O749" s="38"/>
    </row>
    <row r="750" spans="1:15" ht="12.5">
      <c r="A750" s="35"/>
      <c r="G750" s="37"/>
      <c r="O750" s="38"/>
    </row>
    <row r="751" spans="1:15" ht="12.5">
      <c r="A751" s="35"/>
      <c r="G751" s="37"/>
      <c r="O751" s="38"/>
    </row>
    <row r="752" spans="1:15" ht="12.5">
      <c r="A752" s="35"/>
      <c r="G752" s="37"/>
      <c r="O752" s="38"/>
    </row>
    <row r="753" spans="1:15" ht="12.5">
      <c r="A753" s="35"/>
      <c r="G753" s="37"/>
      <c r="O753" s="38"/>
    </row>
    <row r="754" spans="1:15" ht="12.5">
      <c r="A754" s="35"/>
      <c r="G754" s="37"/>
      <c r="O754" s="38"/>
    </row>
    <row r="755" spans="1:15" ht="12.5">
      <c r="A755" s="35"/>
      <c r="G755" s="37"/>
      <c r="O755" s="38"/>
    </row>
    <row r="756" spans="1:15" ht="12.5">
      <c r="A756" s="35"/>
      <c r="G756" s="37"/>
      <c r="O756" s="38"/>
    </row>
    <row r="757" spans="1:15" ht="12.5">
      <c r="A757" s="35"/>
      <c r="G757" s="37"/>
      <c r="O757" s="38"/>
    </row>
    <row r="758" spans="1:15" ht="12.5">
      <c r="A758" s="35"/>
      <c r="G758" s="37"/>
      <c r="O758" s="38"/>
    </row>
    <row r="759" spans="1:15" ht="12.5">
      <c r="A759" s="35"/>
      <c r="G759" s="37"/>
      <c r="O759" s="38"/>
    </row>
    <row r="760" spans="1:15" ht="12.5">
      <c r="A760" s="35"/>
      <c r="G760" s="37"/>
      <c r="O760" s="38"/>
    </row>
    <row r="761" spans="1:15" ht="12.5">
      <c r="A761" s="35"/>
      <c r="G761" s="37"/>
      <c r="O761" s="38"/>
    </row>
    <row r="762" spans="1:15" ht="12.5">
      <c r="A762" s="35"/>
      <c r="G762" s="37"/>
      <c r="O762" s="38"/>
    </row>
    <row r="763" spans="1:15" ht="12.5">
      <c r="A763" s="35"/>
      <c r="G763" s="37"/>
      <c r="O763" s="38"/>
    </row>
    <row r="764" spans="1:15" ht="12.5">
      <c r="A764" s="35"/>
      <c r="G764" s="37"/>
      <c r="O764" s="38"/>
    </row>
    <row r="765" spans="1:15" ht="12.5">
      <c r="A765" s="35"/>
      <c r="G765" s="37"/>
      <c r="O765" s="38"/>
    </row>
    <row r="766" spans="1:15" ht="12.5">
      <c r="A766" s="35"/>
      <c r="G766" s="37"/>
      <c r="O766" s="38"/>
    </row>
    <row r="767" spans="1:15" ht="12.5">
      <c r="A767" s="35"/>
      <c r="G767" s="37"/>
      <c r="O767" s="38"/>
    </row>
    <row r="768" spans="1:15" ht="12.5">
      <c r="A768" s="35"/>
      <c r="G768" s="37"/>
      <c r="O768" s="38"/>
    </row>
    <row r="769" spans="1:15" ht="12.5">
      <c r="A769" s="35"/>
      <c r="G769" s="37"/>
      <c r="O769" s="38"/>
    </row>
    <row r="770" spans="1:15" ht="12.5">
      <c r="A770" s="35"/>
      <c r="G770" s="37"/>
      <c r="O770" s="38"/>
    </row>
    <row r="771" spans="1:15" ht="12.5">
      <c r="A771" s="35"/>
      <c r="G771" s="37"/>
      <c r="O771" s="38"/>
    </row>
    <row r="772" spans="1:15" ht="12.5">
      <c r="A772" s="35"/>
      <c r="G772" s="37"/>
      <c r="O772" s="38"/>
    </row>
    <row r="773" spans="1:15" ht="12.5">
      <c r="A773" s="35"/>
      <c r="G773" s="37"/>
      <c r="O773" s="38"/>
    </row>
    <row r="774" spans="1:15" ht="12.5">
      <c r="A774" s="35"/>
      <c r="G774" s="37"/>
      <c r="O774" s="38"/>
    </row>
    <row r="775" spans="1:15" ht="12.5">
      <c r="A775" s="35"/>
      <c r="G775" s="37"/>
      <c r="O775" s="38"/>
    </row>
    <row r="776" spans="1:15" ht="12.5">
      <c r="A776" s="35"/>
      <c r="G776" s="37"/>
      <c r="O776" s="38"/>
    </row>
    <row r="777" spans="1:15" ht="12.5">
      <c r="A777" s="35"/>
      <c r="G777" s="37"/>
      <c r="O777" s="38"/>
    </row>
    <row r="778" spans="1:15" ht="12.5">
      <c r="A778" s="35"/>
      <c r="G778" s="37"/>
      <c r="O778" s="38"/>
    </row>
    <row r="779" spans="1:15" ht="12.5">
      <c r="A779" s="35"/>
      <c r="G779" s="37"/>
      <c r="O779" s="38"/>
    </row>
    <row r="780" spans="1:15" ht="12.5">
      <c r="A780" s="35"/>
      <c r="G780" s="37"/>
      <c r="O780" s="38"/>
    </row>
    <row r="781" spans="1:15" ht="12.5">
      <c r="A781" s="35"/>
      <c r="G781" s="37"/>
      <c r="O781" s="38"/>
    </row>
    <row r="782" spans="1:15" ht="12.5">
      <c r="A782" s="35"/>
      <c r="G782" s="37"/>
      <c r="O782" s="38"/>
    </row>
    <row r="783" spans="1:15" ht="12.5">
      <c r="A783" s="35"/>
      <c r="G783" s="37"/>
      <c r="O783" s="38"/>
    </row>
    <row r="784" spans="1:15" ht="12.5">
      <c r="A784" s="35"/>
      <c r="G784" s="37"/>
      <c r="O784" s="38"/>
    </row>
    <row r="785" spans="1:15" ht="12.5">
      <c r="A785" s="35"/>
      <c r="G785" s="37"/>
      <c r="O785" s="38"/>
    </row>
    <row r="786" spans="1:15" ht="12.5">
      <c r="A786" s="35"/>
      <c r="G786" s="37"/>
      <c r="O786" s="38"/>
    </row>
    <row r="787" spans="1:15" ht="12.5">
      <c r="A787" s="35"/>
      <c r="G787" s="37"/>
      <c r="O787" s="38"/>
    </row>
    <row r="788" spans="1:15" ht="12.5">
      <c r="A788" s="35"/>
      <c r="G788" s="37"/>
      <c r="O788" s="38"/>
    </row>
    <row r="789" spans="1:15" ht="12.5">
      <c r="A789" s="35"/>
      <c r="G789" s="37"/>
      <c r="O789" s="38"/>
    </row>
    <row r="790" spans="1:15" ht="12.5">
      <c r="A790" s="35"/>
      <c r="G790" s="37"/>
      <c r="O790" s="38"/>
    </row>
    <row r="791" spans="1:15" ht="12.5">
      <c r="A791" s="35"/>
      <c r="G791" s="37"/>
      <c r="O791" s="38"/>
    </row>
    <row r="792" spans="1:15" ht="12.5">
      <c r="A792" s="35"/>
      <c r="G792" s="37"/>
      <c r="O792" s="38"/>
    </row>
    <row r="793" spans="1:15" ht="12.5">
      <c r="A793" s="35"/>
      <c r="G793" s="37"/>
      <c r="O793" s="38"/>
    </row>
    <row r="794" spans="1:15" ht="12.5">
      <c r="A794" s="35"/>
      <c r="G794" s="37"/>
      <c r="O794" s="38"/>
    </row>
    <row r="795" spans="1:15" ht="12.5">
      <c r="A795" s="35"/>
      <c r="G795" s="37"/>
      <c r="O795" s="38"/>
    </row>
    <row r="796" spans="1:15" ht="12.5">
      <c r="A796" s="35"/>
      <c r="G796" s="37"/>
      <c r="O796" s="38"/>
    </row>
    <row r="797" spans="1:15" ht="12.5">
      <c r="A797" s="35"/>
      <c r="G797" s="37"/>
      <c r="O797" s="38"/>
    </row>
    <row r="798" spans="1:15" ht="12.5">
      <c r="A798" s="35"/>
      <c r="G798" s="37"/>
      <c r="O798" s="38"/>
    </row>
    <row r="799" spans="1:15" ht="12.5">
      <c r="A799" s="35"/>
      <c r="G799" s="37"/>
      <c r="O799" s="38"/>
    </row>
    <row r="800" spans="1:15" ht="12.5">
      <c r="A800" s="35"/>
      <c r="G800" s="37"/>
      <c r="O800" s="38"/>
    </row>
    <row r="801" spans="1:15" ht="12.5">
      <c r="A801" s="35"/>
      <c r="G801" s="37"/>
      <c r="O801" s="38"/>
    </row>
    <row r="802" spans="1:15" ht="12.5">
      <c r="A802" s="35"/>
      <c r="G802" s="37"/>
      <c r="O802" s="38"/>
    </row>
    <row r="803" spans="1:15" ht="12.5">
      <c r="A803" s="35"/>
      <c r="G803" s="37"/>
      <c r="O803" s="38"/>
    </row>
    <row r="804" spans="1:15" ht="12.5">
      <c r="A804" s="35"/>
      <c r="G804" s="37"/>
      <c r="O804" s="38"/>
    </row>
    <row r="805" spans="1:15" ht="12.5">
      <c r="A805" s="35"/>
      <c r="G805" s="37"/>
      <c r="O805" s="38"/>
    </row>
    <row r="806" spans="1:15" ht="12.5">
      <c r="A806" s="35"/>
      <c r="G806" s="37"/>
      <c r="O806" s="38"/>
    </row>
    <row r="807" spans="1:15" ht="12.5">
      <c r="A807" s="35"/>
      <c r="G807" s="37"/>
      <c r="O807" s="38"/>
    </row>
    <row r="808" spans="1:15" ht="12.5">
      <c r="A808" s="35"/>
      <c r="G808" s="37"/>
      <c r="O808" s="38"/>
    </row>
    <row r="809" spans="1:15" ht="12.5">
      <c r="A809" s="35"/>
      <c r="G809" s="37"/>
      <c r="O809" s="38"/>
    </row>
    <row r="810" spans="1:15" ht="12.5">
      <c r="A810" s="35"/>
      <c r="G810" s="37"/>
      <c r="O810" s="38"/>
    </row>
    <row r="811" spans="1:15" ht="12.5">
      <c r="A811" s="35"/>
      <c r="G811" s="37"/>
      <c r="O811" s="38"/>
    </row>
    <row r="812" spans="1:15" ht="12.5">
      <c r="A812" s="35"/>
      <c r="G812" s="37"/>
      <c r="O812" s="38"/>
    </row>
    <row r="813" spans="1:15" ht="12.5">
      <c r="A813" s="35"/>
      <c r="G813" s="37"/>
      <c r="O813" s="38"/>
    </row>
    <row r="814" spans="1:15" ht="12.5">
      <c r="A814" s="35"/>
      <c r="G814" s="37"/>
      <c r="O814" s="38"/>
    </row>
    <row r="815" spans="1:15" ht="12.5">
      <c r="A815" s="35"/>
      <c r="G815" s="37"/>
      <c r="O815" s="38"/>
    </row>
    <row r="816" spans="1:15" ht="12.5">
      <c r="A816" s="35"/>
      <c r="G816" s="37"/>
      <c r="O816" s="38"/>
    </row>
    <row r="817" spans="1:15" ht="12.5">
      <c r="A817" s="35"/>
      <c r="G817" s="37"/>
      <c r="O817" s="38"/>
    </row>
    <row r="818" spans="1:15" ht="12.5">
      <c r="A818" s="35"/>
      <c r="G818" s="37"/>
      <c r="O818" s="38"/>
    </row>
    <row r="819" spans="1:15" ht="12.5">
      <c r="A819" s="35"/>
      <c r="G819" s="37"/>
      <c r="O819" s="38"/>
    </row>
    <row r="820" spans="1:15" ht="12.5">
      <c r="A820" s="35"/>
      <c r="G820" s="37"/>
      <c r="O820" s="38"/>
    </row>
    <row r="821" spans="1:15" ht="12.5">
      <c r="A821" s="35"/>
      <c r="G821" s="37"/>
      <c r="O821" s="38"/>
    </row>
    <row r="822" spans="1:15" ht="12.5">
      <c r="A822" s="35"/>
      <c r="G822" s="37"/>
      <c r="O822" s="38"/>
    </row>
    <row r="823" spans="1:15" ht="12.5">
      <c r="A823" s="35"/>
      <c r="G823" s="37"/>
      <c r="O823" s="38"/>
    </row>
    <row r="824" spans="1:15" ht="12.5">
      <c r="A824" s="35"/>
      <c r="G824" s="37"/>
      <c r="O824" s="38"/>
    </row>
    <row r="825" spans="1:15" ht="12.5">
      <c r="A825" s="35"/>
      <c r="G825" s="37"/>
      <c r="O825" s="38"/>
    </row>
    <row r="826" spans="1:15" ht="12.5">
      <c r="A826" s="35"/>
      <c r="G826" s="37"/>
      <c r="O826" s="38"/>
    </row>
    <row r="827" spans="1:15" ht="12.5">
      <c r="A827" s="35"/>
      <c r="G827" s="37"/>
      <c r="O827" s="38"/>
    </row>
    <row r="828" spans="1:15" ht="12.5">
      <c r="A828" s="35"/>
      <c r="G828" s="37"/>
      <c r="O828" s="38"/>
    </row>
    <row r="829" spans="1:15" ht="12.5">
      <c r="A829" s="35"/>
      <c r="G829" s="37"/>
      <c r="O829" s="38"/>
    </row>
    <row r="830" spans="1:15" ht="12.5">
      <c r="A830" s="35"/>
      <c r="G830" s="37"/>
      <c r="O830" s="38"/>
    </row>
    <row r="831" spans="1:15" ht="12.5">
      <c r="A831" s="35"/>
      <c r="G831" s="37"/>
      <c r="O831" s="38"/>
    </row>
    <row r="832" spans="1:15" ht="12.5">
      <c r="A832" s="35"/>
      <c r="G832" s="37"/>
      <c r="O832" s="38"/>
    </row>
    <row r="833" spans="1:15" ht="12.5">
      <c r="A833" s="35"/>
      <c r="G833" s="37"/>
      <c r="O833" s="38"/>
    </row>
    <row r="834" spans="1:15" ht="12.5">
      <c r="A834" s="35"/>
      <c r="G834" s="37"/>
      <c r="O834" s="38"/>
    </row>
    <row r="835" spans="1:15" ht="12.5">
      <c r="A835" s="35"/>
      <c r="G835" s="37"/>
      <c r="O835" s="38"/>
    </row>
    <row r="836" spans="1:15" ht="12.5">
      <c r="A836" s="35"/>
      <c r="G836" s="37"/>
      <c r="O836" s="38"/>
    </row>
    <row r="837" spans="1:15" ht="12.5">
      <c r="A837" s="35"/>
      <c r="G837" s="37"/>
      <c r="O837" s="38"/>
    </row>
    <row r="838" spans="1:15" ht="12.5">
      <c r="A838" s="35"/>
      <c r="G838" s="37"/>
      <c r="O838" s="38"/>
    </row>
    <row r="839" spans="1:15" ht="12.5">
      <c r="A839" s="35"/>
      <c r="G839" s="37"/>
      <c r="O839" s="38"/>
    </row>
    <row r="840" spans="1:15" ht="12.5">
      <c r="A840" s="35"/>
      <c r="G840" s="37"/>
      <c r="O840" s="38"/>
    </row>
    <row r="841" spans="1:15" ht="12.5">
      <c r="A841" s="35"/>
      <c r="G841" s="37"/>
      <c r="O841" s="38"/>
    </row>
    <row r="842" spans="1:15" ht="12.5">
      <c r="A842" s="35"/>
      <c r="G842" s="37"/>
      <c r="O842" s="38"/>
    </row>
    <row r="843" spans="1:15" ht="12.5">
      <c r="A843" s="35"/>
      <c r="G843" s="37"/>
      <c r="O843" s="38"/>
    </row>
    <row r="844" spans="1:15" ht="12.5">
      <c r="A844" s="35"/>
      <c r="G844" s="37"/>
      <c r="O844" s="38"/>
    </row>
    <row r="845" spans="1:15" ht="12.5">
      <c r="A845" s="35"/>
      <c r="G845" s="37"/>
      <c r="O845" s="38"/>
    </row>
    <row r="846" spans="1:15" ht="12.5">
      <c r="A846" s="35"/>
      <c r="G846" s="37"/>
      <c r="O846" s="38"/>
    </row>
    <row r="847" spans="1:15" ht="12.5">
      <c r="A847" s="35"/>
      <c r="G847" s="37"/>
      <c r="O847" s="38"/>
    </row>
    <row r="848" spans="1:15" ht="12.5">
      <c r="A848" s="35"/>
      <c r="G848" s="37"/>
      <c r="O848" s="38"/>
    </row>
    <row r="849" spans="1:15" ht="12.5">
      <c r="A849" s="35"/>
      <c r="G849" s="37"/>
      <c r="O849" s="38"/>
    </row>
    <row r="850" spans="1:15" ht="12.5">
      <c r="A850" s="35"/>
      <c r="G850" s="37"/>
      <c r="O850" s="38"/>
    </row>
    <row r="851" spans="1:15" ht="12.5">
      <c r="A851" s="35"/>
      <c r="G851" s="37"/>
      <c r="O851" s="38"/>
    </row>
    <row r="852" spans="1:15" ht="12.5">
      <c r="A852" s="35"/>
      <c r="G852" s="37"/>
      <c r="O852" s="38"/>
    </row>
    <row r="853" spans="1:15" ht="12.5">
      <c r="A853" s="35"/>
      <c r="G853" s="37"/>
      <c r="O853" s="38"/>
    </row>
    <row r="854" spans="1:15" ht="12.5">
      <c r="A854" s="35"/>
      <c r="G854" s="37"/>
      <c r="O854" s="38"/>
    </row>
    <row r="855" spans="1:15" ht="12.5">
      <c r="A855" s="35"/>
      <c r="G855" s="37"/>
      <c r="O855" s="38"/>
    </row>
    <row r="856" spans="1:15" ht="12.5">
      <c r="A856" s="35"/>
      <c r="G856" s="37"/>
      <c r="O856" s="38"/>
    </row>
    <row r="857" spans="1:15" ht="12.5">
      <c r="A857" s="35"/>
      <c r="G857" s="37"/>
      <c r="O857" s="38"/>
    </row>
    <row r="858" spans="1:15" ht="12.5">
      <c r="A858" s="35"/>
      <c r="G858" s="37"/>
      <c r="O858" s="38"/>
    </row>
    <row r="859" spans="1:15" ht="12.5">
      <c r="A859" s="35"/>
      <c r="G859" s="37"/>
      <c r="O859" s="38"/>
    </row>
    <row r="860" spans="1:15" ht="12.5">
      <c r="A860" s="35"/>
      <c r="G860" s="37"/>
      <c r="O860" s="38"/>
    </row>
    <row r="861" spans="1:15" ht="12.5">
      <c r="A861" s="35"/>
      <c r="G861" s="37"/>
      <c r="O861" s="38"/>
    </row>
    <row r="862" spans="1:15" ht="12.5">
      <c r="A862" s="35"/>
      <c r="G862" s="37"/>
      <c r="O862" s="38"/>
    </row>
    <row r="863" spans="1:15" ht="12.5">
      <c r="A863" s="35"/>
      <c r="G863" s="37"/>
      <c r="O863" s="38"/>
    </row>
    <row r="864" spans="1:15" ht="12.5">
      <c r="A864" s="35"/>
      <c r="G864" s="37"/>
      <c r="O864" s="38"/>
    </row>
    <row r="865" spans="1:15" ht="12.5">
      <c r="A865" s="35"/>
      <c r="G865" s="37"/>
      <c r="O865" s="38"/>
    </row>
    <row r="866" spans="1:15" ht="12.5">
      <c r="A866" s="35"/>
      <c r="G866" s="37"/>
      <c r="O866" s="38"/>
    </row>
    <row r="867" spans="1:15" ht="12.5">
      <c r="A867" s="35"/>
      <c r="G867" s="37"/>
      <c r="O867" s="38"/>
    </row>
    <row r="868" spans="1:15" ht="12.5">
      <c r="A868" s="35"/>
      <c r="G868" s="37"/>
      <c r="O868" s="38"/>
    </row>
    <row r="869" spans="1:15" ht="12.5">
      <c r="A869" s="35"/>
      <c r="G869" s="37"/>
      <c r="O869" s="38"/>
    </row>
    <row r="870" spans="1:15" ht="12.5">
      <c r="A870" s="35"/>
      <c r="G870" s="37"/>
      <c r="O870" s="38"/>
    </row>
    <row r="871" spans="1:15" ht="12.5">
      <c r="A871" s="35"/>
      <c r="G871" s="37"/>
      <c r="O871" s="38"/>
    </row>
    <row r="872" spans="1:15" ht="12.5">
      <c r="A872" s="35"/>
      <c r="G872" s="37"/>
      <c r="O872" s="38"/>
    </row>
    <row r="873" spans="1:15" ht="12.5">
      <c r="A873" s="35"/>
      <c r="G873" s="37"/>
      <c r="O873" s="38"/>
    </row>
    <row r="874" spans="1:15" ht="12.5">
      <c r="A874" s="35"/>
      <c r="G874" s="37"/>
      <c r="O874" s="38"/>
    </row>
    <row r="875" spans="1:15" ht="12.5">
      <c r="A875" s="35"/>
      <c r="G875" s="37"/>
      <c r="O875" s="38"/>
    </row>
    <row r="876" spans="1:15" ht="12.5">
      <c r="A876" s="35"/>
      <c r="G876" s="37"/>
      <c r="O876" s="38"/>
    </row>
    <row r="877" spans="1:15" ht="12.5">
      <c r="A877" s="35"/>
      <c r="G877" s="37"/>
      <c r="O877" s="38"/>
    </row>
    <row r="878" spans="1:15" ht="12.5">
      <c r="A878" s="35"/>
      <c r="G878" s="37"/>
      <c r="O878" s="38"/>
    </row>
    <row r="879" spans="1:15" ht="12.5">
      <c r="A879" s="35"/>
      <c r="G879" s="37"/>
      <c r="O879" s="38"/>
    </row>
    <row r="880" spans="1:15" ht="12.5">
      <c r="A880" s="35"/>
      <c r="G880" s="37"/>
      <c r="O880" s="38"/>
    </row>
    <row r="881" spans="1:15" ht="12.5">
      <c r="A881" s="35"/>
      <c r="G881" s="37"/>
      <c r="O881" s="38"/>
    </row>
    <row r="882" spans="1:15" ht="12.5">
      <c r="A882" s="35"/>
      <c r="G882" s="37"/>
      <c r="O882" s="38"/>
    </row>
    <row r="883" spans="1:15" ht="12.5">
      <c r="A883" s="35"/>
      <c r="G883" s="37"/>
      <c r="O883" s="38"/>
    </row>
    <row r="884" spans="1:15" ht="12.5">
      <c r="A884" s="35"/>
      <c r="G884" s="37"/>
      <c r="O884" s="38"/>
    </row>
    <row r="885" spans="1:15" ht="12.5">
      <c r="A885" s="35"/>
      <c r="G885" s="37"/>
      <c r="O885" s="38"/>
    </row>
    <row r="886" spans="1:15" ht="12.5">
      <c r="A886" s="35"/>
      <c r="G886" s="37"/>
      <c r="O886" s="38"/>
    </row>
    <row r="887" spans="1:15" ht="12.5">
      <c r="A887" s="35"/>
      <c r="G887" s="37"/>
      <c r="O887" s="38"/>
    </row>
    <row r="888" spans="1:15" ht="12.5">
      <c r="A888" s="35"/>
      <c r="G888" s="37"/>
      <c r="O888" s="38"/>
    </row>
    <row r="889" spans="1:15" ht="12.5">
      <c r="A889" s="35"/>
      <c r="G889" s="37"/>
      <c r="O889" s="38"/>
    </row>
    <row r="890" spans="1:15" ht="12.5">
      <c r="A890" s="35"/>
      <c r="G890" s="37"/>
      <c r="O890" s="38"/>
    </row>
    <row r="891" spans="1:15" ht="12.5">
      <c r="A891" s="35"/>
      <c r="G891" s="37"/>
      <c r="O891" s="38"/>
    </row>
    <row r="892" spans="1:15" ht="12.5">
      <c r="A892" s="35"/>
      <c r="G892" s="37"/>
      <c r="O892" s="38"/>
    </row>
    <row r="893" spans="1:15" ht="12.5">
      <c r="A893" s="35"/>
      <c r="G893" s="37"/>
      <c r="O893" s="38"/>
    </row>
    <row r="894" spans="1:15" ht="12.5">
      <c r="A894" s="35"/>
      <c r="G894" s="37"/>
      <c r="O894" s="38"/>
    </row>
    <row r="895" spans="1:15" ht="12.5">
      <c r="A895" s="35"/>
      <c r="G895" s="37"/>
      <c r="O895" s="38"/>
    </row>
    <row r="896" spans="1:15" ht="12.5">
      <c r="A896" s="35"/>
      <c r="G896" s="37"/>
      <c r="O896" s="38"/>
    </row>
    <row r="897" spans="1:15" ht="12.5">
      <c r="A897" s="35"/>
      <c r="G897" s="37"/>
      <c r="O897" s="38"/>
    </row>
    <row r="898" spans="1:15" ht="12.5">
      <c r="A898" s="35"/>
      <c r="G898" s="37"/>
      <c r="O898" s="38"/>
    </row>
    <row r="899" spans="1:15" ht="12.5">
      <c r="A899" s="35"/>
      <c r="G899" s="37"/>
      <c r="O899" s="38"/>
    </row>
    <row r="900" spans="1:15" ht="12.5">
      <c r="A900" s="35"/>
      <c r="G900" s="37"/>
      <c r="O900" s="38"/>
    </row>
    <row r="901" spans="1:15" ht="12.5">
      <c r="A901" s="35"/>
      <c r="G901" s="37"/>
      <c r="O901" s="38"/>
    </row>
    <row r="902" spans="1:15" ht="12.5">
      <c r="A902" s="35"/>
      <c r="G902" s="37"/>
      <c r="O902" s="38"/>
    </row>
    <row r="903" spans="1:15" ht="12.5">
      <c r="A903" s="35"/>
      <c r="G903" s="37"/>
      <c r="O903" s="38"/>
    </row>
    <row r="904" spans="1:15" ht="12.5">
      <c r="A904" s="35"/>
      <c r="G904" s="37"/>
      <c r="O904" s="38"/>
    </row>
    <row r="905" spans="1:15" ht="12.5">
      <c r="A905" s="35"/>
      <c r="G905" s="37"/>
      <c r="O905" s="38"/>
    </row>
    <row r="906" spans="1:15" ht="12.5">
      <c r="A906" s="35"/>
      <c r="G906" s="37"/>
      <c r="O906" s="38"/>
    </row>
    <row r="907" spans="1:15" ht="12.5">
      <c r="A907" s="35"/>
      <c r="G907" s="37"/>
      <c r="O907" s="38"/>
    </row>
    <row r="908" spans="1:15" ht="12.5">
      <c r="A908" s="35"/>
      <c r="G908" s="37"/>
      <c r="O908" s="38"/>
    </row>
    <row r="909" spans="1:15" ht="12.5">
      <c r="A909" s="35"/>
      <c r="G909" s="37"/>
      <c r="O909" s="38"/>
    </row>
    <row r="910" spans="1:15" ht="12.5">
      <c r="A910" s="35"/>
      <c r="G910" s="37"/>
      <c r="O910" s="38"/>
    </row>
    <row r="911" spans="1:15" ht="12.5">
      <c r="A911" s="35"/>
      <c r="G911" s="37"/>
      <c r="O911" s="38"/>
    </row>
    <row r="912" spans="1:15" ht="12.5">
      <c r="A912" s="35"/>
      <c r="G912" s="37"/>
      <c r="O912" s="38"/>
    </row>
    <row r="913" spans="1:15" ht="12.5">
      <c r="A913" s="35"/>
      <c r="G913" s="37"/>
      <c r="O913" s="38"/>
    </row>
    <row r="914" spans="1:15" ht="12.5">
      <c r="A914" s="35"/>
      <c r="G914" s="37"/>
      <c r="O914" s="38"/>
    </row>
    <row r="915" spans="1:15" ht="12.5">
      <c r="A915" s="35"/>
      <c r="G915" s="37"/>
      <c r="O915" s="38"/>
    </row>
    <row r="916" spans="1:15" ht="12.5">
      <c r="A916" s="35"/>
      <c r="G916" s="37"/>
      <c r="O916" s="38"/>
    </row>
    <row r="917" spans="1:15" ht="12.5">
      <c r="A917" s="35"/>
      <c r="G917" s="37"/>
      <c r="O917" s="38"/>
    </row>
    <row r="918" spans="1:15" ht="12.5">
      <c r="A918" s="35"/>
      <c r="G918" s="37"/>
      <c r="O918" s="38"/>
    </row>
    <row r="919" spans="1:15" ht="12.5">
      <c r="A919" s="35"/>
      <c r="G919" s="37"/>
      <c r="O919" s="38"/>
    </row>
    <row r="920" spans="1:15" ht="12.5">
      <c r="A920" s="35"/>
      <c r="G920" s="37"/>
      <c r="O920" s="38"/>
    </row>
    <row r="921" spans="1:15" ht="12.5">
      <c r="A921" s="35"/>
      <c r="G921" s="37"/>
      <c r="O921" s="38"/>
    </row>
    <row r="922" spans="1:15" ht="12.5">
      <c r="A922" s="35"/>
      <c r="G922" s="37"/>
      <c r="O922" s="38"/>
    </row>
    <row r="923" spans="1:15" ht="12.5">
      <c r="A923" s="35"/>
      <c r="G923" s="37"/>
      <c r="O923" s="38"/>
    </row>
    <row r="924" spans="1:15" ht="12.5">
      <c r="A924" s="35"/>
      <c r="G924" s="37"/>
      <c r="O924" s="38"/>
    </row>
    <row r="925" spans="1:15" ht="12.5">
      <c r="A925" s="35"/>
      <c r="G925" s="37"/>
      <c r="O925" s="38"/>
    </row>
    <row r="926" spans="1:15" ht="12.5">
      <c r="A926" s="35"/>
      <c r="G926" s="37"/>
      <c r="O926" s="38"/>
    </row>
    <row r="927" spans="1:15" ht="12.5">
      <c r="A927" s="35"/>
      <c r="G927" s="37"/>
      <c r="O927" s="38"/>
    </row>
    <row r="928" spans="1:15" ht="12.5">
      <c r="A928" s="35"/>
      <c r="G928" s="37"/>
      <c r="O928" s="38"/>
    </row>
    <row r="929" spans="1:15" ht="12.5">
      <c r="A929" s="35"/>
      <c r="G929" s="37"/>
      <c r="O929" s="38"/>
    </row>
    <row r="930" spans="1:15" ht="12.5">
      <c r="A930" s="35"/>
      <c r="G930" s="37"/>
      <c r="O930" s="38"/>
    </row>
    <row r="931" spans="1:15" ht="12.5">
      <c r="A931" s="35"/>
      <c r="G931" s="37"/>
      <c r="O931" s="38"/>
    </row>
    <row r="932" spans="1:15" ht="12.5">
      <c r="A932" s="35"/>
      <c r="G932" s="37"/>
      <c r="O932" s="38"/>
    </row>
    <row r="933" spans="1:15" ht="12.5">
      <c r="A933" s="35"/>
      <c r="G933" s="37"/>
      <c r="O933" s="38"/>
    </row>
    <row r="934" spans="1:15" ht="12.5">
      <c r="A934" s="35"/>
      <c r="G934" s="37"/>
      <c r="O934" s="38"/>
    </row>
    <row r="935" spans="1:15" ht="12.5">
      <c r="A935" s="35"/>
      <c r="G935" s="37"/>
      <c r="O935" s="38"/>
    </row>
    <row r="936" spans="1:15" ht="12.5">
      <c r="A936" s="35"/>
      <c r="G936" s="37"/>
      <c r="O936" s="38"/>
    </row>
    <row r="937" spans="1:15" ht="12.5">
      <c r="A937" s="35"/>
      <c r="G937" s="37"/>
      <c r="O937" s="38"/>
    </row>
    <row r="938" spans="1:15" ht="12.5">
      <c r="A938" s="35"/>
      <c r="G938" s="37"/>
      <c r="O938" s="38"/>
    </row>
    <row r="939" spans="1:15" ht="12.5">
      <c r="A939" s="35"/>
      <c r="G939" s="37"/>
      <c r="O939" s="38"/>
    </row>
    <row r="940" spans="1:15" ht="12.5">
      <c r="A940" s="35"/>
      <c r="G940" s="37"/>
      <c r="O940" s="38"/>
    </row>
    <row r="941" spans="1:15" ht="12.5">
      <c r="A941" s="35"/>
      <c r="G941" s="37"/>
      <c r="O941" s="38"/>
    </row>
    <row r="942" spans="1:15" ht="12.5">
      <c r="A942" s="35"/>
      <c r="G942" s="37"/>
      <c r="O942" s="38"/>
    </row>
    <row r="943" spans="1:15" ht="12.5">
      <c r="A943" s="35"/>
      <c r="G943" s="37"/>
      <c r="O943" s="38"/>
    </row>
    <row r="944" spans="1:15" ht="12.5">
      <c r="A944" s="35"/>
      <c r="G944" s="37"/>
      <c r="O944" s="38"/>
    </row>
    <row r="945" spans="1:15" ht="12.5">
      <c r="A945" s="35"/>
      <c r="G945" s="37"/>
      <c r="O945" s="38"/>
    </row>
    <row r="946" spans="1:15" ht="12.5">
      <c r="A946" s="35"/>
      <c r="G946" s="37"/>
      <c r="O946" s="38"/>
    </row>
    <row r="947" spans="1:15" ht="12.5">
      <c r="A947" s="35"/>
      <c r="G947" s="37"/>
      <c r="O947" s="38"/>
    </row>
    <row r="948" spans="1:15" ht="12.5">
      <c r="A948" s="35"/>
      <c r="G948" s="37"/>
      <c r="O948" s="38"/>
    </row>
    <row r="949" spans="1:15" ht="12.5">
      <c r="A949" s="35"/>
      <c r="G949" s="37"/>
      <c r="O949" s="38"/>
    </row>
    <row r="950" spans="1:15" ht="12.5">
      <c r="A950" s="35"/>
      <c r="G950" s="37"/>
      <c r="O950" s="38"/>
    </row>
    <row r="951" spans="1:15" ht="12.5">
      <c r="A951" s="35"/>
      <c r="G951" s="37"/>
      <c r="O951" s="38"/>
    </row>
    <row r="952" spans="1:15" ht="12.5">
      <c r="A952" s="35"/>
      <c r="G952" s="37"/>
      <c r="O952" s="38"/>
    </row>
    <row r="953" spans="1:15" ht="12.5">
      <c r="A953" s="35"/>
      <c r="G953" s="37"/>
      <c r="O953" s="38"/>
    </row>
    <row r="954" spans="1:15" ht="12.5">
      <c r="A954" s="35"/>
      <c r="G954" s="37"/>
      <c r="O954" s="38"/>
    </row>
    <row r="955" spans="1:15" ht="12.5">
      <c r="A955" s="35"/>
      <c r="G955" s="37"/>
      <c r="O955" s="38"/>
    </row>
    <row r="956" spans="1:15" ht="12.5">
      <c r="A956" s="35"/>
      <c r="G956" s="37"/>
      <c r="O956" s="38"/>
    </row>
    <row r="957" spans="1:15" ht="12.5">
      <c r="A957" s="35"/>
      <c r="G957" s="37"/>
      <c r="O957" s="38"/>
    </row>
    <row r="958" spans="1:15" ht="12.5">
      <c r="A958" s="35"/>
      <c r="G958" s="37"/>
      <c r="O958" s="38"/>
    </row>
    <row r="959" spans="1:15" ht="12.5">
      <c r="A959" s="35"/>
      <c r="G959" s="37"/>
      <c r="O959" s="38"/>
    </row>
    <row r="960" spans="1:15" ht="12.5">
      <c r="A960" s="35"/>
      <c r="G960" s="37"/>
      <c r="O960" s="38"/>
    </row>
    <row r="961" spans="1:15" ht="12.5">
      <c r="A961" s="35"/>
      <c r="G961" s="37"/>
      <c r="O961" s="38"/>
    </row>
    <row r="962" spans="1:15" ht="12.5">
      <c r="A962" s="35"/>
      <c r="G962" s="37"/>
      <c r="O962" s="38"/>
    </row>
    <row r="963" spans="1:15" ht="12.5">
      <c r="A963" s="35"/>
      <c r="G963" s="37"/>
      <c r="O963" s="38"/>
    </row>
    <row r="964" spans="1:15" ht="12.5">
      <c r="A964" s="35"/>
      <c r="G964" s="37"/>
      <c r="O964" s="38"/>
    </row>
    <row r="965" spans="1:15" ht="12.5">
      <c r="A965" s="35"/>
      <c r="G965" s="37"/>
      <c r="O965" s="38"/>
    </row>
    <row r="966" spans="1:15" ht="12.5">
      <c r="A966" s="35"/>
      <c r="G966" s="37"/>
      <c r="O966" s="38"/>
    </row>
    <row r="967" spans="1:15" ht="12.5">
      <c r="A967" s="35"/>
      <c r="G967" s="37"/>
      <c r="O967" s="38"/>
    </row>
    <row r="968" spans="1:15" ht="12.5">
      <c r="A968" s="35"/>
      <c r="G968" s="37"/>
      <c r="O968" s="38"/>
    </row>
    <row r="969" spans="1:15" ht="12.5">
      <c r="A969" s="35"/>
      <c r="G969" s="37"/>
      <c r="O969" s="38"/>
    </row>
    <row r="970" spans="1:15" ht="12.5">
      <c r="A970" s="35"/>
      <c r="G970" s="37"/>
      <c r="O970" s="38"/>
    </row>
    <row r="971" spans="1:15" ht="12.5">
      <c r="A971" s="35"/>
      <c r="G971" s="37"/>
      <c r="O971" s="38"/>
    </row>
    <row r="972" spans="1:15" ht="12.5">
      <c r="A972" s="35"/>
      <c r="G972" s="37"/>
      <c r="O972" s="38"/>
    </row>
    <row r="973" spans="1:15" ht="12.5">
      <c r="A973" s="35"/>
      <c r="G973" s="37"/>
      <c r="O973" s="38"/>
    </row>
    <row r="974" spans="1:15" ht="12.5">
      <c r="A974" s="35"/>
      <c r="G974" s="37"/>
      <c r="O974" s="38"/>
    </row>
    <row r="975" spans="1:15" ht="12.5">
      <c r="A975" s="35"/>
      <c r="G975" s="37"/>
      <c r="O975" s="38"/>
    </row>
    <row r="976" spans="1:15" ht="12.5">
      <c r="A976" s="35"/>
      <c r="G976" s="37"/>
      <c r="O976" s="38"/>
    </row>
    <row r="977" spans="1:15" ht="12.5">
      <c r="A977" s="35"/>
      <c r="G977" s="37"/>
      <c r="O977" s="38"/>
    </row>
    <row r="978" spans="1:15" ht="12.5">
      <c r="A978" s="35"/>
      <c r="G978" s="37"/>
      <c r="O978" s="38"/>
    </row>
    <row r="979" spans="1:15" ht="12.5">
      <c r="A979" s="35"/>
      <c r="G979" s="37"/>
      <c r="O979" s="38"/>
    </row>
    <row r="980" spans="1:15" ht="12.5">
      <c r="A980" s="35"/>
      <c r="G980" s="37"/>
      <c r="O980" s="38"/>
    </row>
    <row r="981" spans="1:15" ht="12.5">
      <c r="A981" s="35"/>
      <c r="G981" s="37"/>
      <c r="O981" s="38"/>
    </row>
    <row r="982" spans="1:15" ht="12.5">
      <c r="A982" s="35"/>
      <c r="G982" s="37"/>
      <c r="O982" s="38"/>
    </row>
    <row r="983" spans="1:15" ht="12.5">
      <c r="A983" s="35"/>
      <c r="G983" s="37"/>
      <c r="O983" s="38"/>
    </row>
    <row r="984" spans="1:15" ht="12.5">
      <c r="A984" s="35"/>
      <c r="G984" s="37"/>
      <c r="O984" s="38"/>
    </row>
    <row r="985" spans="1:15" ht="12.5">
      <c r="A985" s="35"/>
      <c r="G985" s="37"/>
      <c r="O985" s="38"/>
    </row>
    <row r="986" spans="1:15" ht="12.5">
      <c r="A986" s="35"/>
      <c r="G986" s="37"/>
      <c r="O986" s="38"/>
    </row>
    <row r="987" spans="1:15" ht="12.5">
      <c r="A987" s="35"/>
      <c r="G987" s="37"/>
      <c r="O987" s="38"/>
    </row>
    <row r="988" spans="1:15" ht="12.5">
      <c r="A988" s="35"/>
      <c r="G988" s="37"/>
      <c r="O988" s="38"/>
    </row>
    <row r="989" spans="1:15" ht="12.5">
      <c r="A989" s="35"/>
      <c r="G989" s="37"/>
      <c r="O989" s="38"/>
    </row>
    <row r="990" spans="1:15" ht="12.5">
      <c r="A990" s="35"/>
      <c r="G990" s="37"/>
      <c r="O990" s="38"/>
    </row>
    <row r="991" spans="1:15" ht="12.5">
      <c r="A991" s="35"/>
      <c r="G991" s="37"/>
      <c r="O991" s="38"/>
    </row>
    <row r="992" spans="1:15" ht="12.5">
      <c r="A992" s="35"/>
      <c r="G992" s="37"/>
      <c r="O992" s="38"/>
    </row>
    <row r="993" spans="1:15" ht="12.5">
      <c r="A993" s="35"/>
      <c r="G993" s="37"/>
      <c r="O993" s="38"/>
    </row>
    <row r="994" spans="1:15" ht="12.5">
      <c r="A994" s="35"/>
      <c r="G994" s="37"/>
      <c r="O994" s="38"/>
    </row>
    <row r="995" spans="1:15" ht="12.5">
      <c r="A995" s="35"/>
      <c r="G995" s="37"/>
      <c r="O995" s="38"/>
    </row>
    <row r="996" spans="1:15" ht="12.5">
      <c r="A996" s="35"/>
      <c r="G996" s="37"/>
      <c r="O996" s="38"/>
    </row>
    <row r="997" spans="1:15" ht="12.5">
      <c r="A997" s="35"/>
      <c r="G997" s="37"/>
      <c r="O997" s="38"/>
    </row>
    <row r="998" spans="1:15" ht="12.5">
      <c r="A998" s="35"/>
      <c r="G998" s="37"/>
      <c r="O998" s="38"/>
    </row>
    <row r="999" spans="1:15" ht="12.5">
      <c r="A999" s="35"/>
      <c r="G999" s="37"/>
      <c r="O999" s="38"/>
    </row>
    <row r="1000" spans="1:15" ht="12.5">
      <c r="A1000" s="35"/>
      <c r="G1000" s="37"/>
      <c r="O1000" s="38"/>
    </row>
    <row r="1001" spans="1:15" ht="12.5">
      <c r="A1001" s="35"/>
      <c r="G1001" s="37"/>
      <c r="O1001" s="38"/>
    </row>
    <row r="1002" spans="1:15" ht="12.5">
      <c r="A1002" s="35"/>
      <c r="G1002" s="37"/>
      <c r="O1002" s="38"/>
    </row>
    <row r="1003" spans="1:15" ht="12.5">
      <c r="A1003" s="35"/>
      <c r="G1003" s="37"/>
      <c r="O1003" s="38"/>
    </row>
    <row r="1004" spans="1:15" ht="12.5">
      <c r="A1004" s="35"/>
      <c r="G1004" s="37"/>
      <c r="O1004" s="38"/>
    </row>
    <row r="1005" spans="1:15" ht="12.5">
      <c r="A1005" s="35"/>
      <c r="G1005" s="37"/>
      <c r="O1005" s="38"/>
    </row>
    <row r="1006" spans="1:15" ht="12.5">
      <c r="A1006" s="35"/>
      <c r="G1006" s="37"/>
      <c r="O1006" s="38"/>
    </row>
    <row r="1007" spans="1:15" ht="12.5">
      <c r="A1007" s="35"/>
      <c r="G1007" s="37"/>
      <c r="O1007" s="38"/>
    </row>
    <row r="1008" spans="1:15" ht="12.5">
      <c r="A1008" s="35"/>
      <c r="G1008" s="37"/>
      <c r="O1008" s="38"/>
    </row>
    <row r="1009" spans="1:15" ht="12.5">
      <c r="A1009" s="35"/>
      <c r="G1009" s="37"/>
      <c r="O1009" s="38"/>
    </row>
    <row r="1010" spans="1:15" ht="12.5">
      <c r="A1010" s="35"/>
      <c r="G1010" s="37"/>
      <c r="O1010" s="38"/>
    </row>
    <row r="1011" spans="1:15" ht="12.5">
      <c r="A1011" s="35"/>
      <c r="G1011" s="37"/>
      <c r="O1011" s="38"/>
    </row>
    <row r="1012" spans="1:15" ht="12.5">
      <c r="A1012" s="35"/>
      <c r="G1012" s="37"/>
      <c r="O1012" s="38"/>
    </row>
    <row r="1013" spans="1:15" ht="12.5">
      <c r="A1013" s="35"/>
      <c r="G1013" s="37"/>
      <c r="O1013" s="38"/>
    </row>
    <row r="1014" spans="1:15" ht="12.5">
      <c r="A1014" s="35"/>
      <c r="G1014" s="37"/>
      <c r="O1014" s="38"/>
    </row>
    <row r="1015" spans="1:15" ht="12.5">
      <c r="A1015" s="35"/>
      <c r="G1015" s="37"/>
      <c r="O1015" s="38"/>
    </row>
    <row r="1016" spans="1:15" ht="12.5">
      <c r="A1016" s="35"/>
      <c r="G1016" s="37"/>
      <c r="O1016" s="38"/>
    </row>
    <row r="1017" spans="1:15" ht="12.5">
      <c r="A1017" s="35"/>
      <c r="G1017" s="37"/>
      <c r="O1017" s="38"/>
    </row>
    <row r="1018" spans="1:15" ht="12.5">
      <c r="A1018" s="35"/>
      <c r="G1018" s="37"/>
      <c r="O1018" s="38"/>
    </row>
    <row r="1019" spans="1:15" ht="12.5">
      <c r="A1019" s="35"/>
      <c r="G1019" s="37"/>
      <c r="O1019" s="38"/>
    </row>
    <row r="1020" spans="1:15" ht="12.5">
      <c r="A1020" s="35"/>
      <c r="G1020" s="37"/>
      <c r="O1020" s="38"/>
    </row>
    <row r="1021" spans="1:15" ht="12.5">
      <c r="A1021" s="35"/>
      <c r="G1021" s="37"/>
      <c r="O1021" s="38"/>
    </row>
    <row r="1022" spans="1:15" ht="12.5">
      <c r="A1022" s="35"/>
      <c r="G1022" s="37"/>
      <c r="O1022" s="38"/>
    </row>
    <row r="1023" spans="1:15" ht="12.5">
      <c r="A1023" s="35"/>
      <c r="G1023" s="37"/>
      <c r="O1023" s="38"/>
    </row>
    <row r="1024" spans="1:15" ht="12.5">
      <c r="A1024" s="35"/>
      <c r="G1024" s="37"/>
      <c r="O1024" s="38"/>
    </row>
    <row r="1025" spans="1:15" ht="12.5">
      <c r="A1025" s="35"/>
      <c r="G1025" s="37"/>
      <c r="O1025" s="38"/>
    </row>
    <row r="1026" spans="1:15" ht="12.5">
      <c r="A1026" s="35"/>
      <c r="G1026" s="37"/>
      <c r="O1026" s="38"/>
    </row>
    <row r="1027" spans="1:15" ht="12.5">
      <c r="A1027" s="35"/>
      <c r="G1027" s="37"/>
      <c r="O1027" s="38"/>
    </row>
    <row r="1028" spans="1:15" ht="12.5">
      <c r="A1028" s="35"/>
      <c r="G1028" s="37"/>
      <c r="O1028" s="38"/>
    </row>
    <row r="1029" spans="1:15" ht="12.5">
      <c r="A1029" s="35"/>
      <c r="G1029" s="37"/>
      <c r="O1029" s="38"/>
    </row>
    <row r="1030" spans="1:15" ht="12.5">
      <c r="A1030" s="35"/>
      <c r="G1030" s="37"/>
      <c r="O1030" s="38"/>
    </row>
    <row r="1031" spans="1:15" ht="12.5">
      <c r="A1031" s="35"/>
      <c r="G1031" s="37"/>
      <c r="O1031" s="38"/>
    </row>
    <row r="1032" spans="1:15" ht="12.5">
      <c r="A1032" s="35"/>
      <c r="G1032" s="37"/>
      <c r="O1032" s="38"/>
    </row>
  </sheetData>
  <customSheetViews>
    <customSheetView guid="{DB1A6CDE-5AC8-4494-B817-E12D9847F185}" filter="1" showAutoFilter="1">
      <pageMargins left="0.7" right="0.7" top="0.75" bottom="0.75" header="0.3" footer="0.3"/>
      <autoFilter ref="A1:AC24" xr:uid="{9EA58AC8-6D43-4DF8-A80A-BF121782525E}">
        <filterColumn colId="9">
          <filters>
            <filter val="20231"/>
          </filters>
        </filterColumn>
      </autoFilter>
    </customSheetView>
    <customSheetView guid="{AE45C005-1E5F-4830-8EFD-1A1F344A9028}" filter="1" showAutoFilter="1">
      <pageMargins left="0.7" right="0.7" top="0.75" bottom="0.75" header="0.3" footer="0.3"/>
      <autoFilter ref="A1:AC24" xr:uid="{948841C3-ECEC-40CA-AA49-ACD349BC2762}">
        <filterColumn colId="9">
          <filters>
            <filter val="20231"/>
          </filters>
        </filterColumn>
      </autoFilter>
    </customSheetView>
    <customSheetView guid="{4EB7837A-21B6-4F86-B189-EC567618E814}" filter="1" showAutoFilter="1">
      <pageMargins left="0.7" right="0.7" top="0.75" bottom="0.75" header="0.3" footer="0.3"/>
      <autoFilter ref="A1:AC24" xr:uid="{499CE84F-05B8-4D78-99EC-A0EA59D0A2F4}">
        <filterColumn colId="14">
          <filters>
            <filter val="Team"/>
          </filters>
        </filterColumn>
      </autoFilter>
    </customSheetView>
    <customSheetView guid="{24ED599B-52BB-44BF-A9C4-16273D7EB83D}" filter="1" showAutoFilter="1">
      <pageMargins left="0.7" right="0.7" top="0.75" bottom="0.75" header="0.3" footer="0.3"/>
      <autoFilter ref="A1:AC24" xr:uid="{8A76DE59-7C68-4F1A-A930-9B603AA44DC0}">
        <filterColumn colId="9">
          <filters>
            <filter val="20231"/>
          </filters>
        </filterColumn>
      </autoFilter>
    </customSheetView>
    <customSheetView guid="{194C17BA-7824-4FB8-A392-F04F6CAF72BF}" filter="1" showAutoFilter="1">
      <pageMargins left="0.7" right="0.7" top="0.75" bottom="0.75" header="0.3" footer="0.3"/>
      <autoFilter ref="A1:AC24" xr:uid="{39E96E87-66CC-4A80-92FA-E726C7DFBA5D}">
        <filterColumn colId="7">
          <filters>
            <filter val="0000-00-00 00:00:00"/>
            <filter val="2023-10-29 0:00:00"/>
            <filter val="Aug 26, 2023"/>
            <filter val="Aug 8, 2023"/>
            <filter val="Nov 10, 2023"/>
            <filter val="Nov 9, 2023"/>
            <filter val="Oct 16, 2023"/>
            <filter val="Sep 10, 2023"/>
            <filter val="Sep 3, 2023"/>
          </filters>
        </filterColumn>
        <filterColumn colId="9">
          <filters>
            <filter val="20221"/>
            <filter val="20231"/>
          </filters>
        </filterColumn>
        <filterColumn colId="15">
          <filters>
            <filter val="Non Akademik"/>
          </filters>
        </filterColumn>
      </autoFilter>
    </customSheetView>
    <customSheetView guid="{C7EED9A2-179D-422C-9814-29F0CC146348}" filter="1" showAutoFilter="1">
      <pageMargins left="0.7" right="0.7" top="0.75" bottom="0.75" header="0.3" footer="0.3"/>
      <autoFilter ref="A1:AC24" xr:uid="{D9CA3609-26D5-452E-9A50-DC617E8CB760}">
        <filterColumn colId="9">
          <filters>
            <filter val="20231"/>
          </filters>
        </filterColumn>
        <filterColumn colId="15">
          <filters>
            <filter val="Akademik"/>
          </filters>
        </filterColumn>
      </autoFilter>
    </customSheetView>
    <customSheetView guid="{723C2BD7-2BD2-4023-9274-104AFB4DBAA0}" filter="1" showAutoFilter="1">
      <pageMargins left="0.7" right="0.7" top="0.75" bottom="0.75" header="0.3" footer="0.3"/>
      <autoFilter ref="A1:AC24" xr:uid="{11CE7066-E3F6-4E52-9AFB-44377D871F67}">
        <filterColumn colId="12">
          <filters>
            <filter val="Juara 3 Lomba/Kompetisi"/>
          </filters>
        </filterColumn>
      </autoFilter>
    </customSheetView>
    <customSheetView guid="{8E3EEC9B-026F-485C-90AC-7DDC5AFA36B5}" filter="1" showAutoFilter="1">
      <pageMargins left="0.7" right="0.7" top="0.75" bottom="0.75" header="0.3" footer="0.3"/>
      <autoFilter ref="A1:AC24" xr:uid="{34869437-EDD5-4B61-93AA-90FCE580D0D2}">
        <filterColumn colId="2">
          <filters>
            <filter val="IBM"/>
            <filter val="Informatics"/>
            <filter val="Information System"/>
            <filter val="ISB"/>
            <filter val="Tourism - Culinary Business"/>
          </filters>
        </filterColumn>
        <filterColumn colId="15">
          <filters>
            <filter val="Non Akademik"/>
          </filters>
        </filterColumn>
      </autoFilter>
    </customSheetView>
    <customSheetView guid="{72051F12-F746-41D2-A5AB-208B7B11230A}" filter="1" showAutoFilter="1">
      <pageMargins left="0.7" right="0.7" top="0.75" bottom="0.75" header="0.3" footer="0.3"/>
      <autoFilter ref="A1:AC24" xr:uid="{73D55FDF-7DA6-454E-A8DC-4106872E4852}">
        <filterColumn colId="9">
          <filters>
            <filter val="20231"/>
          </filters>
        </filterColumn>
      </autoFilter>
    </customSheetView>
    <customSheetView guid="{78DA88D5-DF02-4A3E-888E-3265F1727E9D}" filter="1" showAutoFilter="1">
      <pageMargins left="0.7" right="0.7" top="0.75" bottom="0.75" header="0.3" footer="0.3"/>
      <autoFilter ref="A1:AC24" xr:uid="{F68D5402-F2DA-4C38-AB10-BAA35F01B029}">
        <filterColumn colId="9">
          <filters>
            <filter val="20231"/>
          </filters>
        </filterColumn>
      </autoFilter>
    </customSheetView>
    <customSheetView guid="{A4244739-FB49-4EB2-B1FD-BBFAE88933A6}" filter="1" showAutoFilter="1">
      <pageMargins left="0.7" right="0.7" top="0.75" bottom="0.75" header="0.3" footer="0.3"/>
      <autoFilter ref="A1:AC24" xr:uid="{4EC9F689-08FB-4DC7-A870-65F0BEA4B928}">
        <filterColumn colId="12">
          <filters>
            <filter val="Juara 3 Lomba/Kompetisi"/>
          </filters>
        </filterColumn>
      </autoFilter>
    </customSheetView>
    <customSheetView guid="{00EEE58A-F752-4EAA-9CE0-4C4ED88B157B}" filter="1" showAutoFilter="1">
      <pageMargins left="0.7" right="0.7" top="0.75" bottom="0.75" header="0.3" footer="0.3"/>
      <autoFilter ref="A1:AC24" xr:uid="{A4E0AC18-BB72-4C88-B641-CDE5CD647951}">
        <filterColumn colId="12">
          <filters>
            <filter val="Juara I Lomba/Kompetisi"/>
          </filters>
        </filterColumn>
      </autoFilter>
    </customSheetView>
    <customSheetView guid="{C74EF4FF-47A0-4F20-AF4A-84424871FDC7}" filter="1" showAutoFilter="1">
      <pageMargins left="0.7" right="0.7" top="0.75" bottom="0.75" header="0.3" footer="0.3"/>
      <autoFilter ref="H60" xr:uid="{16B92783-B10E-4529-AF50-A9808FE05A90}"/>
    </customSheetView>
    <customSheetView guid="{8CD5CBB4-491F-4B6B-BF00-5A51A62A5511}" filter="1" showAutoFilter="1">
      <pageMargins left="0.7" right="0.7" top="0.75" bottom="0.75" header="0.3" footer="0.3"/>
      <autoFilter ref="A1:AC24" xr:uid="{6FC4EDA2-9EDE-4E73-9CB4-89FC27C14BF9}">
        <filterColumn colId="15">
          <filters>
            <filter val="Akademik"/>
          </filters>
        </filterColumn>
      </autoFilter>
    </customSheetView>
    <customSheetView guid="{B18A68A4-5F33-4ED3-8F85-8A676640C7C4}" filter="1" showAutoFilter="1">
      <pageMargins left="0.7" right="0.7" top="0.75" bottom="0.75" header="0.3" footer="0.3"/>
      <autoFilter ref="A1:AC24" xr:uid="{A0A43FE9-E7A8-4C15-A728-7B85DEBB2E10}">
        <filterColumn colId="9">
          <filters>
            <filter val="20231"/>
          </filters>
        </filterColumn>
        <filterColumn colId="15">
          <filters>
            <filter val="Non Akademik"/>
          </filters>
        </filterColumn>
      </autoFilter>
    </customSheetView>
    <customSheetView guid="{A9FEEC07-033D-4219-B7CB-39F8A51E11DD}" filter="1" showAutoFilter="1">
      <pageMargins left="0.7" right="0.7" top="0.75" bottom="0.75" header="0.3" footer="0.3"/>
      <autoFilter ref="A1:AC24" xr:uid="{F3630109-E5DA-4617-A251-3C17AF9C98FD}">
        <filterColumn colId="2">
          <filters>
            <filter val="IBM"/>
            <filter val="ISB"/>
            <filter val="Management - Reguler Class"/>
          </filters>
        </filterColumn>
      </autoFilter>
    </customSheetView>
  </customSheetViews>
  <dataValidations count="2">
    <dataValidation type="list" allowBlank="1" showErrorMessage="1" sqref="P2:P24" xr:uid="{00000000-0002-0000-0000-000000000000}">
      <formula1>"Akademik,Non Akademik"</formula1>
    </dataValidation>
    <dataValidation type="list" allowBlank="1" showErrorMessage="1" sqref="D2:D24" xr:uid="{00000000-0002-0000-0000-000001000000}">
      <formula1>"SBM,SCI,SIFT,SoC,SoM,SoP,SoT"</formula1>
    </dataValidation>
  </dataValidations>
  <hyperlinks>
    <hyperlink ref="T2" r:id="rId1" xr:uid="{00000000-0004-0000-0000-000000000000}"/>
    <hyperlink ref="U2" r:id="rId2" xr:uid="{00000000-0004-0000-0000-000001000000}"/>
    <hyperlink ref="W2" r:id="rId3" xr:uid="{00000000-0004-0000-0000-000002000000}"/>
    <hyperlink ref="T3" r:id="rId4" xr:uid="{00000000-0004-0000-0000-000003000000}"/>
    <hyperlink ref="U3" r:id="rId5" xr:uid="{00000000-0004-0000-0000-000004000000}"/>
    <hyperlink ref="W3" r:id="rId6" xr:uid="{00000000-0004-0000-0000-000005000000}"/>
    <hyperlink ref="S4" r:id="rId7" xr:uid="{00000000-0004-0000-0000-000006000000}"/>
    <hyperlink ref="T4" r:id="rId8" xr:uid="{00000000-0004-0000-0000-000007000000}"/>
    <hyperlink ref="U4" r:id="rId9" xr:uid="{00000000-0004-0000-0000-000008000000}"/>
    <hyperlink ref="W4" r:id="rId10" xr:uid="{00000000-0004-0000-0000-000009000000}"/>
    <hyperlink ref="S5" r:id="rId11" xr:uid="{00000000-0004-0000-0000-00000A000000}"/>
    <hyperlink ref="T5" r:id="rId12" xr:uid="{00000000-0004-0000-0000-00000B000000}"/>
    <hyperlink ref="U5" r:id="rId13" xr:uid="{00000000-0004-0000-0000-00000C000000}"/>
    <hyperlink ref="W5" r:id="rId14" xr:uid="{00000000-0004-0000-0000-00000D000000}"/>
    <hyperlink ref="T6" r:id="rId15" xr:uid="{00000000-0004-0000-0000-00000E000000}"/>
    <hyperlink ref="U6" r:id="rId16" xr:uid="{00000000-0004-0000-0000-00000F000000}"/>
    <hyperlink ref="S9" r:id="rId17" xr:uid="{00000000-0004-0000-0000-000010000000}"/>
    <hyperlink ref="T9" r:id="rId18" xr:uid="{00000000-0004-0000-0000-000011000000}"/>
    <hyperlink ref="U9" r:id="rId19" xr:uid="{00000000-0004-0000-0000-000012000000}"/>
    <hyperlink ref="W9" r:id="rId20" xr:uid="{00000000-0004-0000-0000-000013000000}"/>
    <hyperlink ref="T10" r:id="rId21" xr:uid="{00000000-0004-0000-0000-000014000000}"/>
    <hyperlink ref="U10" r:id="rId22" xr:uid="{00000000-0004-0000-0000-000015000000}"/>
    <hyperlink ref="W10" r:id="rId23" xr:uid="{00000000-0004-0000-0000-000016000000}"/>
    <hyperlink ref="S11" r:id="rId24" xr:uid="{00000000-0004-0000-0000-000017000000}"/>
    <hyperlink ref="T11" r:id="rId25" xr:uid="{00000000-0004-0000-0000-000018000000}"/>
    <hyperlink ref="U11" r:id="rId26" xr:uid="{00000000-0004-0000-0000-000019000000}"/>
    <hyperlink ref="W11" r:id="rId27" xr:uid="{00000000-0004-0000-0000-00001A000000}"/>
    <hyperlink ref="T12" r:id="rId28" xr:uid="{00000000-0004-0000-0000-00001B000000}"/>
    <hyperlink ref="U12" r:id="rId29" xr:uid="{00000000-0004-0000-0000-00001C000000}"/>
    <hyperlink ref="S14" r:id="rId30" xr:uid="{00000000-0004-0000-0000-00001D000000}"/>
    <hyperlink ref="T14" r:id="rId31" xr:uid="{00000000-0004-0000-0000-00001E000000}"/>
    <hyperlink ref="U14" r:id="rId32" xr:uid="{00000000-0004-0000-0000-00001F000000}"/>
    <hyperlink ref="W14" r:id="rId33" xr:uid="{00000000-0004-0000-0000-000020000000}"/>
    <hyperlink ref="T15" r:id="rId34" xr:uid="{00000000-0004-0000-0000-000021000000}"/>
    <hyperlink ref="U15" r:id="rId35" xr:uid="{00000000-0004-0000-0000-000022000000}"/>
    <hyperlink ref="W15" r:id="rId36" xr:uid="{00000000-0004-0000-0000-000023000000}"/>
    <hyperlink ref="S18" r:id="rId37" xr:uid="{00000000-0004-0000-0000-000024000000}"/>
    <hyperlink ref="T18" r:id="rId38" xr:uid="{00000000-0004-0000-0000-000025000000}"/>
    <hyperlink ref="U18" r:id="rId39" xr:uid="{00000000-0004-0000-0000-000026000000}"/>
    <hyperlink ref="W18" r:id="rId40" xr:uid="{00000000-0004-0000-0000-000027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D983"/>
  <sheetViews>
    <sheetView topLeftCell="A170" workbookViewId="0">
      <selection activeCell="A173" sqref="A173"/>
    </sheetView>
  </sheetViews>
  <sheetFormatPr defaultColWidth="12.6328125" defaultRowHeight="15.75" customHeight="1"/>
  <cols>
    <col min="1" max="1" width="255.6328125" bestFit="1" customWidth="1"/>
    <col min="3" max="3" width="27.7265625" customWidth="1"/>
    <col min="4" max="4" width="26.08984375" customWidth="1"/>
    <col min="5" max="5" width="18.6328125" customWidth="1"/>
    <col min="7" max="7" width="22.6328125" customWidth="1"/>
    <col min="12" max="12" width="255.6328125" bestFit="1" customWidth="1"/>
    <col min="17" max="17" width="15" customWidth="1"/>
    <col min="22" max="22" width="106.54296875" bestFit="1" customWidth="1"/>
    <col min="23" max="23" width="6.54296875" bestFit="1" customWidth="1"/>
  </cols>
  <sheetData>
    <row r="1" spans="1:30" ht="14.5">
      <c r="A1" s="2" t="s">
        <v>187</v>
      </c>
      <c r="B1" s="43" t="s">
        <v>0</v>
      </c>
      <c r="C1" s="2" t="s">
        <v>1</v>
      </c>
      <c r="D1" s="2" t="s">
        <v>2</v>
      </c>
      <c r="E1" s="2" t="s">
        <v>188</v>
      </c>
      <c r="F1" s="2" t="s">
        <v>4</v>
      </c>
      <c r="G1" s="2" t="s">
        <v>5</v>
      </c>
      <c r="H1" s="2" t="s">
        <v>6</v>
      </c>
      <c r="I1" s="2" t="s">
        <v>7</v>
      </c>
      <c r="J1" s="2" t="s">
        <v>8</v>
      </c>
      <c r="K1" s="2" t="s">
        <v>9</v>
      </c>
      <c r="L1" s="5"/>
      <c r="M1" s="2" t="s">
        <v>10</v>
      </c>
      <c r="N1" s="2" t="s">
        <v>11</v>
      </c>
      <c r="O1" s="2" t="s">
        <v>12</v>
      </c>
      <c r="P1" s="2" t="s">
        <v>189</v>
      </c>
      <c r="Q1" s="2" t="s">
        <v>14</v>
      </c>
      <c r="R1" s="2" t="s">
        <v>15</v>
      </c>
      <c r="S1" s="2" t="s">
        <v>16</v>
      </c>
      <c r="T1" s="2" t="s">
        <v>17</v>
      </c>
      <c r="U1" s="2" t="s">
        <v>18</v>
      </c>
      <c r="V1" s="2" t="s">
        <v>19</v>
      </c>
      <c r="W1" s="2" t="s">
        <v>20</v>
      </c>
      <c r="X1" s="2" t="s">
        <v>21</v>
      </c>
      <c r="Y1" s="5"/>
      <c r="Z1" s="5"/>
      <c r="AA1" s="5"/>
      <c r="AB1" s="5"/>
      <c r="AC1" s="5"/>
      <c r="AD1" s="5"/>
    </row>
    <row r="2" spans="1:30" ht="14.5">
      <c r="A2" s="5"/>
      <c r="B2" s="44" t="s">
        <v>190</v>
      </c>
      <c r="C2" s="45" t="s">
        <v>191</v>
      </c>
      <c r="D2" s="8" t="s">
        <v>24</v>
      </c>
      <c r="E2" s="2" t="s">
        <v>25</v>
      </c>
      <c r="F2" s="9">
        <v>2020</v>
      </c>
      <c r="G2" s="46" t="s">
        <v>192</v>
      </c>
      <c r="H2" s="8" t="s">
        <v>27</v>
      </c>
      <c r="I2" s="12">
        <v>45017</v>
      </c>
      <c r="J2" s="8" t="s">
        <v>193</v>
      </c>
      <c r="K2" s="9">
        <v>20221</v>
      </c>
      <c r="L2" s="8" t="s">
        <v>194</v>
      </c>
      <c r="M2" s="8" t="s">
        <v>30</v>
      </c>
      <c r="N2" s="8" t="s">
        <v>31</v>
      </c>
      <c r="O2" s="8" t="s">
        <v>195</v>
      </c>
      <c r="P2" s="8" t="s">
        <v>33</v>
      </c>
      <c r="Q2" s="5" t="s">
        <v>34</v>
      </c>
      <c r="R2" s="5"/>
      <c r="S2" s="5"/>
      <c r="T2" s="5"/>
      <c r="U2" s="5"/>
      <c r="V2" s="5"/>
      <c r="W2" s="5"/>
      <c r="X2" s="5"/>
      <c r="Y2" s="5"/>
      <c r="Z2" s="5"/>
      <c r="AA2" s="5"/>
      <c r="AB2" s="5"/>
      <c r="AC2" s="5"/>
      <c r="AD2" s="5"/>
    </row>
    <row r="3" spans="1:30" ht="14.5">
      <c r="A3" s="5"/>
      <c r="B3" s="44" t="s">
        <v>196</v>
      </c>
      <c r="C3" s="47" t="s">
        <v>197</v>
      </c>
      <c r="D3" s="8" t="s">
        <v>24</v>
      </c>
      <c r="E3" s="2" t="s">
        <v>25</v>
      </c>
      <c r="F3" s="9">
        <v>2020</v>
      </c>
      <c r="G3" s="46" t="s">
        <v>192</v>
      </c>
      <c r="H3" s="8" t="s">
        <v>27</v>
      </c>
      <c r="I3" s="12">
        <v>45017</v>
      </c>
      <c r="J3" s="8" t="s">
        <v>193</v>
      </c>
      <c r="K3" s="9">
        <v>20221</v>
      </c>
      <c r="L3" s="8" t="s">
        <v>194</v>
      </c>
      <c r="M3" s="8" t="s">
        <v>30</v>
      </c>
      <c r="N3" s="8" t="s">
        <v>31</v>
      </c>
      <c r="O3" s="8" t="s">
        <v>195</v>
      </c>
      <c r="P3" s="8" t="s">
        <v>33</v>
      </c>
      <c r="Q3" s="5" t="s">
        <v>34</v>
      </c>
      <c r="R3" s="5"/>
      <c r="S3" s="5"/>
      <c r="T3" s="5"/>
      <c r="U3" s="5"/>
      <c r="V3" s="5"/>
      <c r="W3" s="5"/>
      <c r="X3" s="5"/>
      <c r="Y3" s="5"/>
      <c r="Z3" s="5"/>
      <c r="AA3" s="5"/>
      <c r="AB3" s="5"/>
      <c r="AC3" s="5"/>
      <c r="AD3" s="5"/>
    </row>
    <row r="4" spans="1:30" ht="14.5">
      <c r="A4" s="5"/>
      <c r="B4" s="44" t="s">
        <v>198</v>
      </c>
      <c r="C4" s="47" t="s">
        <v>199</v>
      </c>
      <c r="D4" s="8" t="s">
        <v>24</v>
      </c>
      <c r="E4" s="2" t="s">
        <v>25</v>
      </c>
      <c r="F4" s="9">
        <v>2020</v>
      </c>
      <c r="G4" s="46" t="s">
        <v>192</v>
      </c>
      <c r="H4" s="8" t="s">
        <v>27</v>
      </c>
      <c r="I4" s="12">
        <v>45017</v>
      </c>
      <c r="J4" s="8" t="s">
        <v>193</v>
      </c>
      <c r="K4" s="9">
        <v>20221</v>
      </c>
      <c r="L4" s="8" t="s">
        <v>194</v>
      </c>
      <c r="M4" s="8" t="s">
        <v>30</v>
      </c>
      <c r="N4" s="8" t="s">
        <v>31</v>
      </c>
      <c r="O4" s="8" t="s">
        <v>195</v>
      </c>
      <c r="P4" s="8" t="s">
        <v>33</v>
      </c>
      <c r="Q4" s="5" t="s">
        <v>34</v>
      </c>
      <c r="R4" s="5"/>
      <c r="S4" s="5"/>
      <c r="T4" s="5"/>
      <c r="U4" s="5"/>
      <c r="V4" s="5"/>
      <c r="W4" s="5"/>
      <c r="X4" s="5"/>
      <c r="Y4" s="5"/>
      <c r="Z4" s="5"/>
      <c r="AA4" s="5"/>
      <c r="AB4" s="5"/>
      <c r="AC4" s="5"/>
      <c r="AD4" s="5"/>
    </row>
    <row r="5" spans="1:30" ht="14.5">
      <c r="A5" s="5"/>
      <c r="B5" s="32" t="s">
        <v>200</v>
      </c>
      <c r="C5" s="8" t="s">
        <v>201</v>
      </c>
      <c r="D5" s="8" t="s">
        <v>24</v>
      </c>
      <c r="E5" s="2" t="s">
        <v>25</v>
      </c>
      <c r="F5" s="9">
        <v>2020</v>
      </c>
      <c r="G5" s="8" t="s">
        <v>202</v>
      </c>
      <c r="H5" s="8" t="s">
        <v>203</v>
      </c>
      <c r="I5" s="12">
        <v>44960</v>
      </c>
      <c r="J5" s="8" t="s">
        <v>28</v>
      </c>
      <c r="K5" s="9">
        <v>20221</v>
      </c>
      <c r="L5" s="8" t="s">
        <v>204</v>
      </c>
      <c r="M5" s="8" t="s">
        <v>30</v>
      </c>
      <c r="N5" s="8" t="s">
        <v>86</v>
      </c>
      <c r="O5" s="8" t="s">
        <v>195</v>
      </c>
      <c r="P5" s="8" t="s">
        <v>33</v>
      </c>
      <c r="Q5" s="5" t="s">
        <v>42</v>
      </c>
      <c r="R5" s="9">
        <v>30</v>
      </c>
      <c r="S5" s="9">
        <v>20</v>
      </c>
      <c r="T5" s="5"/>
      <c r="U5" s="14" t="s">
        <v>205</v>
      </c>
      <c r="V5" s="14" t="s">
        <v>206</v>
      </c>
      <c r="W5" s="5"/>
      <c r="X5" s="14" t="s">
        <v>207</v>
      </c>
      <c r="Y5" s="5"/>
      <c r="Z5" s="5"/>
      <c r="AA5" s="5"/>
      <c r="AB5" s="5"/>
      <c r="AC5" s="5"/>
      <c r="AD5" s="5"/>
    </row>
    <row r="6" spans="1:30" ht="14.5">
      <c r="A6" s="5"/>
      <c r="B6" s="32" t="s">
        <v>208</v>
      </c>
      <c r="C6" s="8" t="s">
        <v>209</v>
      </c>
      <c r="D6" s="8" t="s">
        <v>24</v>
      </c>
      <c r="E6" s="2" t="s">
        <v>25</v>
      </c>
      <c r="F6" s="9">
        <v>2020</v>
      </c>
      <c r="G6" s="46" t="s">
        <v>202</v>
      </c>
      <c r="H6" s="8" t="s">
        <v>210</v>
      </c>
      <c r="I6" s="12">
        <v>44970</v>
      </c>
      <c r="J6" s="8" t="s">
        <v>28</v>
      </c>
      <c r="K6" s="9">
        <v>20221</v>
      </c>
      <c r="L6" s="8" t="s">
        <v>211</v>
      </c>
      <c r="M6" s="8" t="s">
        <v>30</v>
      </c>
      <c r="N6" s="8" t="s">
        <v>86</v>
      </c>
      <c r="O6" s="8" t="s">
        <v>195</v>
      </c>
      <c r="P6" s="8" t="s">
        <v>33</v>
      </c>
      <c r="Q6" s="5" t="s">
        <v>42</v>
      </c>
      <c r="R6" s="9">
        <v>30</v>
      </c>
      <c r="S6" s="9">
        <v>20</v>
      </c>
      <c r="T6" s="5"/>
      <c r="U6" s="14" t="s">
        <v>212</v>
      </c>
      <c r="V6" s="14" t="s">
        <v>213</v>
      </c>
      <c r="W6" s="5"/>
      <c r="X6" s="14" t="s">
        <v>214</v>
      </c>
      <c r="Y6" s="5"/>
      <c r="Z6" s="5"/>
      <c r="AA6" s="5"/>
      <c r="AB6" s="5"/>
      <c r="AC6" s="5"/>
      <c r="AD6" s="5"/>
    </row>
    <row r="7" spans="1:30" ht="14.5">
      <c r="A7" s="5"/>
      <c r="B7" s="48" t="s">
        <v>215</v>
      </c>
      <c r="C7" s="39" t="s">
        <v>216</v>
      </c>
      <c r="D7" s="39" t="s">
        <v>24</v>
      </c>
      <c r="E7" s="49" t="s">
        <v>25</v>
      </c>
      <c r="F7" s="50">
        <v>2022</v>
      </c>
      <c r="G7" s="46" t="s">
        <v>217</v>
      </c>
      <c r="H7" s="39" t="s">
        <v>218</v>
      </c>
      <c r="I7" s="51">
        <v>45074</v>
      </c>
      <c r="J7" s="39" t="s">
        <v>49</v>
      </c>
      <c r="K7" s="50">
        <v>20222</v>
      </c>
      <c r="L7" s="39" t="s">
        <v>219</v>
      </c>
      <c r="M7" s="39" t="s">
        <v>30</v>
      </c>
      <c r="N7" s="39" t="s">
        <v>31</v>
      </c>
      <c r="O7" s="39" t="s">
        <v>195</v>
      </c>
      <c r="P7" s="39" t="s">
        <v>51</v>
      </c>
      <c r="Q7" s="52" t="s">
        <v>42</v>
      </c>
      <c r="R7" s="50">
        <v>58</v>
      </c>
      <c r="S7" s="50">
        <v>15</v>
      </c>
      <c r="T7" s="52"/>
      <c r="U7" s="53" t="s">
        <v>220</v>
      </c>
      <c r="V7" s="54" t="s">
        <v>221</v>
      </c>
      <c r="W7" s="52"/>
      <c r="X7" s="54" t="s">
        <v>222</v>
      </c>
      <c r="Y7" s="55"/>
      <c r="Z7" s="55"/>
      <c r="AA7" s="55"/>
      <c r="AB7" s="55"/>
      <c r="AC7" s="55"/>
      <c r="AD7" s="52"/>
    </row>
    <row r="8" spans="1:30" ht="14.5">
      <c r="A8" s="8"/>
      <c r="B8" s="32" t="s">
        <v>223</v>
      </c>
      <c r="C8" s="8" t="s">
        <v>224</v>
      </c>
      <c r="D8" s="8" t="s">
        <v>24</v>
      </c>
      <c r="E8" s="2" t="s">
        <v>25</v>
      </c>
      <c r="F8" s="9">
        <v>2022</v>
      </c>
      <c r="G8" s="46" t="s">
        <v>225</v>
      </c>
      <c r="H8" s="8" t="s">
        <v>226</v>
      </c>
      <c r="I8" s="12">
        <v>44956</v>
      </c>
      <c r="J8" s="8" t="s">
        <v>71</v>
      </c>
      <c r="K8" s="9">
        <v>20221</v>
      </c>
      <c r="L8" s="8" t="s">
        <v>227</v>
      </c>
      <c r="M8" s="8" t="s">
        <v>30</v>
      </c>
      <c r="N8" s="8" t="s">
        <v>31</v>
      </c>
      <c r="O8" s="8" t="s">
        <v>195</v>
      </c>
      <c r="P8" s="8" t="s">
        <v>51</v>
      </c>
      <c r="Q8" s="5" t="s">
        <v>34</v>
      </c>
      <c r="R8" s="9">
        <v>160</v>
      </c>
      <c r="S8" s="9">
        <v>15</v>
      </c>
      <c r="T8" s="5"/>
      <c r="U8" s="14" t="s">
        <v>228</v>
      </c>
      <c r="V8" s="14" t="s">
        <v>229</v>
      </c>
      <c r="W8" s="5"/>
      <c r="X8" s="14" t="s">
        <v>230</v>
      </c>
      <c r="Y8" s="5"/>
      <c r="Z8" s="5"/>
      <c r="AA8" s="5"/>
      <c r="AB8" s="5"/>
      <c r="AC8" s="5"/>
      <c r="AD8" s="5"/>
    </row>
    <row r="9" spans="1:30" ht="14.5">
      <c r="A9" s="8"/>
      <c r="B9" s="32" t="s">
        <v>223</v>
      </c>
      <c r="C9" s="8" t="s">
        <v>224</v>
      </c>
      <c r="D9" s="8" t="s">
        <v>24</v>
      </c>
      <c r="E9" s="2" t="s">
        <v>25</v>
      </c>
      <c r="F9" s="9">
        <v>2022</v>
      </c>
      <c r="G9" s="46" t="s">
        <v>231</v>
      </c>
      <c r="H9" s="8" t="s">
        <v>232</v>
      </c>
      <c r="I9" s="12">
        <v>45076</v>
      </c>
      <c r="J9" s="8" t="s">
        <v>49</v>
      </c>
      <c r="K9" s="9">
        <v>20222</v>
      </c>
      <c r="L9" s="8" t="s">
        <v>233</v>
      </c>
      <c r="M9" s="8" t="s">
        <v>30</v>
      </c>
      <c r="N9" s="8" t="s">
        <v>86</v>
      </c>
      <c r="O9" s="8" t="s">
        <v>195</v>
      </c>
      <c r="P9" s="8" t="s">
        <v>51</v>
      </c>
      <c r="Q9" s="5" t="s">
        <v>34</v>
      </c>
      <c r="R9" s="9">
        <v>170</v>
      </c>
      <c r="S9" s="9">
        <v>20</v>
      </c>
      <c r="T9" s="5"/>
      <c r="U9" s="14" t="s">
        <v>234</v>
      </c>
      <c r="V9" s="14" t="s">
        <v>235</v>
      </c>
      <c r="W9" s="5"/>
      <c r="X9" s="14" t="s">
        <v>236</v>
      </c>
      <c r="Y9" s="5"/>
      <c r="Z9" s="5"/>
      <c r="AA9" s="5"/>
      <c r="AB9" s="5"/>
      <c r="AC9" s="5"/>
      <c r="AD9" s="5"/>
    </row>
    <row r="10" spans="1:30" ht="14.5">
      <c r="A10" s="8"/>
      <c r="B10" s="32" t="s">
        <v>237</v>
      </c>
      <c r="C10" s="8" t="s">
        <v>238</v>
      </c>
      <c r="D10" s="8" t="s">
        <v>24</v>
      </c>
      <c r="E10" s="2" t="s">
        <v>25</v>
      </c>
      <c r="F10" s="9">
        <v>2022</v>
      </c>
      <c r="G10" s="46" t="s">
        <v>239</v>
      </c>
      <c r="H10" s="8" t="s">
        <v>240</v>
      </c>
      <c r="I10" s="12">
        <v>45216</v>
      </c>
      <c r="J10" s="8" t="s">
        <v>136</v>
      </c>
      <c r="K10" s="9">
        <v>20231</v>
      </c>
      <c r="L10" s="8" t="s">
        <v>241</v>
      </c>
      <c r="M10" s="8" t="s">
        <v>30</v>
      </c>
      <c r="N10" s="8" t="s">
        <v>50</v>
      </c>
      <c r="O10" s="8" t="s">
        <v>195</v>
      </c>
      <c r="P10" s="8" t="s">
        <v>51</v>
      </c>
      <c r="Q10" s="5" t="s">
        <v>34</v>
      </c>
      <c r="R10" s="9">
        <v>100</v>
      </c>
      <c r="S10" s="9">
        <v>25</v>
      </c>
      <c r="T10" s="14" t="s">
        <v>242</v>
      </c>
      <c r="U10" s="14" t="s">
        <v>243</v>
      </c>
      <c r="V10" s="14" t="s">
        <v>244</v>
      </c>
      <c r="W10" s="5"/>
      <c r="X10" s="14" t="s">
        <v>245</v>
      </c>
      <c r="Y10" s="5"/>
      <c r="Z10" s="5"/>
      <c r="AA10" s="5"/>
      <c r="AB10" s="5"/>
      <c r="AC10" s="5"/>
      <c r="AD10" s="5"/>
    </row>
    <row r="11" spans="1:30" ht="14.5">
      <c r="A11" s="8"/>
      <c r="B11" s="32" t="s">
        <v>246</v>
      </c>
      <c r="C11" s="8" t="s">
        <v>247</v>
      </c>
      <c r="D11" s="8" t="s">
        <v>24</v>
      </c>
      <c r="E11" s="2" t="s">
        <v>25</v>
      </c>
      <c r="F11" s="9">
        <v>2022</v>
      </c>
      <c r="G11" s="46" t="s">
        <v>248</v>
      </c>
      <c r="H11" s="8" t="s">
        <v>249</v>
      </c>
      <c r="I11" s="12">
        <v>45170</v>
      </c>
      <c r="J11" s="8" t="s">
        <v>61</v>
      </c>
      <c r="K11" s="9">
        <v>20222</v>
      </c>
      <c r="L11" s="5"/>
      <c r="M11" s="8" t="s">
        <v>30</v>
      </c>
      <c r="N11" s="8" t="s">
        <v>86</v>
      </c>
      <c r="O11" s="8" t="s">
        <v>195</v>
      </c>
      <c r="P11" s="8" t="s">
        <v>51</v>
      </c>
      <c r="Q11" s="5" t="s">
        <v>42</v>
      </c>
      <c r="R11" s="9">
        <v>2200</v>
      </c>
      <c r="S11" s="9">
        <v>20</v>
      </c>
      <c r="T11" s="14" t="s">
        <v>250</v>
      </c>
      <c r="U11" s="14" t="s">
        <v>251</v>
      </c>
      <c r="V11" s="14" t="s">
        <v>252</v>
      </c>
      <c r="W11" s="5"/>
      <c r="X11" s="14" t="s">
        <v>253</v>
      </c>
      <c r="Y11" s="5"/>
      <c r="Z11" s="5"/>
      <c r="AA11" s="5"/>
      <c r="AB11" s="5"/>
      <c r="AC11" s="5"/>
      <c r="AD11" s="5"/>
    </row>
    <row r="12" spans="1:30" ht="14.5">
      <c r="A12" s="8" t="s">
        <v>254</v>
      </c>
      <c r="B12" s="32" t="s">
        <v>77</v>
      </c>
      <c r="C12" s="8" t="s">
        <v>255</v>
      </c>
      <c r="D12" s="8" t="s">
        <v>24</v>
      </c>
      <c r="E12" s="2" t="s">
        <v>25</v>
      </c>
      <c r="F12" s="9">
        <v>2022</v>
      </c>
      <c r="G12" s="46" t="s">
        <v>256</v>
      </c>
      <c r="H12" s="8" t="s">
        <v>257</v>
      </c>
      <c r="I12" s="12">
        <v>44969</v>
      </c>
      <c r="J12" s="8" t="s">
        <v>28</v>
      </c>
      <c r="K12" s="9">
        <v>20221</v>
      </c>
      <c r="L12" s="8" t="s">
        <v>258</v>
      </c>
      <c r="M12" s="8" t="s">
        <v>30</v>
      </c>
      <c r="N12" s="8" t="s">
        <v>86</v>
      </c>
      <c r="O12" s="8" t="s">
        <v>195</v>
      </c>
      <c r="P12" s="8" t="s">
        <v>33</v>
      </c>
      <c r="Q12" s="5" t="s">
        <v>42</v>
      </c>
      <c r="R12" s="9">
        <v>30</v>
      </c>
      <c r="S12" s="9">
        <v>20</v>
      </c>
      <c r="T12" s="5"/>
      <c r="U12" s="14" t="s">
        <v>259</v>
      </c>
      <c r="V12" s="14" t="s">
        <v>260</v>
      </c>
      <c r="W12" s="5"/>
      <c r="X12" s="14" t="s">
        <v>261</v>
      </c>
      <c r="Y12" s="5"/>
      <c r="Z12" s="5"/>
      <c r="AA12" s="5"/>
      <c r="AB12" s="5"/>
      <c r="AC12" s="5"/>
      <c r="AD12" s="5"/>
    </row>
    <row r="13" spans="1:30" ht="14.5">
      <c r="A13" s="5"/>
      <c r="B13" s="32" t="s">
        <v>262</v>
      </c>
      <c r="C13" s="8" t="s">
        <v>263</v>
      </c>
      <c r="D13" s="8" t="s">
        <v>185</v>
      </c>
      <c r="E13" s="2" t="s">
        <v>25</v>
      </c>
      <c r="F13" s="9">
        <v>2021</v>
      </c>
      <c r="G13" s="46" t="s">
        <v>264</v>
      </c>
      <c r="H13" s="8" t="s">
        <v>265</v>
      </c>
      <c r="I13" s="12">
        <v>45068</v>
      </c>
      <c r="J13" s="8" t="s">
        <v>49</v>
      </c>
      <c r="K13" s="9">
        <v>20222</v>
      </c>
      <c r="L13" s="8" t="s">
        <v>266</v>
      </c>
      <c r="M13" s="8" t="s">
        <v>30</v>
      </c>
      <c r="N13" s="8" t="s">
        <v>86</v>
      </c>
      <c r="O13" s="8" t="s">
        <v>195</v>
      </c>
      <c r="P13" s="8" t="s">
        <v>33</v>
      </c>
      <c r="Q13" s="5" t="s">
        <v>34</v>
      </c>
      <c r="R13" s="9">
        <v>1000</v>
      </c>
      <c r="S13" s="9">
        <v>25</v>
      </c>
      <c r="T13" s="5"/>
      <c r="U13" s="14" t="s">
        <v>267</v>
      </c>
      <c r="V13" s="14" t="s">
        <v>268</v>
      </c>
      <c r="W13" s="5"/>
      <c r="X13" s="14" t="s">
        <v>269</v>
      </c>
      <c r="Y13" s="5"/>
      <c r="Z13" s="5"/>
      <c r="AA13" s="5"/>
      <c r="AB13" s="5"/>
      <c r="AC13" s="5"/>
      <c r="AD13" s="5"/>
    </row>
    <row r="14" spans="1:30" ht="14.5">
      <c r="A14" s="5"/>
      <c r="B14" s="32" t="s">
        <v>270</v>
      </c>
      <c r="C14" s="8" t="s">
        <v>271</v>
      </c>
      <c r="D14" s="8" t="s">
        <v>185</v>
      </c>
      <c r="E14" s="2" t="s">
        <v>25</v>
      </c>
      <c r="F14" s="9">
        <v>2021</v>
      </c>
      <c r="G14" s="46" t="s">
        <v>264</v>
      </c>
      <c r="H14" s="8" t="s">
        <v>265</v>
      </c>
      <c r="I14" s="12">
        <v>45068</v>
      </c>
      <c r="J14" s="8" t="s">
        <v>49</v>
      </c>
      <c r="K14" s="9">
        <v>20222</v>
      </c>
      <c r="L14" s="8" t="s">
        <v>266</v>
      </c>
      <c r="M14" s="8" t="s">
        <v>30</v>
      </c>
      <c r="N14" s="8" t="s">
        <v>86</v>
      </c>
      <c r="O14" s="8" t="s">
        <v>195</v>
      </c>
      <c r="P14" s="8" t="s">
        <v>33</v>
      </c>
      <c r="Q14" s="5" t="s">
        <v>34</v>
      </c>
      <c r="R14" s="9">
        <v>1000</v>
      </c>
      <c r="S14" s="9">
        <v>25</v>
      </c>
      <c r="T14" s="5"/>
      <c r="U14" s="14" t="s">
        <v>267</v>
      </c>
      <c r="V14" s="14" t="s">
        <v>268</v>
      </c>
      <c r="W14" s="5"/>
      <c r="X14" s="14" t="s">
        <v>269</v>
      </c>
      <c r="Y14" s="5"/>
      <c r="Z14" s="5"/>
      <c r="AA14" s="5"/>
      <c r="AB14" s="5"/>
      <c r="AC14" s="5"/>
      <c r="AD14" s="5"/>
    </row>
    <row r="15" spans="1:30" ht="14.5">
      <c r="A15" s="5"/>
      <c r="B15" s="32" t="s">
        <v>272</v>
      </c>
      <c r="C15" s="8" t="s">
        <v>273</v>
      </c>
      <c r="D15" s="8" t="s">
        <v>114</v>
      </c>
      <c r="E15" s="2" t="s">
        <v>25</v>
      </c>
      <c r="F15" s="9">
        <v>2021</v>
      </c>
      <c r="G15" s="46" t="s">
        <v>264</v>
      </c>
      <c r="H15" s="8" t="s">
        <v>265</v>
      </c>
      <c r="I15" s="12">
        <v>45068</v>
      </c>
      <c r="J15" s="8" t="s">
        <v>49</v>
      </c>
      <c r="K15" s="9">
        <v>20222</v>
      </c>
      <c r="L15" s="8" t="s">
        <v>266</v>
      </c>
      <c r="M15" s="8" t="s">
        <v>30</v>
      </c>
      <c r="N15" s="8" t="s">
        <v>86</v>
      </c>
      <c r="O15" s="8" t="s">
        <v>195</v>
      </c>
      <c r="P15" s="8" t="s">
        <v>33</v>
      </c>
      <c r="Q15" s="5" t="s">
        <v>34</v>
      </c>
      <c r="R15" s="9">
        <v>1000</v>
      </c>
      <c r="S15" s="9">
        <v>25</v>
      </c>
      <c r="T15" s="5"/>
      <c r="U15" s="14" t="s">
        <v>267</v>
      </c>
      <c r="V15" s="14" t="s">
        <v>268</v>
      </c>
      <c r="W15" s="5"/>
      <c r="X15" s="14" t="s">
        <v>269</v>
      </c>
      <c r="Y15" s="5"/>
      <c r="Z15" s="5"/>
      <c r="AA15" s="5"/>
      <c r="AB15" s="5"/>
      <c r="AC15" s="5"/>
      <c r="AD15" s="5"/>
    </row>
    <row r="16" spans="1:30" ht="14.5">
      <c r="A16" s="5"/>
      <c r="B16" s="32" t="s">
        <v>274</v>
      </c>
      <c r="C16" s="8" t="s">
        <v>275</v>
      </c>
      <c r="D16" s="8" t="s">
        <v>114</v>
      </c>
      <c r="E16" s="2" t="s">
        <v>25</v>
      </c>
      <c r="F16" s="9">
        <v>2021</v>
      </c>
      <c r="G16" s="8" t="s">
        <v>276</v>
      </c>
      <c r="H16" s="8" t="s">
        <v>277</v>
      </c>
      <c r="I16" s="12">
        <v>44956</v>
      </c>
      <c r="J16" s="8" t="s">
        <v>71</v>
      </c>
      <c r="K16" s="9">
        <v>20221</v>
      </c>
      <c r="L16" s="8" t="s">
        <v>278</v>
      </c>
      <c r="M16" s="8" t="s">
        <v>30</v>
      </c>
      <c r="N16" s="8" t="s">
        <v>50</v>
      </c>
      <c r="O16" s="8" t="s">
        <v>195</v>
      </c>
      <c r="P16" s="8" t="s">
        <v>51</v>
      </c>
      <c r="Q16" s="5" t="s">
        <v>42</v>
      </c>
      <c r="R16" s="9">
        <v>57</v>
      </c>
      <c r="S16" s="9">
        <v>25</v>
      </c>
      <c r="T16" s="14" t="s">
        <v>279</v>
      </c>
      <c r="U16" s="14" t="s">
        <v>280</v>
      </c>
      <c r="V16" s="14" t="s">
        <v>281</v>
      </c>
      <c r="W16" s="5"/>
      <c r="X16" s="5"/>
      <c r="Y16" s="5"/>
      <c r="Z16" s="5"/>
      <c r="AA16" s="5"/>
      <c r="AB16" s="5"/>
      <c r="AC16" s="5"/>
      <c r="AD16" s="5"/>
    </row>
    <row r="17" spans="1:30" ht="14.5">
      <c r="A17" s="8"/>
      <c r="B17" s="32" t="s">
        <v>282</v>
      </c>
      <c r="C17" s="8" t="s">
        <v>283</v>
      </c>
      <c r="D17" s="8" t="s">
        <v>93</v>
      </c>
      <c r="E17" s="2" t="s">
        <v>94</v>
      </c>
      <c r="F17" s="9">
        <v>2022</v>
      </c>
      <c r="G17" s="46" t="s">
        <v>284</v>
      </c>
      <c r="H17" s="8" t="s">
        <v>285</v>
      </c>
      <c r="I17" s="12">
        <v>45081</v>
      </c>
      <c r="J17" s="8" t="s">
        <v>286</v>
      </c>
      <c r="K17" s="9">
        <v>20222</v>
      </c>
      <c r="L17" s="8" t="s">
        <v>287</v>
      </c>
      <c r="M17" s="8" t="s">
        <v>30</v>
      </c>
      <c r="N17" s="8" t="s">
        <v>86</v>
      </c>
      <c r="O17" s="8" t="s">
        <v>195</v>
      </c>
      <c r="P17" s="8" t="s">
        <v>33</v>
      </c>
      <c r="Q17" s="5" t="s">
        <v>34</v>
      </c>
      <c r="R17" s="9">
        <v>50</v>
      </c>
      <c r="S17" s="9">
        <v>20</v>
      </c>
      <c r="T17" s="5"/>
      <c r="U17" s="14" t="s">
        <v>288</v>
      </c>
      <c r="V17" s="14" t="s">
        <v>289</v>
      </c>
      <c r="W17" s="5"/>
      <c r="X17" s="14" t="s">
        <v>290</v>
      </c>
      <c r="Y17" s="5"/>
      <c r="Z17" s="5"/>
      <c r="AA17" s="5"/>
      <c r="AB17" s="5"/>
      <c r="AC17" s="5"/>
      <c r="AD17" s="5"/>
    </row>
    <row r="18" spans="1:30" ht="14.5">
      <c r="A18" s="8"/>
      <c r="B18" s="32" t="s">
        <v>282</v>
      </c>
      <c r="C18" s="8" t="s">
        <v>283</v>
      </c>
      <c r="D18" s="8" t="s">
        <v>93</v>
      </c>
      <c r="E18" s="2" t="s">
        <v>94</v>
      </c>
      <c r="F18" s="9">
        <v>2022</v>
      </c>
      <c r="G18" s="46" t="s">
        <v>291</v>
      </c>
      <c r="H18" s="8" t="s">
        <v>292</v>
      </c>
      <c r="I18" s="12">
        <v>45114</v>
      </c>
      <c r="J18" s="8" t="s">
        <v>293</v>
      </c>
      <c r="K18" s="9">
        <v>20222</v>
      </c>
      <c r="L18" s="8" t="s">
        <v>294</v>
      </c>
      <c r="M18" s="8" t="s">
        <v>30</v>
      </c>
      <c r="N18" s="8" t="s">
        <v>86</v>
      </c>
      <c r="O18" s="8" t="s">
        <v>195</v>
      </c>
      <c r="P18" s="8" t="s">
        <v>51</v>
      </c>
      <c r="Q18" s="5" t="s">
        <v>34</v>
      </c>
      <c r="R18" s="9">
        <v>40</v>
      </c>
      <c r="S18" s="9">
        <v>20</v>
      </c>
      <c r="T18" s="5"/>
      <c r="U18" s="14" t="s">
        <v>295</v>
      </c>
      <c r="V18" s="14" t="s">
        <v>296</v>
      </c>
      <c r="W18" s="5"/>
      <c r="X18" s="14" t="s">
        <v>297</v>
      </c>
      <c r="Y18" s="5"/>
      <c r="Z18" s="5"/>
      <c r="AA18" s="5"/>
      <c r="AB18" s="5"/>
      <c r="AC18" s="5"/>
      <c r="AD18" s="5"/>
    </row>
    <row r="19" spans="1:30" ht="14.5">
      <c r="A19" s="8"/>
      <c r="B19" s="32" t="s">
        <v>282</v>
      </c>
      <c r="C19" s="8" t="s">
        <v>283</v>
      </c>
      <c r="D19" s="8" t="s">
        <v>93</v>
      </c>
      <c r="E19" s="2" t="s">
        <v>94</v>
      </c>
      <c r="F19" s="9">
        <v>2022</v>
      </c>
      <c r="G19" s="46" t="s">
        <v>298</v>
      </c>
      <c r="H19" s="8" t="s">
        <v>299</v>
      </c>
      <c r="I19" s="12">
        <v>45116</v>
      </c>
      <c r="J19" s="8" t="s">
        <v>293</v>
      </c>
      <c r="K19" s="9">
        <v>20222</v>
      </c>
      <c r="L19" s="8" t="s">
        <v>300</v>
      </c>
      <c r="M19" s="8" t="s">
        <v>30</v>
      </c>
      <c r="N19" s="8" t="s">
        <v>31</v>
      </c>
      <c r="O19" s="8" t="s">
        <v>195</v>
      </c>
      <c r="P19" s="8" t="s">
        <v>51</v>
      </c>
      <c r="Q19" s="5" t="s">
        <v>34</v>
      </c>
      <c r="R19" s="9">
        <v>40</v>
      </c>
      <c r="S19" s="9">
        <v>15</v>
      </c>
      <c r="T19" s="5"/>
      <c r="U19" s="14" t="s">
        <v>301</v>
      </c>
      <c r="V19" s="14" t="s">
        <v>302</v>
      </c>
      <c r="W19" s="5"/>
      <c r="X19" s="14" t="s">
        <v>303</v>
      </c>
      <c r="Y19" s="5"/>
      <c r="Z19" s="5"/>
      <c r="AA19" s="5"/>
      <c r="AB19" s="5"/>
      <c r="AC19" s="5"/>
      <c r="AD19" s="5"/>
    </row>
    <row r="20" spans="1:30" ht="14.5">
      <c r="A20" s="5"/>
      <c r="B20" s="32" t="s">
        <v>304</v>
      </c>
      <c r="C20" s="8" t="s">
        <v>305</v>
      </c>
      <c r="D20" s="8" t="s">
        <v>184</v>
      </c>
      <c r="E20" s="2" t="s">
        <v>94</v>
      </c>
      <c r="F20" s="9">
        <v>2020</v>
      </c>
      <c r="G20" s="46" t="s">
        <v>306</v>
      </c>
      <c r="H20" s="8" t="s">
        <v>307</v>
      </c>
      <c r="I20" s="12">
        <v>45022</v>
      </c>
      <c r="J20" s="8" t="s">
        <v>193</v>
      </c>
      <c r="K20" s="9">
        <v>20222</v>
      </c>
      <c r="L20" s="8" t="s">
        <v>308</v>
      </c>
      <c r="M20" s="8" t="s">
        <v>30</v>
      </c>
      <c r="N20" s="8" t="s">
        <v>31</v>
      </c>
      <c r="O20" s="8" t="s">
        <v>195</v>
      </c>
      <c r="P20" s="8" t="s">
        <v>51</v>
      </c>
      <c r="Q20" s="5" t="s">
        <v>42</v>
      </c>
      <c r="R20" s="9">
        <v>50</v>
      </c>
      <c r="S20" s="9">
        <v>15</v>
      </c>
      <c r="T20" s="14" t="s">
        <v>309</v>
      </c>
      <c r="U20" s="14" t="s">
        <v>310</v>
      </c>
      <c r="V20" s="14" t="s">
        <v>311</v>
      </c>
      <c r="W20" s="5"/>
      <c r="X20" s="5"/>
      <c r="Y20" s="5"/>
      <c r="Z20" s="5"/>
      <c r="AA20" s="5"/>
      <c r="AB20" s="5"/>
      <c r="AC20" s="5"/>
      <c r="AD20" s="5"/>
    </row>
    <row r="21" spans="1:30" ht="14.5">
      <c r="A21" s="5"/>
      <c r="B21" s="32" t="s">
        <v>312</v>
      </c>
      <c r="C21" s="8" t="s">
        <v>313</v>
      </c>
      <c r="D21" s="8" t="s">
        <v>184</v>
      </c>
      <c r="E21" s="8" t="s">
        <v>94</v>
      </c>
      <c r="F21" s="9">
        <v>2022</v>
      </c>
      <c r="G21" s="46" t="s">
        <v>314</v>
      </c>
      <c r="H21" s="8" t="s">
        <v>315</v>
      </c>
      <c r="I21" s="12">
        <v>45008</v>
      </c>
      <c r="J21" s="8" t="s">
        <v>97</v>
      </c>
      <c r="K21" s="9">
        <v>20221</v>
      </c>
      <c r="L21" s="8" t="s">
        <v>316</v>
      </c>
      <c r="M21" s="8" t="s">
        <v>30</v>
      </c>
      <c r="N21" s="8" t="s">
        <v>86</v>
      </c>
      <c r="O21" s="8" t="s">
        <v>195</v>
      </c>
      <c r="P21" s="8" t="s">
        <v>33</v>
      </c>
      <c r="Q21" s="5" t="s">
        <v>42</v>
      </c>
      <c r="R21" s="9">
        <v>3</v>
      </c>
      <c r="S21" s="9">
        <v>20</v>
      </c>
      <c r="T21" s="14" t="s">
        <v>317</v>
      </c>
      <c r="U21" s="14" t="s">
        <v>318</v>
      </c>
      <c r="V21" s="5"/>
      <c r="W21" s="5"/>
      <c r="X21" s="5"/>
      <c r="Y21" s="5"/>
      <c r="Z21" s="5"/>
      <c r="AA21" s="5"/>
      <c r="AB21" s="5"/>
      <c r="AC21" s="5"/>
      <c r="AD21" s="5"/>
    </row>
    <row r="22" spans="1:30" ht="14.5">
      <c r="A22" s="5"/>
      <c r="B22" s="32" t="s">
        <v>319</v>
      </c>
      <c r="C22" s="8" t="s">
        <v>320</v>
      </c>
      <c r="D22" s="8" t="s">
        <v>184</v>
      </c>
      <c r="E22" s="8" t="s">
        <v>94</v>
      </c>
      <c r="F22" s="9">
        <v>2022</v>
      </c>
      <c r="G22" s="46" t="s">
        <v>314</v>
      </c>
      <c r="H22" s="8" t="s">
        <v>70</v>
      </c>
      <c r="I22" s="12">
        <v>45007</v>
      </c>
      <c r="J22" s="8" t="s">
        <v>97</v>
      </c>
      <c r="K22" s="9">
        <v>20221</v>
      </c>
      <c r="L22" s="8" t="s">
        <v>321</v>
      </c>
      <c r="M22" s="8" t="s">
        <v>30</v>
      </c>
      <c r="N22" s="8" t="s">
        <v>86</v>
      </c>
      <c r="O22" s="8" t="s">
        <v>195</v>
      </c>
      <c r="P22" s="8" t="s">
        <v>33</v>
      </c>
      <c r="Q22" s="5" t="s">
        <v>34</v>
      </c>
      <c r="R22" s="9">
        <v>3</v>
      </c>
      <c r="S22" s="9">
        <v>20</v>
      </c>
      <c r="T22" s="14" t="s">
        <v>317</v>
      </c>
      <c r="U22" s="14" t="s">
        <v>322</v>
      </c>
      <c r="V22" s="14" t="s">
        <v>323</v>
      </c>
      <c r="W22" s="5"/>
      <c r="X22" s="14" t="s">
        <v>324</v>
      </c>
      <c r="Y22" s="5"/>
      <c r="Z22" s="5"/>
      <c r="AA22" s="5"/>
      <c r="AB22" s="5"/>
      <c r="AC22" s="5"/>
      <c r="AD22" s="5"/>
    </row>
    <row r="23" spans="1:30" ht="14.5">
      <c r="A23" s="5"/>
      <c r="B23" s="32" t="s">
        <v>325</v>
      </c>
      <c r="C23" s="8" t="s">
        <v>326</v>
      </c>
      <c r="D23" s="8" t="s">
        <v>184</v>
      </c>
      <c r="E23" s="8" t="s">
        <v>94</v>
      </c>
      <c r="F23" s="9">
        <v>2022</v>
      </c>
      <c r="G23" s="46" t="s">
        <v>314</v>
      </c>
      <c r="H23" s="8" t="s">
        <v>70</v>
      </c>
      <c r="I23" s="12">
        <v>45007</v>
      </c>
      <c r="J23" s="8" t="s">
        <v>97</v>
      </c>
      <c r="K23" s="9">
        <v>20221</v>
      </c>
      <c r="L23" s="8" t="s">
        <v>316</v>
      </c>
      <c r="M23" s="8" t="s">
        <v>30</v>
      </c>
      <c r="N23" s="8" t="s">
        <v>86</v>
      </c>
      <c r="O23" s="8" t="s">
        <v>195</v>
      </c>
      <c r="P23" s="8" t="s">
        <v>33</v>
      </c>
      <c r="Q23" s="5" t="s">
        <v>34</v>
      </c>
      <c r="R23" s="9">
        <v>3</v>
      </c>
      <c r="S23" s="9">
        <v>20</v>
      </c>
      <c r="T23" s="14" t="s">
        <v>317</v>
      </c>
      <c r="U23" s="14" t="s">
        <v>327</v>
      </c>
      <c r="V23" s="14" t="s">
        <v>328</v>
      </c>
      <c r="W23" s="5"/>
      <c r="X23" s="14" t="s">
        <v>329</v>
      </c>
      <c r="Y23" s="5"/>
      <c r="Z23" s="5"/>
      <c r="AA23" s="5"/>
      <c r="AB23" s="5"/>
      <c r="AC23" s="5"/>
      <c r="AD23" s="5"/>
    </row>
    <row r="24" spans="1:30" ht="14.5">
      <c r="A24" s="8"/>
      <c r="B24" s="32" t="s">
        <v>330</v>
      </c>
      <c r="C24" s="8" t="s">
        <v>331</v>
      </c>
      <c r="D24" s="8" t="s">
        <v>181</v>
      </c>
      <c r="E24" s="2" t="s">
        <v>94</v>
      </c>
      <c r="F24" s="9">
        <v>2020</v>
      </c>
      <c r="G24" s="46" t="s">
        <v>332</v>
      </c>
      <c r="H24" s="8" t="s">
        <v>333</v>
      </c>
      <c r="I24" s="12">
        <v>45230</v>
      </c>
      <c r="J24" s="8" t="s">
        <v>136</v>
      </c>
      <c r="K24" s="9">
        <v>20231</v>
      </c>
      <c r="L24" s="8" t="s">
        <v>334</v>
      </c>
      <c r="M24" s="8" t="s">
        <v>30</v>
      </c>
      <c r="N24" s="8" t="s">
        <v>50</v>
      </c>
      <c r="O24" s="8" t="s">
        <v>195</v>
      </c>
      <c r="P24" s="8" t="s">
        <v>51</v>
      </c>
      <c r="Q24" s="5" t="s">
        <v>42</v>
      </c>
      <c r="R24" s="9">
        <v>1</v>
      </c>
      <c r="S24" s="9">
        <v>25</v>
      </c>
      <c r="T24" s="5"/>
      <c r="U24" s="14" t="s">
        <v>335</v>
      </c>
      <c r="V24" s="14" t="s">
        <v>336</v>
      </c>
      <c r="W24" s="5"/>
      <c r="X24" s="14" t="s">
        <v>337</v>
      </c>
      <c r="Y24" s="5"/>
      <c r="Z24" s="5"/>
      <c r="AA24" s="5"/>
      <c r="AB24" s="5"/>
      <c r="AC24" s="5"/>
      <c r="AD24" s="5"/>
    </row>
    <row r="25" spans="1:30" ht="14.5">
      <c r="A25" s="8"/>
      <c r="B25" s="32" t="s">
        <v>338</v>
      </c>
      <c r="C25" s="8" t="s">
        <v>339</v>
      </c>
      <c r="D25" s="8" t="s">
        <v>181</v>
      </c>
      <c r="E25" s="2" t="s">
        <v>94</v>
      </c>
      <c r="F25" s="9">
        <v>2021</v>
      </c>
      <c r="G25" s="46" t="s">
        <v>340</v>
      </c>
      <c r="H25" s="8" t="s">
        <v>341</v>
      </c>
      <c r="I25" s="12">
        <v>44956</v>
      </c>
      <c r="J25" s="8" t="s">
        <v>71</v>
      </c>
      <c r="K25" s="9">
        <v>20221</v>
      </c>
      <c r="L25" s="8" t="s">
        <v>342</v>
      </c>
      <c r="M25" s="8" t="s">
        <v>30</v>
      </c>
      <c r="N25" s="8" t="s">
        <v>86</v>
      </c>
      <c r="O25" s="8" t="s">
        <v>195</v>
      </c>
      <c r="P25" s="8" t="s">
        <v>51</v>
      </c>
      <c r="Q25" s="5" t="s">
        <v>42</v>
      </c>
      <c r="R25" s="9">
        <v>37</v>
      </c>
      <c r="S25" s="9">
        <v>20</v>
      </c>
      <c r="T25" s="14" t="s">
        <v>343</v>
      </c>
      <c r="U25" s="14" t="s">
        <v>344</v>
      </c>
      <c r="V25" s="14" t="s">
        <v>345</v>
      </c>
      <c r="W25" s="5"/>
      <c r="X25" s="14" t="s">
        <v>346</v>
      </c>
      <c r="Y25" s="5"/>
      <c r="Z25" s="5"/>
      <c r="AA25" s="5"/>
      <c r="AB25" s="5"/>
      <c r="AC25" s="5"/>
      <c r="AD25" s="5"/>
    </row>
    <row r="26" spans="1:30" ht="14.5">
      <c r="A26" s="8"/>
      <c r="B26" s="32" t="s">
        <v>347</v>
      </c>
      <c r="C26" s="8" t="s">
        <v>348</v>
      </c>
      <c r="D26" s="8" t="s">
        <v>181</v>
      </c>
      <c r="E26" s="2" t="s">
        <v>94</v>
      </c>
      <c r="F26" s="9">
        <v>2022</v>
      </c>
      <c r="G26" s="46" t="s">
        <v>349</v>
      </c>
      <c r="H26" s="8" t="s">
        <v>350</v>
      </c>
      <c r="I26" s="12">
        <v>45144</v>
      </c>
      <c r="J26" s="8" t="s">
        <v>351</v>
      </c>
      <c r="K26" s="9">
        <v>20222</v>
      </c>
      <c r="L26" s="8" t="s">
        <v>352</v>
      </c>
      <c r="M26" s="8" t="s">
        <v>30</v>
      </c>
      <c r="N26" s="8" t="s">
        <v>86</v>
      </c>
      <c r="O26" s="8" t="s">
        <v>195</v>
      </c>
      <c r="P26" s="8" t="s">
        <v>51</v>
      </c>
      <c r="Q26" s="5" t="s">
        <v>42</v>
      </c>
      <c r="R26" s="9">
        <v>50</v>
      </c>
      <c r="S26" s="9">
        <v>20</v>
      </c>
      <c r="T26" s="5"/>
      <c r="U26" s="14" t="s">
        <v>353</v>
      </c>
      <c r="V26" s="14" t="s">
        <v>354</v>
      </c>
      <c r="W26" s="5"/>
      <c r="X26" s="14" t="s">
        <v>355</v>
      </c>
      <c r="Y26" s="5"/>
      <c r="Z26" s="5"/>
      <c r="AA26" s="5"/>
      <c r="AB26" s="5"/>
      <c r="AC26" s="5"/>
      <c r="AD26" s="5"/>
    </row>
    <row r="27" spans="1:30" ht="14.5">
      <c r="A27" s="5"/>
      <c r="B27" s="32" t="s">
        <v>356</v>
      </c>
      <c r="C27" s="8" t="s">
        <v>357</v>
      </c>
      <c r="D27" s="8" t="s">
        <v>181</v>
      </c>
      <c r="E27" s="2" t="s">
        <v>94</v>
      </c>
      <c r="F27" s="9">
        <v>2022</v>
      </c>
      <c r="G27" s="46" t="s">
        <v>358</v>
      </c>
      <c r="H27" s="8" t="s">
        <v>359</v>
      </c>
      <c r="I27" s="12">
        <v>45003</v>
      </c>
      <c r="J27" s="8" t="s">
        <v>97</v>
      </c>
      <c r="K27" s="9">
        <v>20222</v>
      </c>
      <c r="L27" s="8" t="s">
        <v>360</v>
      </c>
      <c r="M27" s="8" t="s">
        <v>30</v>
      </c>
      <c r="N27" s="8" t="s">
        <v>31</v>
      </c>
      <c r="O27" s="8" t="s">
        <v>195</v>
      </c>
      <c r="P27" s="8" t="s">
        <v>51</v>
      </c>
      <c r="Q27" s="5" t="s">
        <v>34</v>
      </c>
      <c r="R27" s="9">
        <v>50</v>
      </c>
      <c r="S27" s="9">
        <v>15</v>
      </c>
      <c r="T27" s="14" t="s">
        <v>361</v>
      </c>
      <c r="U27" s="14" t="s">
        <v>362</v>
      </c>
      <c r="V27" s="14" t="s">
        <v>363</v>
      </c>
      <c r="W27" s="5"/>
      <c r="X27" s="5"/>
      <c r="Y27" s="5"/>
      <c r="Z27" s="5"/>
      <c r="AA27" s="5"/>
      <c r="AB27" s="5"/>
      <c r="AC27" s="5"/>
      <c r="AD27" s="5"/>
    </row>
    <row r="28" spans="1:30" ht="14.5">
      <c r="A28" s="5"/>
      <c r="B28" s="32" t="s">
        <v>364</v>
      </c>
      <c r="C28" s="8" t="s">
        <v>365</v>
      </c>
      <c r="D28" s="8" t="s">
        <v>182</v>
      </c>
      <c r="E28" s="2" t="s">
        <v>366</v>
      </c>
      <c r="F28" s="9">
        <v>2019</v>
      </c>
      <c r="G28" s="56" t="s">
        <v>367</v>
      </c>
      <c r="H28" s="8" t="s">
        <v>368</v>
      </c>
      <c r="I28" s="12">
        <v>45025</v>
      </c>
      <c r="J28" s="8" t="s">
        <v>193</v>
      </c>
      <c r="K28" s="9">
        <v>20222</v>
      </c>
      <c r="L28" s="8" t="s">
        <v>369</v>
      </c>
      <c r="M28" s="8" t="s">
        <v>30</v>
      </c>
      <c r="N28" s="8" t="s">
        <v>50</v>
      </c>
      <c r="O28" s="8" t="s">
        <v>195</v>
      </c>
      <c r="P28" s="8" t="s">
        <v>33</v>
      </c>
      <c r="Q28" s="5" t="s">
        <v>42</v>
      </c>
      <c r="R28" s="9">
        <v>20</v>
      </c>
      <c r="S28" s="9">
        <v>25</v>
      </c>
      <c r="T28" s="5"/>
      <c r="U28" s="14" t="s">
        <v>370</v>
      </c>
      <c r="V28" s="14" t="s">
        <v>371</v>
      </c>
      <c r="W28" s="5"/>
      <c r="X28" s="14" t="s">
        <v>372</v>
      </c>
      <c r="Y28" s="5"/>
      <c r="Z28" s="5"/>
      <c r="AA28" s="5"/>
      <c r="AB28" s="5"/>
      <c r="AC28" s="5"/>
      <c r="AD28" s="5"/>
    </row>
    <row r="29" spans="1:30" ht="14.5">
      <c r="A29" s="8"/>
      <c r="B29" s="32" t="s">
        <v>373</v>
      </c>
      <c r="C29" s="8" t="s">
        <v>374</v>
      </c>
      <c r="D29" s="8" t="s">
        <v>182</v>
      </c>
      <c r="E29" s="2" t="s">
        <v>366</v>
      </c>
      <c r="F29" s="9">
        <v>2021</v>
      </c>
      <c r="G29" s="46" t="s">
        <v>375</v>
      </c>
      <c r="H29" s="8" t="s">
        <v>376</v>
      </c>
      <c r="I29" s="12">
        <v>45099</v>
      </c>
      <c r="J29" s="8" t="s">
        <v>286</v>
      </c>
      <c r="K29" s="9">
        <v>20222</v>
      </c>
      <c r="L29" s="8" t="s">
        <v>377</v>
      </c>
      <c r="M29" s="8" t="s">
        <v>30</v>
      </c>
      <c r="N29" s="8" t="s">
        <v>86</v>
      </c>
      <c r="O29" s="8" t="s">
        <v>195</v>
      </c>
      <c r="P29" s="8" t="s">
        <v>51</v>
      </c>
      <c r="Q29" s="5" t="s">
        <v>42</v>
      </c>
      <c r="R29" s="9">
        <v>112</v>
      </c>
      <c r="S29" s="9">
        <v>20</v>
      </c>
      <c r="T29" s="14" t="s">
        <v>378</v>
      </c>
      <c r="U29" s="14" t="s">
        <v>379</v>
      </c>
      <c r="V29" s="14" t="s">
        <v>380</v>
      </c>
      <c r="W29" s="5"/>
      <c r="X29" s="14" t="s">
        <v>381</v>
      </c>
      <c r="Y29" s="5"/>
      <c r="Z29" s="5"/>
      <c r="AA29" s="5"/>
      <c r="AB29" s="5"/>
      <c r="AC29" s="5"/>
      <c r="AD29" s="5"/>
    </row>
    <row r="30" spans="1:30" ht="14.5">
      <c r="A30" s="5"/>
      <c r="B30" s="32" t="s">
        <v>382</v>
      </c>
      <c r="C30" s="8" t="s">
        <v>383</v>
      </c>
      <c r="D30" s="8" t="s">
        <v>124</v>
      </c>
      <c r="E30" s="2" t="s">
        <v>41</v>
      </c>
      <c r="F30" s="9">
        <v>2020</v>
      </c>
      <c r="G30" s="46" t="s">
        <v>384</v>
      </c>
      <c r="H30" s="8" t="s">
        <v>27</v>
      </c>
      <c r="I30" s="12">
        <v>44990</v>
      </c>
      <c r="J30" s="8" t="s">
        <v>97</v>
      </c>
      <c r="K30" s="9">
        <v>20221</v>
      </c>
      <c r="L30" s="8" t="s">
        <v>385</v>
      </c>
      <c r="M30" s="8" t="s">
        <v>30</v>
      </c>
      <c r="N30" s="8" t="s">
        <v>31</v>
      </c>
      <c r="O30" s="8" t="s">
        <v>195</v>
      </c>
      <c r="P30" s="8" t="s">
        <v>51</v>
      </c>
      <c r="Q30" s="5" t="s">
        <v>42</v>
      </c>
      <c r="R30" s="9">
        <v>100</v>
      </c>
      <c r="S30" s="9">
        <v>15</v>
      </c>
      <c r="T30" s="8" t="s">
        <v>386</v>
      </c>
      <c r="U30" s="14" t="s">
        <v>387</v>
      </c>
      <c r="V30" s="14" t="s">
        <v>388</v>
      </c>
      <c r="W30" s="5"/>
      <c r="X30" s="14" t="s">
        <v>389</v>
      </c>
      <c r="Y30" s="5"/>
      <c r="Z30" s="5"/>
      <c r="AA30" s="5"/>
      <c r="AB30" s="5"/>
      <c r="AC30" s="5"/>
      <c r="AD30" s="5"/>
    </row>
    <row r="31" spans="1:30" ht="14.5">
      <c r="A31" s="5"/>
      <c r="B31" s="32" t="s">
        <v>390</v>
      </c>
      <c r="C31" s="8" t="s">
        <v>391</v>
      </c>
      <c r="D31" s="8" t="s">
        <v>124</v>
      </c>
      <c r="E31" s="2" t="s">
        <v>41</v>
      </c>
      <c r="F31" s="9">
        <v>2021</v>
      </c>
      <c r="G31" s="46" t="s">
        <v>392</v>
      </c>
      <c r="H31" s="8" t="s">
        <v>393</v>
      </c>
      <c r="I31" s="12">
        <v>45026</v>
      </c>
      <c r="J31" s="8" t="s">
        <v>193</v>
      </c>
      <c r="K31" s="9">
        <v>20221</v>
      </c>
      <c r="L31" s="5"/>
      <c r="M31" s="8" t="s">
        <v>30</v>
      </c>
      <c r="N31" s="8" t="s">
        <v>86</v>
      </c>
      <c r="O31" s="8" t="s">
        <v>195</v>
      </c>
      <c r="P31" s="8" t="s">
        <v>51</v>
      </c>
      <c r="Q31" s="5" t="s">
        <v>34</v>
      </c>
      <c r="R31" s="9">
        <v>50</v>
      </c>
      <c r="S31" s="9">
        <v>20</v>
      </c>
      <c r="T31" s="14" t="s">
        <v>394</v>
      </c>
      <c r="U31" s="14" t="s">
        <v>395</v>
      </c>
      <c r="V31" s="14" t="s">
        <v>396</v>
      </c>
      <c r="W31" s="5"/>
      <c r="X31" s="5"/>
      <c r="Y31" s="5"/>
      <c r="Z31" s="5"/>
      <c r="AA31" s="5"/>
      <c r="AB31" s="5"/>
      <c r="AC31" s="5"/>
      <c r="AD31" s="5"/>
    </row>
    <row r="32" spans="1:30" ht="14.5">
      <c r="A32" s="8"/>
      <c r="B32" s="32" t="s">
        <v>390</v>
      </c>
      <c r="C32" s="8" t="s">
        <v>391</v>
      </c>
      <c r="D32" s="8" t="s">
        <v>124</v>
      </c>
      <c r="E32" s="2" t="s">
        <v>41</v>
      </c>
      <c r="F32" s="9">
        <v>2021</v>
      </c>
      <c r="G32" s="46" t="s">
        <v>397</v>
      </c>
      <c r="H32" s="8" t="s">
        <v>398</v>
      </c>
      <c r="I32" s="12">
        <v>45046</v>
      </c>
      <c r="J32" s="8" t="s">
        <v>193</v>
      </c>
      <c r="K32" s="9">
        <v>20222</v>
      </c>
      <c r="L32" s="8" t="s">
        <v>399</v>
      </c>
      <c r="M32" s="8" t="s">
        <v>30</v>
      </c>
      <c r="N32" s="8" t="s">
        <v>86</v>
      </c>
      <c r="O32" s="8" t="s">
        <v>195</v>
      </c>
      <c r="P32" s="8" t="s">
        <v>51</v>
      </c>
      <c r="Q32" s="5" t="s">
        <v>34</v>
      </c>
      <c r="R32" s="9">
        <v>500</v>
      </c>
      <c r="S32" s="9">
        <v>20</v>
      </c>
      <c r="T32" s="14" t="s">
        <v>400</v>
      </c>
      <c r="U32" s="14" t="s">
        <v>401</v>
      </c>
      <c r="V32" s="14" t="s">
        <v>402</v>
      </c>
      <c r="W32" s="5"/>
      <c r="X32" s="5"/>
      <c r="Y32" s="5"/>
      <c r="Z32" s="5"/>
      <c r="AA32" s="5"/>
      <c r="AB32" s="5"/>
      <c r="AC32" s="5"/>
      <c r="AD32" s="5"/>
    </row>
    <row r="33" spans="1:30" ht="14.5">
      <c r="A33" s="5"/>
      <c r="B33" s="48" t="s">
        <v>403</v>
      </c>
      <c r="C33" s="39" t="s">
        <v>404</v>
      </c>
      <c r="D33" s="39" t="s">
        <v>124</v>
      </c>
      <c r="E33" s="49" t="s">
        <v>41</v>
      </c>
      <c r="F33" s="50">
        <v>2021</v>
      </c>
      <c r="G33" s="39" t="s">
        <v>405</v>
      </c>
      <c r="H33" s="39" t="s">
        <v>406</v>
      </c>
      <c r="I33" s="51">
        <v>45085</v>
      </c>
      <c r="J33" s="39" t="s">
        <v>286</v>
      </c>
      <c r="K33" s="50">
        <v>20222</v>
      </c>
      <c r="L33" s="39" t="s">
        <v>407</v>
      </c>
      <c r="M33" s="39" t="s">
        <v>30</v>
      </c>
      <c r="N33" s="39" t="s">
        <v>86</v>
      </c>
      <c r="O33" s="39" t="s">
        <v>195</v>
      </c>
      <c r="P33" s="39" t="s">
        <v>51</v>
      </c>
      <c r="Q33" s="52" t="s">
        <v>34</v>
      </c>
      <c r="R33" s="50">
        <v>20</v>
      </c>
      <c r="S33" s="50">
        <v>20</v>
      </c>
      <c r="T33" s="52"/>
      <c r="U33" s="53" t="s">
        <v>408</v>
      </c>
      <c r="V33" s="54" t="s">
        <v>409</v>
      </c>
      <c r="W33" s="52"/>
      <c r="X33" s="54" t="s">
        <v>410</v>
      </c>
      <c r="Y33" s="55"/>
      <c r="Z33" s="55"/>
      <c r="AA33" s="55"/>
      <c r="AB33" s="55"/>
      <c r="AC33" s="55"/>
      <c r="AD33" s="52"/>
    </row>
    <row r="34" spans="1:30" ht="14.5">
      <c r="A34" s="8"/>
      <c r="B34" s="32" t="s">
        <v>403</v>
      </c>
      <c r="C34" s="8" t="s">
        <v>404</v>
      </c>
      <c r="D34" s="8" t="s">
        <v>124</v>
      </c>
      <c r="E34" s="2" t="s">
        <v>41</v>
      </c>
      <c r="F34" s="9">
        <v>2021</v>
      </c>
      <c r="G34" s="46" t="s">
        <v>411</v>
      </c>
      <c r="H34" s="8" t="s">
        <v>412</v>
      </c>
      <c r="I34" s="12">
        <v>45167</v>
      </c>
      <c r="J34" s="8" t="s">
        <v>351</v>
      </c>
      <c r="K34" s="9">
        <v>20222</v>
      </c>
      <c r="L34" s="8" t="s">
        <v>413</v>
      </c>
      <c r="M34" s="8" t="s">
        <v>30</v>
      </c>
      <c r="N34" s="8" t="s">
        <v>50</v>
      </c>
      <c r="O34" s="8" t="s">
        <v>195</v>
      </c>
      <c r="P34" s="8" t="s">
        <v>51</v>
      </c>
      <c r="Q34" s="5" t="s">
        <v>34</v>
      </c>
      <c r="R34" s="9">
        <v>15</v>
      </c>
      <c r="S34" s="9">
        <v>25</v>
      </c>
      <c r="T34" s="14" t="s">
        <v>414</v>
      </c>
      <c r="U34" s="14" t="s">
        <v>415</v>
      </c>
      <c r="V34" s="14" t="s">
        <v>416</v>
      </c>
      <c r="W34" s="5"/>
      <c r="X34" s="14" t="s">
        <v>417</v>
      </c>
      <c r="Y34" s="5"/>
      <c r="Z34" s="5"/>
      <c r="AA34" s="5"/>
      <c r="AB34" s="5"/>
      <c r="AC34" s="5"/>
      <c r="AD34" s="5"/>
    </row>
    <row r="35" spans="1:30" ht="14.5">
      <c r="A35" s="2"/>
      <c r="B35" s="43" t="s">
        <v>418</v>
      </c>
      <c r="C35" s="2" t="s">
        <v>419</v>
      </c>
      <c r="D35" s="2" t="s">
        <v>81</v>
      </c>
      <c r="E35" s="2" t="s">
        <v>41</v>
      </c>
      <c r="F35" s="57">
        <v>2021</v>
      </c>
      <c r="G35" s="56" t="s">
        <v>420</v>
      </c>
      <c r="H35" s="2" t="s">
        <v>421</v>
      </c>
      <c r="I35" s="58">
        <v>45197</v>
      </c>
      <c r="J35" s="2" t="s">
        <v>61</v>
      </c>
      <c r="K35" s="57">
        <v>20231</v>
      </c>
      <c r="L35" s="2" t="s">
        <v>422</v>
      </c>
      <c r="M35" s="2" t="s">
        <v>30</v>
      </c>
      <c r="N35" s="2" t="s">
        <v>50</v>
      </c>
      <c r="O35" s="2" t="s">
        <v>195</v>
      </c>
      <c r="P35" s="2" t="s">
        <v>33</v>
      </c>
      <c r="Q35" s="59" t="s">
        <v>34</v>
      </c>
      <c r="R35" s="57">
        <v>10</v>
      </c>
      <c r="S35" s="57">
        <v>25</v>
      </c>
      <c r="T35" s="59"/>
      <c r="U35" s="60" t="s">
        <v>423</v>
      </c>
      <c r="V35" s="60" t="s">
        <v>424</v>
      </c>
      <c r="W35" s="59"/>
      <c r="X35" s="60" t="s">
        <v>425</v>
      </c>
      <c r="Y35" s="59"/>
      <c r="Z35" s="59"/>
      <c r="AA35" s="59"/>
      <c r="AB35" s="59"/>
      <c r="AC35" s="59"/>
      <c r="AD35" s="59"/>
    </row>
    <row r="36" spans="1:30" ht="14.5">
      <c r="A36" s="59"/>
      <c r="B36" s="61" t="s">
        <v>426</v>
      </c>
      <c r="C36" s="59" t="s">
        <v>427</v>
      </c>
      <c r="D36" s="2" t="s">
        <v>114</v>
      </c>
      <c r="E36" s="2" t="s">
        <v>25</v>
      </c>
      <c r="F36" s="57">
        <v>2021</v>
      </c>
      <c r="G36" s="56" t="s">
        <v>420</v>
      </c>
      <c r="H36" s="2" t="s">
        <v>421</v>
      </c>
      <c r="I36" s="58">
        <v>45197</v>
      </c>
      <c r="J36" s="2" t="s">
        <v>61</v>
      </c>
      <c r="K36" s="57">
        <v>20231</v>
      </c>
      <c r="L36" s="2" t="s">
        <v>422</v>
      </c>
      <c r="M36" s="2" t="s">
        <v>30</v>
      </c>
      <c r="N36" s="2" t="s">
        <v>50</v>
      </c>
      <c r="O36" s="2" t="s">
        <v>195</v>
      </c>
      <c r="P36" s="2" t="s">
        <v>33</v>
      </c>
      <c r="Q36" s="59" t="s">
        <v>34</v>
      </c>
      <c r="R36" s="59"/>
      <c r="S36" s="59"/>
      <c r="T36" s="59"/>
      <c r="U36" s="59"/>
      <c r="V36" s="59"/>
      <c r="W36" s="59"/>
      <c r="X36" s="59"/>
      <c r="Y36" s="59"/>
      <c r="Z36" s="59"/>
      <c r="AA36" s="59"/>
      <c r="AB36" s="59"/>
      <c r="AC36" s="59"/>
      <c r="AD36" s="59"/>
    </row>
    <row r="37" spans="1:30" ht="14.5">
      <c r="A37" s="5"/>
      <c r="B37" s="32" t="s">
        <v>79</v>
      </c>
      <c r="C37" s="8" t="s">
        <v>80</v>
      </c>
      <c r="D37" s="8" t="s">
        <v>81</v>
      </c>
      <c r="E37" s="2" t="s">
        <v>41</v>
      </c>
      <c r="F37" s="9">
        <v>2021</v>
      </c>
      <c r="G37" s="46" t="s">
        <v>428</v>
      </c>
      <c r="H37" s="8" t="s">
        <v>429</v>
      </c>
      <c r="I37" s="12">
        <v>44976</v>
      </c>
      <c r="J37" s="8" t="s">
        <v>28</v>
      </c>
      <c r="K37" s="9">
        <v>20221</v>
      </c>
      <c r="L37" s="8" t="s">
        <v>430</v>
      </c>
      <c r="M37" s="8" t="s">
        <v>30</v>
      </c>
      <c r="N37" s="8" t="s">
        <v>50</v>
      </c>
      <c r="O37" s="8" t="s">
        <v>195</v>
      </c>
      <c r="P37" s="8" t="s">
        <v>51</v>
      </c>
      <c r="Q37" s="5" t="s">
        <v>34</v>
      </c>
      <c r="R37" s="9">
        <v>25</v>
      </c>
      <c r="S37" s="9">
        <v>25</v>
      </c>
      <c r="T37" s="14" t="s">
        <v>431</v>
      </c>
      <c r="U37" s="14" t="s">
        <v>432</v>
      </c>
      <c r="V37" s="14" t="s">
        <v>433</v>
      </c>
      <c r="W37" s="5"/>
      <c r="X37" s="14" t="s">
        <v>434</v>
      </c>
      <c r="Y37" s="5"/>
      <c r="Z37" s="5"/>
      <c r="AA37" s="5"/>
      <c r="AB37" s="5"/>
      <c r="AC37" s="5"/>
      <c r="AD37" s="5"/>
    </row>
    <row r="38" spans="1:30" ht="14.5">
      <c r="A38" s="8"/>
      <c r="B38" s="32" t="s">
        <v>79</v>
      </c>
      <c r="C38" s="8" t="s">
        <v>80</v>
      </c>
      <c r="D38" s="8" t="s">
        <v>81</v>
      </c>
      <c r="E38" s="2" t="s">
        <v>41</v>
      </c>
      <c r="F38" s="9">
        <v>2021</v>
      </c>
      <c r="G38" s="46" t="s">
        <v>435</v>
      </c>
      <c r="H38" s="8" t="s">
        <v>436</v>
      </c>
      <c r="I38" s="12">
        <v>45094</v>
      </c>
      <c r="J38" s="8" t="s">
        <v>286</v>
      </c>
      <c r="K38" s="9">
        <v>20222</v>
      </c>
      <c r="L38" s="8" t="s">
        <v>437</v>
      </c>
      <c r="M38" s="8" t="s">
        <v>30</v>
      </c>
      <c r="N38" s="8" t="s">
        <v>86</v>
      </c>
      <c r="O38" s="8" t="s">
        <v>195</v>
      </c>
      <c r="P38" s="8" t="s">
        <v>51</v>
      </c>
      <c r="Q38" s="5" t="s">
        <v>34</v>
      </c>
      <c r="R38" s="9">
        <v>50</v>
      </c>
      <c r="S38" s="9">
        <v>20</v>
      </c>
      <c r="T38" s="14" t="s">
        <v>438</v>
      </c>
      <c r="U38" s="14" t="s">
        <v>439</v>
      </c>
      <c r="V38" s="14" t="s">
        <v>440</v>
      </c>
      <c r="W38" s="5"/>
      <c r="X38" s="14" t="s">
        <v>441</v>
      </c>
      <c r="Y38" s="5"/>
      <c r="Z38" s="5"/>
      <c r="AA38" s="5"/>
      <c r="AB38" s="5"/>
      <c r="AC38" s="5"/>
      <c r="AD38" s="5"/>
    </row>
    <row r="39" spans="1:30" ht="14.5">
      <c r="A39" s="8"/>
      <c r="B39" s="32" t="s">
        <v>79</v>
      </c>
      <c r="C39" s="8" t="s">
        <v>80</v>
      </c>
      <c r="D39" s="8" t="s">
        <v>81</v>
      </c>
      <c r="E39" s="2" t="s">
        <v>41</v>
      </c>
      <c r="F39" s="9">
        <v>2021</v>
      </c>
      <c r="G39" s="46" t="s">
        <v>442</v>
      </c>
      <c r="H39" s="8" t="s">
        <v>443</v>
      </c>
      <c r="I39" s="12">
        <v>45136</v>
      </c>
      <c r="J39" s="8" t="s">
        <v>293</v>
      </c>
      <c r="K39" s="9">
        <v>20222</v>
      </c>
      <c r="L39" s="8" t="s">
        <v>444</v>
      </c>
      <c r="M39" s="8" t="s">
        <v>30</v>
      </c>
      <c r="N39" s="8" t="s">
        <v>31</v>
      </c>
      <c r="O39" s="8" t="s">
        <v>195</v>
      </c>
      <c r="P39" s="8" t="s">
        <v>51</v>
      </c>
      <c r="Q39" s="5" t="s">
        <v>34</v>
      </c>
      <c r="R39" s="9">
        <v>30</v>
      </c>
      <c r="S39" s="9">
        <v>15</v>
      </c>
      <c r="T39" s="14" t="s">
        <v>445</v>
      </c>
      <c r="U39" s="14" t="s">
        <v>446</v>
      </c>
      <c r="V39" s="14" t="s">
        <v>447</v>
      </c>
      <c r="W39" s="5"/>
      <c r="X39" s="5"/>
      <c r="Y39" s="5"/>
      <c r="Z39" s="5"/>
      <c r="AA39" s="5"/>
      <c r="AB39" s="5"/>
      <c r="AC39" s="5"/>
      <c r="AD39" s="5"/>
    </row>
    <row r="40" spans="1:30" ht="14.5">
      <c r="A40" s="8"/>
      <c r="B40" s="32" t="s">
        <v>79</v>
      </c>
      <c r="C40" s="8" t="s">
        <v>80</v>
      </c>
      <c r="D40" s="8" t="s">
        <v>81</v>
      </c>
      <c r="E40" s="2" t="s">
        <v>41</v>
      </c>
      <c r="F40" s="9">
        <v>2021</v>
      </c>
      <c r="G40" s="46" t="s">
        <v>448</v>
      </c>
      <c r="H40" s="8" t="s">
        <v>449</v>
      </c>
      <c r="I40" s="12">
        <v>45137</v>
      </c>
      <c r="J40" s="8" t="s">
        <v>293</v>
      </c>
      <c r="K40" s="9">
        <v>20222</v>
      </c>
      <c r="L40" s="8" t="s">
        <v>450</v>
      </c>
      <c r="M40" s="8" t="s">
        <v>30</v>
      </c>
      <c r="N40" s="8" t="s">
        <v>86</v>
      </c>
      <c r="O40" s="8" t="s">
        <v>195</v>
      </c>
      <c r="P40" s="8" t="s">
        <v>51</v>
      </c>
      <c r="Q40" s="5" t="s">
        <v>34</v>
      </c>
      <c r="R40" s="9">
        <v>70</v>
      </c>
      <c r="S40" s="9">
        <v>20</v>
      </c>
      <c r="T40" s="14" t="s">
        <v>451</v>
      </c>
      <c r="U40" s="14" t="s">
        <v>452</v>
      </c>
      <c r="V40" s="14" t="s">
        <v>453</v>
      </c>
      <c r="W40" s="5"/>
      <c r="X40" s="5"/>
      <c r="Y40" s="5"/>
      <c r="Z40" s="5"/>
      <c r="AA40" s="5"/>
      <c r="AB40" s="5"/>
      <c r="AC40" s="5"/>
      <c r="AD40" s="5"/>
    </row>
    <row r="41" spans="1:30" ht="14.5">
      <c r="A41" s="8"/>
      <c r="B41" s="32" t="s">
        <v>79</v>
      </c>
      <c r="C41" s="8" t="s">
        <v>80</v>
      </c>
      <c r="D41" s="8" t="s">
        <v>81</v>
      </c>
      <c r="E41" s="2" t="s">
        <v>41</v>
      </c>
      <c r="F41" s="9">
        <v>2021</v>
      </c>
      <c r="G41" s="46" t="s">
        <v>454</v>
      </c>
      <c r="H41" s="8" t="s">
        <v>455</v>
      </c>
      <c r="I41" s="12">
        <v>45151</v>
      </c>
      <c r="J41" s="8" t="s">
        <v>351</v>
      </c>
      <c r="K41" s="9">
        <v>20222</v>
      </c>
      <c r="L41" s="8" t="s">
        <v>456</v>
      </c>
      <c r="M41" s="8" t="s">
        <v>30</v>
      </c>
      <c r="N41" s="8" t="s">
        <v>86</v>
      </c>
      <c r="O41" s="8" t="s">
        <v>195</v>
      </c>
      <c r="P41" s="8" t="s">
        <v>51</v>
      </c>
      <c r="Q41" s="5" t="s">
        <v>34</v>
      </c>
      <c r="R41" s="9">
        <v>50</v>
      </c>
      <c r="S41" s="9">
        <v>20</v>
      </c>
      <c r="T41" s="14" t="s">
        <v>457</v>
      </c>
      <c r="U41" s="14" t="s">
        <v>458</v>
      </c>
      <c r="V41" s="14" t="s">
        <v>459</v>
      </c>
      <c r="W41" s="5"/>
      <c r="X41" s="5"/>
      <c r="Y41" s="5"/>
      <c r="Z41" s="5"/>
      <c r="AA41" s="5"/>
      <c r="AB41" s="5"/>
      <c r="AC41" s="5"/>
      <c r="AD41" s="5"/>
    </row>
    <row r="42" spans="1:30" ht="14.5">
      <c r="A42" s="8"/>
      <c r="B42" s="32" t="s">
        <v>79</v>
      </c>
      <c r="C42" s="8" t="s">
        <v>80</v>
      </c>
      <c r="D42" s="8" t="s">
        <v>81</v>
      </c>
      <c r="E42" s="2" t="s">
        <v>41</v>
      </c>
      <c r="F42" s="9">
        <v>2021</v>
      </c>
      <c r="G42" s="46" t="s">
        <v>460</v>
      </c>
      <c r="H42" s="8" t="s">
        <v>461</v>
      </c>
      <c r="I42" s="12">
        <v>45155</v>
      </c>
      <c r="J42" s="8" t="s">
        <v>351</v>
      </c>
      <c r="K42" s="9">
        <v>20222</v>
      </c>
      <c r="L42" s="8" t="s">
        <v>462</v>
      </c>
      <c r="M42" s="8" t="s">
        <v>30</v>
      </c>
      <c r="N42" s="8" t="s">
        <v>86</v>
      </c>
      <c r="O42" s="8" t="s">
        <v>195</v>
      </c>
      <c r="P42" s="8" t="s">
        <v>51</v>
      </c>
      <c r="Q42" s="5" t="s">
        <v>34</v>
      </c>
      <c r="R42" s="9">
        <v>30</v>
      </c>
      <c r="S42" s="9">
        <v>20</v>
      </c>
      <c r="T42" s="14" t="s">
        <v>463</v>
      </c>
      <c r="U42" s="14" t="s">
        <v>464</v>
      </c>
      <c r="V42" s="14" t="s">
        <v>465</v>
      </c>
      <c r="W42" s="5"/>
      <c r="X42" s="14" t="s">
        <v>466</v>
      </c>
      <c r="Y42" s="5"/>
      <c r="Z42" s="5"/>
      <c r="AA42" s="5"/>
      <c r="AB42" s="5"/>
      <c r="AC42" s="5"/>
      <c r="AD42" s="5"/>
    </row>
    <row r="43" spans="1:30" ht="14.5">
      <c r="A43" s="2" t="s">
        <v>467</v>
      </c>
      <c r="B43" s="43" t="s">
        <v>468</v>
      </c>
      <c r="C43" s="2" t="s">
        <v>469</v>
      </c>
      <c r="D43" s="2" t="s">
        <v>183</v>
      </c>
      <c r="E43" s="2" t="s">
        <v>470</v>
      </c>
      <c r="F43" s="57">
        <v>2019</v>
      </c>
      <c r="G43" s="56" t="s">
        <v>471</v>
      </c>
      <c r="H43" s="2" t="s">
        <v>472</v>
      </c>
      <c r="I43" s="58">
        <v>45059</v>
      </c>
      <c r="J43" s="8" t="s">
        <v>49</v>
      </c>
      <c r="K43" s="57">
        <v>20222</v>
      </c>
      <c r="L43" s="2" t="s">
        <v>473</v>
      </c>
      <c r="M43" s="2" t="s">
        <v>30</v>
      </c>
      <c r="N43" s="2" t="s">
        <v>31</v>
      </c>
      <c r="O43" s="2" t="s">
        <v>195</v>
      </c>
      <c r="P43" s="2" t="s">
        <v>33</v>
      </c>
      <c r="Q43" s="5" t="s">
        <v>42</v>
      </c>
      <c r="R43" s="57">
        <v>12</v>
      </c>
      <c r="S43" s="57">
        <v>15</v>
      </c>
      <c r="T43" s="60" t="s">
        <v>474</v>
      </c>
      <c r="U43" s="60" t="s">
        <v>475</v>
      </c>
      <c r="V43" s="62" t="s">
        <v>476</v>
      </c>
      <c r="W43" s="5"/>
      <c r="X43" s="60" t="s">
        <v>477</v>
      </c>
      <c r="Y43" s="5"/>
      <c r="Z43" s="5"/>
      <c r="AA43" s="5"/>
      <c r="AB43" s="5"/>
      <c r="AC43" s="5"/>
      <c r="AD43" s="5"/>
    </row>
    <row r="44" spans="1:30" ht="14.5">
      <c r="A44" s="2"/>
      <c r="B44" s="43" t="s">
        <v>478</v>
      </c>
      <c r="C44" s="2" t="s">
        <v>479</v>
      </c>
      <c r="D44" s="2" t="s">
        <v>183</v>
      </c>
      <c r="E44" s="2" t="s">
        <v>470</v>
      </c>
      <c r="F44" s="57">
        <v>2022</v>
      </c>
      <c r="G44" s="56" t="s">
        <v>471</v>
      </c>
      <c r="H44" s="2" t="s">
        <v>472</v>
      </c>
      <c r="I44" s="58">
        <v>45059</v>
      </c>
      <c r="J44" s="8" t="s">
        <v>49</v>
      </c>
      <c r="K44" s="57">
        <v>20222</v>
      </c>
      <c r="L44" s="2" t="s">
        <v>480</v>
      </c>
      <c r="M44" s="2" t="s">
        <v>30</v>
      </c>
      <c r="N44" s="2" t="s">
        <v>31</v>
      </c>
      <c r="O44" s="2" t="s">
        <v>195</v>
      </c>
      <c r="P44" s="2" t="s">
        <v>33</v>
      </c>
      <c r="Q44" s="5" t="s">
        <v>42</v>
      </c>
      <c r="R44" s="57">
        <v>0</v>
      </c>
      <c r="S44" s="57">
        <v>15</v>
      </c>
      <c r="T44" s="60" t="s">
        <v>474</v>
      </c>
      <c r="U44" s="60" t="s">
        <v>481</v>
      </c>
      <c r="V44" s="60" t="s">
        <v>482</v>
      </c>
      <c r="W44" s="5"/>
      <c r="X44" s="60" t="s">
        <v>483</v>
      </c>
      <c r="Y44" s="5"/>
      <c r="Z44" s="5"/>
      <c r="AA44" s="5"/>
      <c r="AB44" s="5"/>
      <c r="AC44" s="5"/>
      <c r="AD44" s="5"/>
    </row>
    <row r="45" spans="1:30" ht="14.5">
      <c r="A45" s="2"/>
      <c r="B45" s="43" t="s">
        <v>484</v>
      </c>
      <c r="C45" s="2" t="s">
        <v>485</v>
      </c>
      <c r="D45" s="2" t="s">
        <v>183</v>
      </c>
      <c r="E45" s="2" t="s">
        <v>470</v>
      </c>
      <c r="F45" s="57">
        <v>2022</v>
      </c>
      <c r="G45" s="56" t="s">
        <v>471</v>
      </c>
      <c r="H45" s="2" t="s">
        <v>472</v>
      </c>
      <c r="I45" s="58">
        <v>45059</v>
      </c>
      <c r="J45" s="8" t="s">
        <v>49</v>
      </c>
      <c r="K45" s="57">
        <v>20222</v>
      </c>
      <c r="L45" s="2" t="s">
        <v>486</v>
      </c>
      <c r="M45" s="2" t="s">
        <v>30</v>
      </c>
      <c r="N45" s="2" t="s">
        <v>31</v>
      </c>
      <c r="O45" s="2" t="s">
        <v>195</v>
      </c>
      <c r="P45" s="2" t="s">
        <v>33</v>
      </c>
      <c r="Q45" s="5" t="s">
        <v>42</v>
      </c>
      <c r="R45" s="57">
        <v>20</v>
      </c>
      <c r="S45" s="57">
        <v>15</v>
      </c>
      <c r="T45" s="60" t="s">
        <v>487</v>
      </c>
      <c r="U45" s="60" t="s">
        <v>488</v>
      </c>
      <c r="V45" s="60" t="s">
        <v>489</v>
      </c>
      <c r="W45" s="5"/>
      <c r="X45" s="60" t="s">
        <v>490</v>
      </c>
      <c r="Y45" s="5"/>
      <c r="Z45" s="5"/>
      <c r="AA45" s="5"/>
      <c r="AB45" s="5"/>
      <c r="AC45" s="5"/>
      <c r="AD45" s="5"/>
    </row>
    <row r="46" spans="1:30" ht="14.5">
      <c r="A46" s="2"/>
      <c r="B46" s="43" t="s">
        <v>491</v>
      </c>
      <c r="C46" s="2" t="s">
        <v>492</v>
      </c>
      <c r="D46" s="2" t="s">
        <v>183</v>
      </c>
      <c r="E46" s="2" t="s">
        <v>470</v>
      </c>
      <c r="F46" s="57">
        <v>2019</v>
      </c>
      <c r="G46" s="56" t="s">
        <v>493</v>
      </c>
      <c r="H46" s="2" t="s">
        <v>494</v>
      </c>
      <c r="I46" s="58">
        <v>44985</v>
      </c>
      <c r="J46" s="8" t="s">
        <v>28</v>
      </c>
      <c r="K46" s="57">
        <v>20221</v>
      </c>
      <c r="L46" s="2" t="s">
        <v>495</v>
      </c>
      <c r="M46" s="2" t="s">
        <v>30</v>
      </c>
      <c r="N46" s="2" t="s">
        <v>86</v>
      </c>
      <c r="O46" s="2" t="s">
        <v>195</v>
      </c>
      <c r="P46" s="2" t="s">
        <v>33</v>
      </c>
      <c r="Q46" s="5" t="s">
        <v>42</v>
      </c>
      <c r="R46" s="57">
        <v>96</v>
      </c>
      <c r="S46" s="57">
        <v>20</v>
      </c>
      <c r="T46" s="60" t="s">
        <v>496</v>
      </c>
      <c r="U46" s="60" t="s">
        <v>497</v>
      </c>
      <c r="V46" s="60" t="s">
        <v>498</v>
      </c>
      <c r="W46" s="5"/>
      <c r="X46" s="5"/>
      <c r="Y46" s="5"/>
      <c r="Z46" s="5"/>
      <c r="AA46" s="5"/>
      <c r="AB46" s="5"/>
      <c r="AC46" s="5"/>
      <c r="AD46" s="5"/>
    </row>
    <row r="47" spans="1:30" ht="14.5">
      <c r="A47" s="5"/>
      <c r="B47" s="44" t="s">
        <v>499</v>
      </c>
      <c r="C47" s="45" t="s">
        <v>500</v>
      </c>
      <c r="D47" s="2" t="s">
        <v>183</v>
      </c>
      <c r="E47" s="2" t="s">
        <v>470</v>
      </c>
      <c r="F47" s="57">
        <v>2019</v>
      </c>
      <c r="G47" s="2" t="s">
        <v>493</v>
      </c>
      <c r="H47" s="2" t="s">
        <v>494</v>
      </c>
      <c r="I47" s="58">
        <v>44985</v>
      </c>
      <c r="J47" s="8" t="s">
        <v>28</v>
      </c>
      <c r="K47" s="57">
        <v>20221</v>
      </c>
      <c r="L47" s="2" t="s">
        <v>495</v>
      </c>
      <c r="M47" s="2" t="s">
        <v>30</v>
      </c>
      <c r="N47" s="2" t="s">
        <v>86</v>
      </c>
      <c r="O47" s="2" t="s">
        <v>195</v>
      </c>
      <c r="P47" s="2" t="s">
        <v>33</v>
      </c>
      <c r="Q47" s="5" t="s">
        <v>42</v>
      </c>
      <c r="R47" s="5"/>
      <c r="S47" s="5"/>
      <c r="T47" s="5"/>
      <c r="U47" s="5"/>
      <c r="V47" s="5"/>
      <c r="W47" s="5"/>
      <c r="X47" s="5"/>
      <c r="Y47" s="5"/>
      <c r="Z47" s="5"/>
      <c r="AA47" s="5"/>
      <c r="AB47" s="5"/>
      <c r="AC47" s="5"/>
      <c r="AD47" s="5"/>
    </row>
    <row r="48" spans="1:30" ht="14.5">
      <c r="A48" s="5"/>
      <c r="B48" s="44" t="s">
        <v>501</v>
      </c>
      <c r="C48" s="45" t="s">
        <v>502</v>
      </c>
      <c r="D48" s="2" t="s">
        <v>183</v>
      </c>
      <c r="E48" s="2" t="s">
        <v>470</v>
      </c>
      <c r="F48" s="57">
        <v>2019</v>
      </c>
      <c r="G48" s="2" t="s">
        <v>493</v>
      </c>
      <c r="H48" s="2" t="s">
        <v>494</v>
      </c>
      <c r="I48" s="58">
        <v>44985</v>
      </c>
      <c r="J48" s="8" t="s">
        <v>28</v>
      </c>
      <c r="K48" s="57">
        <v>20221</v>
      </c>
      <c r="L48" s="2" t="s">
        <v>495</v>
      </c>
      <c r="M48" s="2" t="s">
        <v>30</v>
      </c>
      <c r="N48" s="2" t="s">
        <v>86</v>
      </c>
      <c r="O48" s="2" t="s">
        <v>195</v>
      </c>
      <c r="P48" s="2" t="s">
        <v>33</v>
      </c>
      <c r="Q48" s="5" t="s">
        <v>42</v>
      </c>
      <c r="R48" s="5"/>
      <c r="S48" s="5"/>
      <c r="T48" s="5"/>
      <c r="U48" s="5"/>
      <c r="V48" s="5"/>
      <c r="W48" s="5"/>
      <c r="X48" s="5"/>
      <c r="Y48" s="5"/>
      <c r="Z48" s="5"/>
      <c r="AA48" s="5"/>
      <c r="AB48" s="5"/>
      <c r="AC48" s="5"/>
      <c r="AD48" s="5"/>
    </row>
    <row r="49" spans="1:30" ht="14.5">
      <c r="A49" s="8"/>
      <c r="B49" s="32" t="s">
        <v>503</v>
      </c>
      <c r="C49" s="8" t="s">
        <v>504</v>
      </c>
      <c r="D49" s="8" t="s">
        <v>183</v>
      </c>
      <c r="E49" s="2" t="s">
        <v>470</v>
      </c>
      <c r="F49" s="9">
        <v>2020</v>
      </c>
      <c r="G49" s="46" t="s">
        <v>505</v>
      </c>
      <c r="H49" s="8" t="s">
        <v>506</v>
      </c>
      <c r="I49" s="12">
        <v>45144</v>
      </c>
      <c r="J49" s="8" t="s">
        <v>351</v>
      </c>
      <c r="K49" s="9">
        <v>20222</v>
      </c>
      <c r="L49" s="8" t="s">
        <v>507</v>
      </c>
      <c r="M49" s="8" t="s">
        <v>30</v>
      </c>
      <c r="N49" s="8" t="s">
        <v>50</v>
      </c>
      <c r="O49" s="8" t="s">
        <v>195</v>
      </c>
      <c r="P49" s="8" t="s">
        <v>51</v>
      </c>
      <c r="Q49" s="5" t="s">
        <v>42</v>
      </c>
      <c r="R49" s="9">
        <v>0</v>
      </c>
      <c r="S49" s="9">
        <v>25</v>
      </c>
      <c r="T49" s="14" t="s">
        <v>508</v>
      </c>
      <c r="U49" s="14" t="s">
        <v>509</v>
      </c>
      <c r="V49" s="14" t="s">
        <v>510</v>
      </c>
      <c r="W49" s="5"/>
      <c r="X49" s="14" t="s">
        <v>511</v>
      </c>
      <c r="Y49" s="5"/>
      <c r="Z49" s="5"/>
      <c r="AA49" s="5"/>
      <c r="AB49" s="5"/>
      <c r="AC49" s="5"/>
      <c r="AD49" s="5"/>
    </row>
    <row r="50" spans="1:30" ht="14.5">
      <c r="A50" s="5"/>
      <c r="B50" s="32" t="s">
        <v>512</v>
      </c>
      <c r="C50" s="8" t="s">
        <v>513</v>
      </c>
      <c r="D50" s="8" t="s">
        <v>183</v>
      </c>
      <c r="E50" s="2" t="s">
        <v>470</v>
      </c>
      <c r="F50" s="9">
        <v>2020</v>
      </c>
      <c r="G50" s="46" t="s">
        <v>505</v>
      </c>
      <c r="H50" s="8" t="s">
        <v>514</v>
      </c>
      <c r="I50" s="12">
        <v>44974</v>
      </c>
      <c r="J50" s="8" t="s">
        <v>28</v>
      </c>
      <c r="K50" s="9">
        <v>20221</v>
      </c>
      <c r="L50" s="8" t="s">
        <v>515</v>
      </c>
      <c r="M50" s="8" t="s">
        <v>30</v>
      </c>
      <c r="N50" s="8" t="s">
        <v>86</v>
      </c>
      <c r="O50" s="8" t="s">
        <v>195</v>
      </c>
      <c r="P50" s="8" t="s">
        <v>51</v>
      </c>
      <c r="Q50" s="5" t="s">
        <v>42</v>
      </c>
      <c r="R50" s="9">
        <v>1</v>
      </c>
      <c r="S50" s="9">
        <v>20</v>
      </c>
      <c r="T50" s="14" t="s">
        <v>516</v>
      </c>
      <c r="U50" s="14" t="s">
        <v>517</v>
      </c>
      <c r="V50" s="14" t="s">
        <v>518</v>
      </c>
      <c r="W50" s="5"/>
      <c r="X50" s="5"/>
      <c r="Y50" s="5"/>
      <c r="Z50" s="5"/>
      <c r="AA50" s="5"/>
      <c r="AB50" s="5"/>
      <c r="AC50" s="5"/>
      <c r="AD50" s="5"/>
    </row>
    <row r="51" spans="1:30" ht="14.5">
      <c r="A51" s="5"/>
      <c r="B51" s="32" t="s">
        <v>512</v>
      </c>
      <c r="C51" s="8" t="s">
        <v>513</v>
      </c>
      <c r="D51" s="8" t="s">
        <v>183</v>
      </c>
      <c r="E51" s="2" t="s">
        <v>470</v>
      </c>
      <c r="F51" s="9">
        <v>2020</v>
      </c>
      <c r="G51" s="46" t="s">
        <v>505</v>
      </c>
      <c r="H51" s="8" t="s">
        <v>514</v>
      </c>
      <c r="I51" s="12">
        <v>44974</v>
      </c>
      <c r="J51" s="8" t="s">
        <v>28</v>
      </c>
      <c r="K51" s="9">
        <v>20221</v>
      </c>
      <c r="L51" s="8" t="s">
        <v>519</v>
      </c>
      <c r="M51" s="8" t="s">
        <v>30</v>
      </c>
      <c r="N51" s="8" t="s">
        <v>50</v>
      </c>
      <c r="O51" s="8" t="s">
        <v>195</v>
      </c>
      <c r="P51" s="8" t="s">
        <v>51</v>
      </c>
      <c r="Q51" s="5" t="s">
        <v>34</v>
      </c>
      <c r="R51" s="9">
        <v>1</v>
      </c>
      <c r="S51" s="9">
        <v>25</v>
      </c>
      <c r="T51" s="14" t="s">
        <v>516</v>
      </c>
      <c r="U51" s="14" t="s">
        <v>520</v>
      </c>
      <c r="V51" s="14" t="s">
        <v>521</v>
      </c>
      <c r="W51" s="5"/>
      <c r="X51" s="14" t="s">
        <v>522</v>
      </c>
      <c r="Y51" s="5"/>
      <c r="Z51" s="5"/>
      <c r="AA51" s="5"/>
      <c r="AB51" s="5"/>
      <c r="AC51" s="5"/>
      <c r="AD51" s="5"/>
    </row>
    <row r="52" spans="1:30" ht="14.5">
      <c r="A52" s="5"/>
      <c r="B52" s="32" t="s">
        <v>523</v>
      </c>
      <c r="C52" s="8" t="s">
        <v>524</v>
      </c>
      <c r="D52" s="8" t="s">
        <v>183</v>
      </c>
      <c r="E52" s="2" t="s">
        <v>470</v>
      </c>
      <c r="F52" s="9">
        <v>2020</v>
      </c>
      <c r="G52" s="46" t="s">
        <v>525</v>
      </c>
      <c r="H52" s="8" t="s">
        <v>526</v>
      </c>
      <c r="I52" s="12">
        <v>45110</v>
      </c>
      <c r="J52" s="8" t="s">
        <v>293</v>
      </c>
      <c r="K52" s="9">
        <v>20222</v>
      </c>
      <c r="L52" s="8" t="s">
        <v>527</v>
      </c>
      <c r="M52" s="8" t="s">
        <v>30</v>
      </c>
      <c r="N52" s="8" t="s">
        <v>50</v>
      </c>
      <c r="O52" s="8" t="s">
        <v>195</v>
      </c>
      <c r="P52" s="8" t="s">
        <v>33</v>
      </c>
      <c r="Q52" s="5" t="s">
        <v>42</v>
      </c>
      <c r="R52" s="9">
        <v>3</v>
      </c>
      <c r="S52" s="9">
        <v>25</v>
      </c>
      <c r="T52" s="8" t="s">
        <v>528</v>
      </c>
      <c r="U52" s="14" t="s">
        <v>529</v>
      </c>
      <c r="V52" s="14" t="s">
        <v>530</v>
      </c>
      <c r="W52" s="5"/>
      <c r="X52" s="14" t="s">
        <v>531</v>
      </c>
      <c r="Y52" s="5"/>
      <c r="Z52" s="5"/>
      <c r="AA52" s="5"/>
      <c r="AB52" s="5"/>
      <c r="AC52" s="5"/>
      <c r="AD52" s="5"/>
    </row>
    <row r="53" spans="1:30" ht="14.5">
      <c r="A53" s="5"/>
      <c r="B53" s="44" t="s">
        <v>532</v>
      </c>
      <c r="C53" s="45" t="s">
        <v>533</v>
      </c>
      <c r="D53" s="8" t="s">
        <v>183</v>
      </c>
      <c r="E53" s="2" t="s">
        <v>470</v>
      </c>
      <c r="F53" s="9">
        <v>2020</v>
      </c>
      <c r="G53" s="46" t="s">
        <v>534</v>
      </c>
      <c r="H53" s="8" t="s">
        <v>526</v>
      </c>
      <c r="I53" s="12">
        <v>45110</v>
      </c>
      <c r="J53" s="8" t="s">
        <v>293</v>
      </c>
      <c r="K53" s="9">
        <v>20222</v>
      </c>
      <c r="L53" s="8" t="s">
        <v>527</v>
      </c>
      <c r="M53" s="8" t="s">
        <v>30</v>
      </c>
      <c r="N53" s="8" t="s">
        <v>50</v>
      </c>
      <c r="O53" s="8" t="s">
        <v>195</v>
      </c>
      <c r="P53" s="8" t="s">
        <v>33</v>
      </c>
      <c r="Q53" s="5" t="s">
        <v>42</v>
      </c>
      <c r="R53" s="5"/>
      <c r="S53" s="5"/>
      <c r="T53" s="5"/>
      <c r="U53" s="5"/>
      <c r="V53" s="5"/>
      <c r="W53" s="5"/>
      <c r="X53" s="5"/>
      <c r="Y53" s="5"/>
      <c r="Z53" s="5"/>
      <c r="AA53" s="5"/>
      <c r="AB53" s="5"/>
      <c r="AC53" s="5"/>
      <c r="AD53" s="5"/>
    </row>
    <row r="54" spans="1:30" ht="14.5">
      <c r="A54" s="5"/>
      <c r="B54" s="32" t="s">
        <v>535</v>
      </c>
      <c r="C54" s="8" t="s">
        <v>536</v>
      </c>
      <c r="D54" s="8" t="s">
        <v>183</v>
      </c>
      <c r="E54" s="2" t="s">
        <v>470</v>
      </c>
      <c r="F54" s="9">
        <v>2020</v>
      </c>
      <c r="G54" s="46" t="s">
        <v>537</v>
      </c>
      <c r="H54" s="8" t="s">
        <v>526</v>
      </c>
      <c r="I54" s="12">
        <v>45110</v>
      </c>
      <c r="J54" s="8" t="s">
        <v>293</v>
      </c>
      <c r="K54" s="9">
        <v>20222</v>
      </c>
      <c r="L54" s="8" t="s">
        <v>538</v>
      </c>
      <c r="M54" s="8" t="s">
        <v>30</v>
      </c>
      <c r="N54" s="8" t="s">
        <v>50</v>
      </c>
      <c r="O54" s="8" t="s">
        <v>195</v>
      </c>
      <c r="P54" s="8" t="s">
        <v>33</v>
      </c>
      <c r="Q54" s="5" t="s">
        <v>42</v>
      </c>
      <c r="R54" s="9">
        <v>3</v>
      </c>
      <c r="S54" s="9">
        <v>25</v>
      </c>
      <c r="T54" s="5"/>
      <c r="U54" s="14" t="s">
        <v>539</v>
      </c>
      <c r="V54" s="14" t="s">
        <v>540</v>
      </c>
      <c r="W54" s="5"/>
      <c r="X54" s="14" t="s">
        <v>541</v>
      </c>
      <c r="Y54" s="5"/>
      <c r="Z54" s="5"/>
      <c r="AA54" s="5"/>
      <c r="AB54" s="5"/>
      <c r="AC54" s="5"/>
      <c r="AD54" s="5"/>
    </row>
    <row r="55" spans="1:30" ht="14.5">
      <c r="A55" s="8" t="s">
        <v>542</v>
      </c>
      <c r="B55" s="32" t="s">
        <v>543</v>
      </c>
      <c r="C55" s="8" t="s">
        <v>544</v>
      </c>
      <c r="D55" s="8" t="s">
        <v>183</v>
      </c>
      <c r="E55" s="2" t="s">
        <v>470</v>
      </c>
      <c r="F55" s="9">
        <v>2020</v>
      </c>
      <c r="G55" s="46" t="s">
        <v>545</v>
      </c>
      <c r="H55" s="8" t="s">
        <v>546</v>
      </c>
      <c r="I55" s="12">
        <v>45029</v>
      </c>
      <c r="J55" s="8" t="s">
        <v>193</v>
      </c>
      <c r="K55" s="9">
        <v>20222</v>
      </c>
      <c r="L55" s="5"/>
      <c r="M55" s="8" t="s">
        <v>30</v>
      </c>
      <c r="N55" s="8" t="s">
        <v>50</v>
      </c>
      <c r="O55" s="8" t="s">
        <v>195</v>
      </c>
      <c r="P55" s="8" t="s">
        <v>33</v>
      </c>
      <c r="Q55" s="5" t="s">
        <v>42</v>
      </c>
      <c r="R55" s="9">
        <v>3</v>
      </c>
      <c r="S55" s="9">
        <v>25</v>
      </c>
      <c r="T55" s="5"/>
      <c r="U55" s="14" t="s">
        <v>547</v>
      </c>
      <c r="V55" s="14" t="s">
        <v>548</v>
      </c>
      <c r="W55" s="5"/>
      <c r="X55" s="14" t="s">
        <v>549</v>
      </c>
      <c r="Y55" s="5"/>
      <c r="Z55" s="5"/>
      <c r="AA55" s="5"/>
      <c r="AB55" s="5"/>
      <c r="AC55" s="5"/>
      <c r="AD55" s="5"/>
    </row>
    <row r="56" spans="1:30" ht="14.5">
      <c r="A56" s="8" t="s">
        <v>550</v>
      </c>
      <c r="B56" s="44" t="s">
        <v>551</v>
      </c>
      <c r="C56" s="63" t="s">
        <v>552</v>
      </c>
      <c r="D56" s="8" t="s">
        <v>183</v>
      </c>
      <c r="E56" s="2" t="s">
        <v>470</v>
      </c>
      <c r="F56" s="9">
        <v>2020</v>
      </c>
      <c r="G56" s="46" t="s">
        <v>553</v>
      </c>
      <c r="H56" s="8" t="s">
        <v>546</v>
      </c>
      <c r="I56" s="12">
        <v>45029</v>
      </c>
      <c r="J56" s="8" t="s">
        <v>193</v>
      </c>
      <c r="K56" s="9">
        <v>20222</v>
      </c>
      <c r="L56" s="5"/>
      <c r="M56" s="8" t="s">
        <v>30</v>
      </c>
      <c r="N56" s="8" t="s">
        <v>50</v>
      </c>
      <c r="O56" s="8" t="s">
        <v>195</v>
      </c>
      <c r="P56" s="8" t="s">
        <v>33</v>
      </c>
      <c r="Q56" s="5" t="s">
        <v>42</v>
      </c>
      <c r="R56" s="5"/>
      <c r="S56" s="5"/>
      <c r="T56" s="5"/>
      <c r="U56" s="5"/>
      <c r="V56" s="5"/>
      <c r="W56" s="5"/>
      <c r="X56" s="5"/>
      <c r="Y56" s="5"/>
      <c r="Z56" s="5"/>
      <c r="AA56" s="5"/>
      <c r="AB56" s="5"/>
      <c r="AC56" s="5"/>
      <c r="AD56" s="5"/>
    </row>
    <row r="57" spans="1:30" ht="14.5">
      <c r="A57" s="8" t="s">
        <v>554</v>
      </c>
      <c r="B57" s="32" t="s">
        <v>555</v>
      </c>
      <c r="C57" s="8" t="s">
        <v>556</v>
      </c>
      <c r="D57" s="8" t="s">
        <v>183</v>
      </c>
      <c r="E57" s="2" t="s">
        <v>470</v>
      </c>
      <c r="F57" s="9">
        <v>2020</v>
      </c>
      <c r="G57" s="46" t="s">
        <v>557</v>
      </c>
      <c r="H57" s="8" t="s">
        <v>546</v>
      </c>
      <c r="I57" s="12">
        <v>45094</v>
      </c>
      <c r="J57" s="8" t="s">
        <v>286</v>
      </c>
      <c r="K57" s="9">
        <v>20222</v>
      </c>
      <c r="L57" s="8" t="s">
        <v>558</v>
      </c>
      <c r="M57" s="8" t="s">
        <v>30</v>
      </c>
      <c r="N57" s="8" t="s">
        <v>50</v>
      </c>
      <c r="O57" s="8" t="s">
        <v>195</v>
      </c>
      <c r="P57" s="8" t="s">
        <v>33</v>
      </c>
      <c r="Q57" s="5" t="s">
        <v>42</v>
      </c>
      <c r="R57" s="9">
        <v>46</v>
      </c>
      <c r="S57" s="9">
        <v>25</v>
      </c>
      <c r="T57" s="5"/>
      <c r="U57" s="14" t="s">
        <v>559</v>
      </c>
      <c r="V57" s="14" t="s">
        <v>560</v>
      </c>
      <c r="W57" s="5"/>
      <c r="X57" s="14" t="s">
        <v>561</v>
      </c>
      <c r="Y57" s="5"/>
      <c r="Z57" s="5"/>
      <c r="AA57" s="5"/>
      <c r="AB57" s="5"/>
      <c r="AC57" s="5"/>
      <c r="AD57" s="5"/>
    </row>
    <row r="58" spans="1:30" ht="14.5">
      <c r="A58" s="5"/>
      <c r="B58" s="32" t="s">
        <v>562</v>
      </c>
      <c r="C58" s="8" t="s">
        <v>563</v>
      </c>
      <c r="D58" s="8" t="s">
        <v>183</v>
      </c>
      <c r="E58" s="2" t="s">
        <v>470</v>
      </c>
      <c r="F58" s="9">
        <v>2021</v>
      </c>
      <c r="G58" s="8" t="s">
        <v>564</v>
      </c>
      <c r="H58" s="8" t="s">
        <v>565</v>
      </c>
      <c r="I58" s="12">
        <v>45151</v>
      </c>
      <c r="J58" s="8" t="s">
        <v>351</v>
      </c>
      <c r="K58" s="9">
        <v>20222</v>
      </c>
      <c r="L58" s="8" t="s">
        <v>566</v>
      </c>
      <c r="M58" s="8" t="s">
        <v>567</v>
      </c>
      <c r="N58" s="8" t="s">
        <v>31</v>
      </c>
      <c r="O58" s="8" t="s">
        <v>195</v>
      </c>
      <c r="P58" s="8" t="s">
        <v>33</v>
      </c>
      <c r="Q58" s="5" t="s">
        <v>34</v>
      </c>
      <c r="R58" s="9">
        <v>370</v>
      </c>
      <c r="S58" s="9">
        <v>15</v>
      </c>
      <c r="T58" s="5"/>
      <c r="U58" s="14" t="s">
        <v>568</v>
      </c>
      <c r="V58" s="14" t="s">
        <v>569</v>
      </c>
      <c r="W58" s="5"/>
      <c r="X58" s="14" t="s">
        <v>570</v>
      </c>
      <c r="Y58" s="5"/>
      <c r="Z58" s="5"/>
      <c r="AA58" s="5"/>
      <c r="AB58" s="5"/>
      <c r="AC58" s="5"/>
      <c r="AD58" s="5"/>
    </row>
    <row r="59" spans="1:30" ht="14.5">
      <c r="A59" s="5"/>
      <c r="B59" s="32" t="s">
        <v>571</v>
      </c>
      <c r="C59" s="8" t="s">
        <v>572</v>
      </c>
      <c r="D59" s="8" t="s">
        <v>183</v>
      </c>
      <c r="E59" s="2" t="s">
        <v>470</v>
      </c>
      <c r="F59" s="9">
        <v>2021</v>
      </c>
      <c r="G59" s="8" t="s">
        <v>564</v>
      </c>
      <c r="H59" s="8" t="s">
        <v>565</v>
      </c>
      <c r="I59" s="12">
        <v>45151</v>
      </c>
      <c r="J59" s="8" t="s">
        <v>351</v>
      </c>
      <c r="K59" s="9">
        <v>20222</v>
      </c>
      <c r="L59" s="8" t="s">
        <v>566</v>
      </c>
      <c r="M59" s="8" t="s">
        <v>567</v>
      </c>
      <c r="N59" s="8" t="s">
        <v>31</v>
      </c>
      <c r="O59" s="8" t="s">
        <v>195</v>
      </c>
      <c r="P59" s="8" t="s">
        <v>33</v>
      </c>
      <c r="Q59" s="5" t="s">
        <v>34</v>
      </c>
      <c r="R59" s="9">
        <v>370</v>
      </c>
      <c r="S59" s="9">
        <v>15</v>
      </c>
      <c r="T59" s="5"/>
      <c r="U59" s="14" t="s">
        <v>568</v>
      </c>
      <c r="V59" s="14" t="s">
        <v>569</v>
      </c>
      <c r="W59" s="5"/>
      <c r="X59" s="14" t="s">
        <v>570</v>
      </c>
      <c r="Y59" s="5"/>
      <c r="Z59" s="5"/>
      <c r="AA59" s="5"/>
      <c r="AB59" s="5"/>
      <c r="AC59" s="5"/>
      <c r="AD59" s="5"/>
    </row>
    <row r="60" spans="1:30" ht="14.5">
      <c r="A60" s="8"/>
      <c r="B60" s="32" t="s">
        <v>573</v>
      </c>
      <c r="C60" s="8" t="s">
        <v>574</v>
      </c>
      <c r="D60" s="8" t="s">
        <v>183</v>
      </c>
      <c r="E60" s="2" t="s">
        <v>470</v>
      </c>
      <c r="F60" s="9">
        <v>2021</v>
      </c>
      <c r="G60" s="8" t="s">
        <v>505</v>
      </c>
      <c r="H60" s="8" t="s">
        <v>575</v>
      </c>
      <c r="I60" s="12">
        <v>44991</v>
      </c>
      <c r="J60" s="8" t="s">
        <v>97</v>
      </c>
      <c r="K60" s="9">
        <v>20222</v>
      </c>
      <c r="L60" s="8" t="s">
        <v>576</v>
      </c>
      <c r="M60" s="8" t="s">
        <v>30</v>
      </c>
      <c r="N60" s="8" t="s">
        <v>50</v>
      </c>
      <c r="O60" s="8" t="s">
        <v>195</v>
      </c>
      <c r="P60" s="8" t="s">
        <v>51</v>
      </c>
      <c r="Q60" s="5" t="s">
        <v>34</v>
      </c>
      <c r="R60" s="9">
        <v>165</v>
      </c>
      <c r="S60" s="9">
        <v>25</v>
      </c>
      <c r="T60" s="14" t="s">
        <v>577</v>
      </c>
      <c r="U60" s="14" t="s">
        <v>578</v>
      </c>
      <c r="V60" s="14" t="s">
        <v>579</v>
      </c>
      <c r="W60" s="5"/>
      <c r="X60" s="5"/>
      <c r="Y60" s="5"/>
      <c r="Z60" s="5"/>
      <c r="AA60" s="5"/>
      <c r="AB60" s="5"/>
      <c r="AC60" s="5"/>
      <c r="AD60" s="5"/>
    </row>
    <row r="61" spans="1:30" ht="14.5">
      <c r="A61" s="5"/>
      <c r="B61" s="32" t="s">
        <v>573</v>
      </c>
      <c r="C61" s="8" t="s">
        <v>574</v>
      </c>
      <c r="D61" s="8" t="s">
        <v>183</v>
      </c>
      <c r="E61" s="2" t="s">
        <v>470</v>
      </c>
      <c r="F61" s="9">
        <v>2021</v>
      </c>
      <c r="G61" s="8" t="s">
        <v>580</v>
      </c>
      <c r="H61" s="8" t="s">
        <v>581</v>
      </c>
      <c r="I61" s="12">
        <v>45107</v>
      </c>
      <c r="J61" s="8" t="s">
        <v>286</v>
      </c>
      <c r="K61" s="9">
        <v>20222</v>
      </c>
      <c r="L61" s="8" t="s">
        <v>582</v>
      </c>
      <c r="M61" s="8" t="s">
        <v>30</v>
      </c>
      <c r="N61" s="8" t="s">
        <v>86</v>
      </c>
      <c r="O61" s="8" t="s">
        <v>195</v>
      </c>
      <c r="P61" s="8" t="s">
        <v>33</v>
      </c>
      <c r="Q61" s="5" t="s">
        <v>42</v>
      </c>
      <c r="R61" s="9">
        <v>50</v>
      </c>
      <c r="S61" s="9">
        <v>20</v>
      </c>
      <c r="T61" s="5"/>
      <c r="U61" s="14" t="s">
        <v>583</v>
      </c>
      <c r="V61" s="14" t="s">
        <v>584</v>
      </c>
      <c r="W61" s="5"/>
      <c r="X61" s="14" t="s">
        <v>585</v>
      </c>
      <c r="Y61" s="5"/>
      <c r="Z61" s="5"/>
      <c r="AA61" s="5"/>
      <c r="AB61" s="5"/>
      <c r="AC61" s="5"/>
      <c r="AD61" s="5"/>
    </row>
    <row r="62" spans="1:30" ht="14.5">
      <c r="A62" s="5"/>
      <c r="B62" s="32" t="s">
        <v>586</v>
      </c>
      <c r="C62" s="8" t="s">
        <v>587</v>
      </c>
      <c r="D62" s="8" t="s">
        <v>183</v>
      </c>
      <c r="E62" s="2" t="s">
        <v>470</v>
      </c>
      <c r="F62" s="9">
        <v>2021</v>
      </c>
      <c r="G62" s="46" t="s">
        <v>588</v>
      </c>
      <c r="H62" s="8" t="s">
        <v>581</v>
      </c>
      <c r="I62" s="12">
        <v>45088</v>
      </c>
      <c r="J62" s="8" t="s">
        <v>286</v>
      </c>
      <c r="K62" s="9">
        <v>20222</v>
      </c>
      <c r="L62" s="8" t="s">
        <v>589</v>
      </c>
      <c r="M62" s="8" t="s">
        <v>30</v>
      </c>
      <c r="N62" s="8" t="s">
        <v>86</v>
      </c>
      <c r="O62" s="8" t="s">
        <v>195</v>
      </c>
      <c r="P62" s="8" t="s">
        <v>51</v>
      </c>
      <c r="Q62" s="5" t="s">
        <v>42</v>
      </c>
      <c r="R62" s="9">
        <v>10</v>
      </c>
      <c r="S62" s="9">
        <v>20</v>
      </c>
      <c r="T62" s="14" t="s">
        <v>590</v>
      </c>
      <c r="U62" s="14" t="s">
        <v>591</v>
      </c>
      <c r="V62" s="14" t="s">
        <v>592</v>
      </c>
      <c r="W62" s="5"/>
      <c r="X62" s="14" t="s">
        <v>593</v>
      </c>
      <c r="Y62" s="5"/>
      <c r="Z62" s="5"/>
      <c r="AA62" s="5"/>
      <c r="AB62" s="5"/>
      <c r="AC62" s="5"/>
      <c r="AD62" s="5"/>
    </row>
    <row r="63" spans="1:30" ht="14.5">
      <c r="A63" s="5"/>
      <c r="B63" s="32" t="s">
        <v>594</v>
      </c>
      <c r="C63" s="8" t="s">
        <v>595</v>
      </c>
      <c r="D63" s="8" t="s">
        <v>183</v>
      </c>
      <c r="E63" s="2" t="s">
        <v>470</v>
      </c>
      <c r="F63" s="9">
        <v>2021</v>
      </c>
      <c r="G63" s="46" t="s">
        <v>596</v>
      </c>
      <c r="H63" s="8" t="s">
        <v>249</v>
      </c>
      <c r="I63" s="12">
        <v>45143</v>
      </c>
      <c r="J63" s="8" t="s">
        <v>351</v>
      </c>
      <c r="K63" s="9">
        <v>20222</v>
      </c>
      <c r="L63" s="8" t="s">
        <v>597</v>
      </c>
      <c r="M63" s="8" t="s">
        <v>30</v>
      </c>
      <c r="N63" s="8" t="s">
        <v>86</v>
      </c>
      <c r="O63" s="8" t="s">
        <v>195</v>
      </c>
      <c r="P63" s="8" t="s">
        <v>33</v>
      </c>
      <c r="Q63" s="5" t="s">
        <v>42</v>
      </c>
      <c r="R63" s="9">
        <v>20</v>
      </c>
      <c r="S63" s="9">
        <v>20</v>
      </c>
      <c r="T63" s="5"/>
      <c r="U63" s="14" t="s">
        <v>598</v>
      </c>
      <c r="V63" s="14" t="s">
        <v>599</v>
      </c>
      <c r="W63" s="5"/>
      <c r="X63" s="14" t="s">
        <v>600</v>
      </c>
      <c r="Y63" s="5"/>
      <c r="Z63" s="5"/>
      <c r="AA63" s="5"/>
      <c r="AB63" s="5"/>
      <c r="AC63" s="5"/>
      <c r="AD63" s="5"/>
    </row>
    <row r="64" spans="1:30" ht="14.5">
      <c r="A64" s="5"/>
      <c r="B64" s="32" t="s">
        <v>601</v>
      </c>
      <c r="C64" s="8" t="s">
        <v>602</v>
      </c>
      <c r="D64" s="8" t="s">
        <v>183</v>
      </c>
      <c r="E64" s="2" t="s">
        <v>470</v>
      </c>
      <c r="F64" s="9">
        <v>2021</v>
      </c>
      <c r="G64" s="46" t="s">
        <v>603</v>
      </c>
      <c r="H64" s="8" t="s">
        <v>581</v>
      </c>
      <c r="I64" s="12">
        <v>45107</v>
      </c>
      <c r="J64" s="8" t="s">
        <v>286</v>
      </c>
      <c r="K64" s="9">
        <v>20222</v>
      </c>
      <c r="L64" s="5"/>
      <c r="M64" s="8" t="s">
        <v>30</v>
      </c>
      <c r="N64" s="8" t="s">
        <v>86</v>
      </c>
      <c r="O64" s="8" t="s">
        <v>195</v>
      </c>
      <c r="P64" s="8" t="s">
        <v>33</v>
      </c>
      <c r="Q64" s="5" t="s">
        <v>42</v>
      </c>
      <c r="R64" s="9">
        <v>15</v>
      </c>
      <c r="S64" s="9">
        <v>20</v>
      </c>
      <c r="T64" s="14" t="s">
        <v>604</v>
      </c>
      <c r="U64" s="14" t="s">
        <v>605</v>
      </c>
      <c r="V64" s="14" t="s">
        <v>606</v>
      </c>
      <c r="W64" s="5"/>
      <c r="X64" s="5"/>
      <c r="Y64" s="5"/>
      <c r="Z64" s="5"/>
      <c r="AA64" s="5"/>
      <c r="AB64" s="5"/>
      <c r="AC64" s="5"/>
      <c r="AD64" s="5"/>
    </row>
    <row r="65" spans="1:30" ht="14.5">
      <c r="A65" s="5"/>
      <c r="B65" s="32" t="s">
        <v>607</v>
      </c>
      <c r="C65" s="8" t="s">
        <v>608</v>
      </c>
      <c r="D65" s="8" t="s">
        <v>183</v>
      </c>
      <c r="E65" s="2" t="s">
        <v>470</v>
      </c>
      <c r="F65" s="9">
        <v>2021</v>
      </c>
      <c r="G65" s="46" t="s">
        <v>609</v>
      </c>
      <c r="H65" s="8" t="s">
        <v>610</v>
      </c>
      <c r="I65" s="12">
        <v>45187</v>
      </c>
      <c r="J65" s="8" t="s">
        <v>61</v>
      </c>
      <c r="K65" s="9">
        <v>20222</v>
      </c>
      <c r="L65" s="8" t="s">
        <v>611</v>
      </c>
      <c r="M65" s="8" t="s">
        <v>30</v>
      </c>
      <c r="N65" s="8" t="s">
        <v>86</v>
      </c>
      <c r="O65" s="8" t="s">
        <v>195</v>
      </c>
      <c r="P65" s="8" t="s">
        <v>33</v>
      </c>
      <c r="Q65" s="5" t="s">
        <v>42</v>
      </c>
      <c r="R65" s="9">
        <v>14</v>
      </c>
      <c r="S65" s="9">
        <v>20</v>
      </c>
      <c r="T65" s="14" t="s">
        <v>612</v>
      </c>
      <c r="U65" s="14" t="s">
        <v>613</v>
      </c>
      <c r="V65" s="5"/>
      <c r="W65" s="5"/>
      <c r="X65" s="5"/>
      <c r="Y65" s="5"/>
      <c r="Z65" s="5"/>
      <c r="AA65" s="5"/>
      <c r="AB65" s="5"/>
      <c r="AC65" s="5"/>
      <c r="AD65" s="5"/>
    </row>
    <row r="66" spans="1:30" ht="14.5">
      <c r="A66" s="5"/>
      <c r="B66" s="32" t="s">
        <v>614</v>
      </c>
      <c r="C66" s="8" t="s">
        <v>615</v>
      </c>
      <c r="D66" s="8" t="s">
        <v>183</v>
      </c>
      <c r="E66" s="2" t="s">
        <v>470</v>
      </c>
      <c r="F66" s="9">
        <v>2021</v>
      </c>
      <c r="G66" s="46" t="s">
        <v>616</v>
      </c>
      <c r="H66" s="8" t="s">
        <v>617</v>
      </c>
      <c r="I66" s="12">
        <v>45107</v>
      </c>
      <c r="J66" s="8" t="s">
        <v>286</v>
      </c>
      <c r="K66" s="9">
        <v>20222</v>
      </c>
      <c r="L66" s="8" t="s">
        <v>618</v>
      </c>
      <c r="M66" s="8" t="s">
        <v>30</v>
      </c>
      <c r="N66" s="8" t="s">
        <v>86</v>
      </c>
      <c r="O66" s="8" t="s">
        <v>195</v>
      </c>
      <c r="P66" s="8" t="s">
        <v>33</v>
      </c>
      <c r="Q66" s="5" t="s">
        <v>42</v>
      </c>
      <c r="R66" s="9">
        <v>13</v>
      </c>
      <c r="S66" s="9">
        <v>20</v>
      </c>
      <c r="T66" s="14" t="s">
        <v>619</v>
      </c>
      <c r="U66" s="14" t="s">
        <v>620</v>
      </c>
      <c r="V66" s="14" t="s">
        <v>621</v>
      </c>
      <c r="W66" s="5"/>
      <c r="X66" s="14" t="s">
        <v>622</v>
      </c>
      <c r="Y66" s="5"/>
      <c r="Z66" s="5"/>
      <c r="AA66" s="5"/>
      <c r="AB66" s="5"/>
      <c r="AC66" s="5"/>
      <c r="AD66" s="5"/>
    </row>
    <row r="67" spans="1:30" ht="14.5">
      <c r="A67" s="5"/>
      <c r="B67" s="32" t="s">
        <v>623</v>
      </c>
      <c r="C67" s="8" t="s">
        <v>624</v>
      </c>
      <c r="D67" s="8" t="s">
        <v>183</v>
      </c>
      <c r="E67" s="2" t="s">
        <v>470</v>
      </c>
      <c r="F67" s="9">
        <v>2021</v>
      </c>
      <c r="G67" s="46" t="s">
        <v>625</v>
      </c>
      <c r="H67" s="8" t="s">
        <v>626</v>
      </c>
      <c r="I67" s="12">
        <v>45088</v>
      </c>
      <c r="J67" s="8" t="s">
        <v>286</v>
      </c>
      <c r="K67" s="9">
        <v>20222</v>
      </c>
      <c r="L67" s="5"/>
      <c r="M67" s="8" t="s">
        <v>30</v>
      </c>
      <c r="N67" s="8" t="s">
        <v>86</v>
      </c>
      <c r="O67" s="8" t="s">
        <v>195</v>
      </c>
      <c r="P67" s="8" t="s">
        <v>33</v>
      </c>
      <c r="Q67" s="5" t="s">
        <v>42</v>
      </c>
      <c r="R67" s="9">
        <v>15</v>
      </c>
      <c r="S67" s="9">
        <v>20</v>
      </c>
      <c r="T67" s="5"/>
      <c r="U67" s="14" t="s">
        <v>627</v>
      </c>
      <c r="V67" s="14" t="s">
        <v>628</v>
      </c>
      <c r="W67" s="5"/>
      <c r="X67" s="14" t="s">
        <v>629</v>
      </c>
      <c r="Y67" s="5"/>
      <c r="Z67" s="5"/>
      <c r="AA67" s="5"/>
      <c r="AB67" s="5"/>
      <c r="AC67" s="5"/>
      <c r="AD67" s="5"/>
    </row>
    <row r="68" spans="1:30" ht="14.5">
      <c r="A68" s="5"/>
      <c r="B68" s="32" t="s">
        <v>630</v>
      </c>
      <c r="C68" s="8" t="s">
        <v>631</v>
      </c>
      <c r="D68" s="8" t="s">
        <v>183</v>
      </c>
      <c r="E68" s="2" t="s">
        <v>470</v>
      </c>
      <c r="F68" s="9">
        <v>2021</v>
      </c>
      <c r="G68" s="8" t="s">
        <v>632</v>
      </c>
      <c r="H68" s="8" t="s">
        <v>617</v>
      </c>
      <c r="I68" s="12">
        <v>45107</v>
      </c>
      <c r="J68" s="8" t="s">
        <v>286</v>
      </c>
      <c r="K68" s="9">
        <v>20222</v>
      </c>
      <c r="L68" s="8" t="s">
        <v>633</v>
      </c>
      <c r="M68" s="8" t="s">
        <v>30</v>
      </c>
      <c r="N68" s="8" t="s">
        <v>86</v>
      </c>
      <c r="O68" s="8" t="s">
        <v>195</v>
      </c>
      <c r="P68" s="8" t="s">
        <v>33</v>
      </c>
      <c r="Q68" s="5" t="s">
        <v>42</v>
      </c>
      <c r="R68" s="9">
        <v>13</v>
      </c>
      <c r="S68" s="9">
        <v>20</v>
      </c>
      <c r="T68" s="14" t="s">
        <v>634</v>
      </c>
      <c r="U68" s="14" t="s">
        <v>635</v>
      </c>
      <c r="V68" s="14" t="s">
        <v>636</v>
      </c>
      <c r="W68" s="5"/>
      <c r="X68" s="14" t="s">
        <v>637</v>
      </c>
      <c r="Y68" s="5"/>
      <c r="Z68" s="5"/>
      <c r="AA68" s="5"/>
      <c r="AB68" s="5"/>
      <c r="AC68" s="5"/>
      <c r="AD68" s="5"/>
    </row>
    <row r="69" spans="1:30" ht="14.5">
      <c r="A69" s="5"/>
      <c r="B69" s="32" t="s">
        <v>638</v>
      </c>
      <c r="C69" s="8" t="s">
        <v>639</v>
      </c>
      <c r="D69" s="8" t="s">
        <v>183</v>
      </c>
      <c r="E69" s="2" t="s">
        <v>470</v>
      </c>
      <c r="F69" s="9">
        <v>2021</v>
      </c>
      <c r="G69" s="46" t="s">
        <v>640</v>
      </c>
      <c r="H69" s="8" t="s">
        <v>617</v>
      </c>
      <c r="I69" s="12">
        <v>45107</v>
      </c>
      <c r="J69" s="8" t="s">
        <v>286</v>
      </c>
      <c r="K69" s="9">
        <v>20222</v>
      </c>
      <c r="L69" s="8" t="s">
        <v>641</v>
      </c>
      <c r="M69" s="8" t="s">
        <v>30</v>
      </c>
      <c r="N69" s="8" t="s">
        <v>86</v>
      </c>
      <c r="O69" s="8" t="s">
        <v>195</v>
      </c>
      <c r="P69" s="8" t="s">
        <v>33</v>
      </c>
      <c r="Q69" s="5" t="s">
        <v>42</v>
      </c>
      <c r="R69" s="9">
        <v>15</v>
      </c>
      <c r="S69" s="9">
        <v>20</v>
      </c>
      <c r="T69" s="14" t="s">
        <v>642</v>
      </c>
      <c r="U69" s="14" t="s">
        <v>643</v>
      </c>
      <c r="V69" s="14" t="s">
        <v>644</v>
      </c>
      <c r="W69" s="5"/>
      <c r="X69" s="5"/>
      <c r="Y69" s="5"/>
      <c r="Z69" s="5"/>
      <c r="AA69" s="5"/>
      <c r="AB69" s="5"/>
      <c r="AC69" s="5"/>
      <c r="AD69" s="5"/>
    </row>
    <row r="70" spans="1:30" ht="14.5">
      <c r="A70" s="5"/>
      <c r="B70" s="32" t="s">
        <v>645</v>
      </c>
      <c r="C70" s="8" t="s">
        <v>646</v>
      </c>
      <c r="D70" s="8" t="s">
        <v>183</v>
      </c>
      <c r="E70" s="2" t="s">
        <v>470</v>
      </c>
      <c r="F70" s="9">
        <v>2021</v>
      </c>
      <c r="G70" s="46" t="s">
        <v>647</v>
      </c>
      <c r="H70" s="8" t="s">
        <v>617</v>
      </c>
      <c r="I70" s="12">
        <v>45106</v>
      </c>
      <c r="J70" s="8" t="s">
        <v>286</v>
      </c>
      <c r="K70" s="9">
        <v>20222</v>
      </c>
      <c r="L70" s="8" t="s">
        <v>633</v>
      </c>
      <c r="M70" s="8" t="s">
        <v>30</v>
      </c>
      <c r="N70" s="8" t="s">
        <v>86</v>
      </c>
      <c r="O70" s="8" t="s">
        <v>195</v>
      </c>
      <c r="P70" s="8" t="s">
        <v>33</v>
      </c>
      <c r="Q70" s="5" t="s">
        <v>42</v>
      </c>
      <c r="R70" s="9">
        <v>13</v>
      </c>
      <c r="S70" s="9">
        <v>20</v>
      </c>
      <c r="T70" s="14" t="s">
        <v>634</v>
      </c>
      <c r="U70" s="14" t="s">
        <v>648</v>
      </c>
      <c r="V70" s="14" t="s">
        <v>649</v>
      </c>
      <c r="W70" s="5"/>
      <c r="X70" s="14" t="s">
        <v>650</v>
      </c>
      <c r="Y70" s="5"/>
      <c r="Z70" s="5"/>
      <c r="AA70" s="5"/>
      <c r="AB70" s="5"/>
      <c r="AC70" s="5"/>
      <c r="AD70" s="5"/>
    </row>
    <row r="71" spans="1:30" ht="14.5">
      <c r="A71" s="5"/>
      <c r="B71" s="44" t="s">
        <v>651</v>
      </c>
      <c r="C71" s="47" t="s">
        <v>652</v>
      </c>
      <c r="D71" s="8" t="s">
        <v>183</v>
      </c>
      <c r="E71" s="2" t="s">
        <v>470</v>
      </c>
      <c r="F71" s="9">
        <v>2021</v>
      </c>
      <c r="G71" s="46" t="s">
        <v>653</v>
      </c>
      <c r="H71" s="8" t="s">
        <v>617</v>
      </c>
      <c r="I71" s="12">
        <v>45106</v>
      </c>
      <c r="J71" s="8" t="s">
        <v>286</v>
      </c>
      <c r="K71" s="9">
        <v>20222</v>
      </c>
      <c r="L71" s="8" t="s">
        <v>633</v>
      </c>
      <c r="M71" s="8" t="s">
        <v>30</v>
      </c>
      <c r="N71" s="8" t="s">
        <v>86</v>
      </c>
      <c r="O71" s="8" t="s">
        <v>195</v>
      </c>
      <c r="P71" s="8" t="s">
        <v>33</v>
      </c>
      <c r="Q71" s="5" t="s">
        <v>42</v>
      </c>
      <c r="R71" s="5"/>
      <c r="S71" s="5"/>
      <c r="T71" s="5"/>
      <c r="U71" s="5"/>
      <c r="V71" s="5"/>
      <c r="W71" s="5"/>
      <c r="X71" s="5"/>
      <c r="Y71" s="5"/>
      <c r="Z71" s="5"/>
      <c r="AA71" s="5"/>
      <c r="AB71" s="5"/>
      <c r="AC71" s="5"/>
      <c r="AD71" s="5"/>
    </row>
    <row r="72" spans="1:30" ht="14.5">
      <c r="A72" s="5"/>
      <c r="B72" s="44" t="s">
        <v>654</v>
      </c>
      <c r="C72" s="47" t="s">
        <v>655</v>
      </c>
      <c r="D72" s="8" t="s">
        <v>183</v>
      </c>
      <c r="E72" s="2" t="s">
        <v>470</v>
      </c>
      <c r="F72" s="9">
        <v>2021</v>
      </c>
      <c r="G72" s="46" t="s">
        <v>656</v>
      </c>
      <c r="H72" s="8" t="s">
        <v>617</v>
      </c>
      <c r="I72" s="12">
        <v>45106</v>
      </c>
      <c r="J72" s="8" t="s">
        <v>286</v>
      </c>
      <c r="K72" s="9">
        <v>20222</v>
      </c>
      <c r="L72" s="8" t="s">
        <v>633</v>
      </c>
      <c r="M72" s="8" t="s">
        <v>30</v>
      </c>
      <c r="N72" s="8" t="s">
        <v>86</v>
      </c>
      <c r="O72" s="8" t="s">
        <v>195</v>
      </c>
      <c r="P72" s="8" t="s">
        <v>33</v>
      </c>
      <c r="Q72" s="5" t="s">
        <v>42</v>
      </c>
      <c r="R72" s="5"/>
      <c r="S72" s="5"/>
      <c r="T72" s="5"/>
      <c r="U72" s="5"/>
      <c r="V72" s="5"/>
      <c r="W72" s="5"/>
      <c r="X72" s="5"/>
      <c r="Y72" s="5"/>
      <c r="Z72" s="5"/>
      <c r="AA72" s="5"/>
      <c r="AB72" s="5"/>
      <c r="AC72" s="5"/>
      <c r="AD72" s="5"/>
    </row>
    <row r="73" spans="1:30" ht="14.5">
      <c r="A73" s="5"/>
      <c r="B73" s="32" t="s">
        <v>657</v>
      </c>
      <c r="C73" s="8" t="s">
        <v>658</v>
      </c>
      <c r="D73" s="8" t="s">
        <v>183</v>
      </c>
      <c r="E73" s="2" t="s">
        <v>470</v>
      </c>
      <c r="F73" s="9">
        <v>2021</v>
      </c>
      <c r="G73" s="46" t="s">
        <v>659</v>
      </c>
      <c r="H73" s="8" t="s">
        <v>581</v>
      </c>
      <c r="I73" s="12">
        <v>45107</v>
      </c>
      <c r="J73" s="8" t="s">
        <v>286</v>
      </c>
      <c r="K73" s="9">
        <v>20222</v>
      </c>
      <c r="L73" s="8" t="s">
        <v>660</v>
      </c>
      <c r="M73" s="8" t="s">
        <v>30</v>
      </c>
      <c r="N73" s="8" t="s">
        <v>86</v>
      </c>
      <c r="O73" s="8" t="s">
        <v>195</v>
      </c>
      <c r="P73" s="8" t="s">
        <v>33</v>
      </c>
      <c r="Q73" s="5" t="s">
        <v>42</v>
      </c>
      <c r="R73" s="9">
        <v>14</v>
      </c>
      <c r="S73" s="9">
        <v>20</v>
      </c>
      <c r="T73" s="5"/>
      <c r="U73" s="14" t="s">
        <v>661</v>
      </c>
      <c r="V73" s="14" t="s">
        <v>662</v>
      </c>
      <c r="W73" s="5"/>
      <c r="X73" s="14" t="s">
        <v>663</v>
      </c>
      <c r="Y73" s="5"/>
      <c r="Z73" s="5"/>
      <c r="AA73" s="5"/>
      <c r="AB73" s="5"/>
      <c r="AC73" s="5"/>
      <c r="AD73" s="5"/>
    </row>
    <row r="74" spans="1:30" ht="14.5">
      <c r="A74" s="5"/>
      <c r="B74" s="32" t="s">
        <v>664</v>
      </c>
      <c r="C74" s="8" t="s">
        <v>665</v>
      </c>
      <c r="D74" s="8" t="s">
        <v>183</v>
      </c>
      <c r="E74" s="2" t="s">
        <v>470</v>
      </c>
      <c r="F74" s="9">
        <v>2021</v>
      </c>
      <c r="G74" s="46" t="s">
        <v>666</v>
      </c>
      <c r="H74" s="8" t="s">
        <v>626</v>
      </c>
      <c r="I74" s="12">
        <v>45089</v>
      </c>
      <c r="J74" s="8" t="s">
        <v>286</v>
      </c>
      <c r="K74" s="9">
        <v>20222</v>
      </c>
      <c r="L74" s="8" t="s">
        <v>667</v>
      </c>
      <c r="M74" s="8" t="s">
        <v>30</v>
      </c>
      <c r="N74" s="8" t="s">
        <v>86</v>
      </c>
      <c r="O74" s="8" t="s">
        <v>195</v>
      </c>
      <c r="P74" s="8" t="s">
        <v>33</v>
      </c>
      <c r="Q74" s="5" t="s">
        <v>42</v>
      </c>
      <c r="R74" s="9">
        <v>14</v>
      </c>
      <c r="S74" s="9">
        <v>20</v>
      </c>
      <c r="T74" s="14" t="s">
        <v>634</v>
      </c>
      <c r="U74" s="14" t="s">
        <v>668</v>
      </c>
      <c r="V74" s="14" t="s">
        <v>669</v>
      </c>
      <c r="W74" s="5"/>
      <c r="X74" s="14" t="s">
        <v>670</v>
      </c>
      <c r="Y74" s="5"/>
      <c r="Z74" s="5"/>
      <c r="AA74" s="5"/>
      <c r="AB74" s="5"/>
      <c r="AC74" s="5"/>
      <c r="AD74" s="5"/>
    </row>
    <row r="75" spans="1:30" ht="14.5">
      <c r="A75" s="5"/>
      <c r="B75" s="32" t="s">
        <v>671</v>
      </c>
      <c r="C75" s="8" t="s">
        <v>672</v>
      </c>
      <c r="D75" s="8" t="s">
        <v>183</v>
      </c>
      <c r="E75" s="2" t="s">
        <v>470</v>
      </c>
      <c r="F75" s="9">
        <v>2021</v>
      </c>
      <c r="G75" s="46" t="s">
        <v>673</v>
      </c>
      <c r="H75" s="8" t="s">
        <v>674</v>
      </c>
      <c r="I75" s="12">
        <v>45022</v>
      </c>
      <c r="J75" s="8" t="s">
        <v>193</v>
      </c>
      <c r="K75" s="9">
        <v>20222</v>
      </c>
      <c r="L75" s="8" t="s">
        <v>675</v>
      </c>
      <c r="M75" s="8" t="s">
        <v>30</v>
      </c>
      <c r="N75" s="8" t="s">
        <v>50</v>
      </c>
      <c r="O75" s="8" t="s">
        <v>195</v>
      </c>
      <c r="P75" s="8" t="s">
        <v>51</v>
      </c>
      <c r="Q75" s="5" t="s">
        <v>42</v>
      </c>
      <c r="R75" s="9">
        <v>50</v>
      </c>
      <c r="S75" s="9">
        <v>25</v>
      </c>
      <c r="T75" s="14" t="s">
        <v>676</v>
      </c>
      <c r="U75" s="14" t="s">
        <v>677</v>
      </c>
      <c r="V75" s="14" t="s">
        <v>678</v>
      </c>
      <c r="W75" s="5"/>
      <c r="X75" s="5"/>
      <c r="Y75" s="5"/>
      <c r="Z75" s="5"/>
      <c r="AA75" s="5"/>
      <c r="AB75" s="5"/>
      <c r="AC75" s="5"/>
      <c r="AD75" s="5"/>
    </row>
    <row r="76" spans="1:30" ht="14.5">
      <c r="A76" s="2" t="s">
        <v>679</v>
      </c>
      <c r="B76" s="43" t="s">
        <v>680</v>
      </c>
      <c r="C76" s="2" t="s">
        <v>681</v>
      </c>
      <c r="D76" s="2" t="s">
        <v>183</v>
      </c>
      <c r="E76" s="2" t="s">
        <v>470</v>
      </c>
      <c r="F76" s="57">
        <v>2021</v>
      </c>
      <c r="G76" s="8" t="s">
        <v>682</v>
      </c>
      <c r="H76" s="2" t="s">
        <v>683</v>
      </c>
      <c r="I76" s="58">
        <v>45008</v>
      </c>
      <c r="J76" s="8" t="s">
        <v>97</v>
      </c>
      <c r="K76" s="57">
        <v>20222</v>
      </c>
      <c r="L76" s="2" t="s">
        <v>684</v>
      </c>
      <c r="M76" s="2" t="s">
        <v>30</v>
      </c>
      <c r="N76" s="2" t="s">
        <v>86</v>
      </c>
      <c r="O76" s="2" t="s">
        <v>195</v>
      </c>
      <c r="P76" s="2" t="s">
        <v>33</v>
      </c>
      <c r="Q76" s="5" t="s">
        <v>42</v>
      </c>
      <c r="R76" s="57">
        <v>12</v>
      </c>
      <c r="S76" s="57">
        <v>20</v>
      </c>
      <c r="T76" s="60" t="s">
        <v>685</v>
      </c>
      <c r="U76" s="60" t="s">
        <v>686</v>
      </c>
      <c r="V76" s="60" t="s">
        <v>687</v>
      </c>
      <c r="W76" s="5"/>
      <c r="X76" s="60" t="s">
        <v>688</v>
      </c>
      <c r="Y76" s="5"/>
      <c r="Z76" s="5"/>
      <c r="AA76" s="5"/>
      <c r="AB76" s="5"/>
      <c r="AC76" s="5"/>
      <c r="AD76" s="5"/>
    </row>
    <row r="77" spans="1:30" ht="14.5">
      <c r="A77" s="5"/>
      <c r="B77" s="44" t="s">
        <v>689</v>
      </c>
      <c r="C77" s="64" t="s">
        <v>690</v>
      </c>
      <c r="D77" s="8" t="s">
        <v>183</v>
      </c>
      <c r="E77" s="2" t="s">
        <v>470</v>
      </c>
      <c r="F77" s="9">
        <v>2021</v>
      </c>
      <c r="G77" s="46" t="s">
        <v>691</v>
      </c>
      <c r="H77" s="8" t="s">
        <v>341</v>
      </c>
      <c r="I77" s="12">
        <v>45003</v>
      </c>
      <c r="J77" s="8" t="s">
        <v>97</v>
      </c>
      <c r="K77" s="9">
        <v>20221</v>
      </c>
      <c r="L77" s="5"/>
      <c r="M77" s="8" t="s">
        <v>30</v>
      </c>
      <c r="N77" s="8" t="s">
        <v>86</v>
      </c>
      <c r="O77" s="8" t="s">
        <v>195</v>
      </c>
      <c r="P77" s="8" t="s">
        <v>33</v>
      </c>
      <c r="Q77" s="5" t="s">
        <v>42</v>
      </c>
      <c r="R77" s="5"/>
      <c r="S77" s="5"/>
      <c r="T77" s="5"/>
      <c r="U77" s="5"/>
      <c r="V77" s="5"/>
      <c r="W77" s="5"/>
      <c r="X77" s="5"/>
      <c r="Y77" s="5"/>
      <c r="Z77" s="5"/>
      <c r="AA77" s="5"/>
      <c r="AB77" s="5"/>
      <c r="AC77" s="5"/>
      <c r="AD77" s="5"/>
    </row>
    <row r="78" spans="1:30" ht="14.5">
      <c r="A78" s="5"/>
      <c r="B78" s="44" t="s">
        <v>692</v>
      </c>
      <c r="C78" s="64" t="s">
        <v>693</v>
      </c>
      <c r="D78" s="8" t="s">
        <v>183</v>
      </c>
      <c r="E78" s="2" t="s">
        <v>470</v>
      </c>
      <c r="F78" s="9">
        <v>2021</v>
      </c>
      <c r="G78" s="46" t="s">
        <v>694</v>
      </c>
      <c r="H78" s="8" t="s">
        <v>341</v>
      </c>
      <c r="I78" s="12">
        <v>45003</v>
      </c>
      <c r="J78" s="8" t="s">
        <v>97</v>
      </c>
      <c r="K78" s="9">
        <v>20221</v>
      </c>
      <c r="L78" s="5"/>
      <c r="M78" s="8" t="s">
        <v>30</v>
      </c>
      <c r="N78" s="8" t="s">
        <v>86</v>
      </c>
      <c r="O78" s="8" t="s">
        <v>195</v>
      </c>
      <c r="P78" s="8" t="s">
        <v>33</v>
      </c>
      <c r="Q78" s="5" t="s">
        <v>42</v>
      </c>
      <c r="R78" s="5"/>
      <c r="S78" s="5"/>
      <c r="T78" s="5"/>
      <c r="U78" s="5"/>
      <c r="V78" s="5"/>
      <c r="W78" s="5"/>
      <c r="X78" s="5"/>
      <c r="Y78" s="5"/>
      <c r="Z78" s="5"/>
      <c r="AA78" s="5"/>
      <c r="AB78" s="5"/>
      <c r="AC78" s="5"/>
      <c r="AD78" s="5"/>
    </row>
    <row r="79" spans="1:30" ht="14.5">
      <c r="A79" s="5"/>
      <c r="B79" s="44" t="s">
        <v>468</v>
      </c>
      <c r="C79" s="64" t="s">
        <v>469</v>
      </c>
      <c r="D79" s="8" t="s">
        <v>183</v>
      </c>
      <c r="E79" s="2" t="s">
        <v>470</v>
      </c>
      <c r="F79" s="9">
        <v>2021</v>
      </c>
      <c r="G79" s="46" t="s">
        <v>695</v>
      </c>
      <c r="H79" s="8" t="s">
        <v>341</v>
      </c>
      <c r="I79" s="12">
        <v>45003</v>
      </c>
      <c r="J79" s="8" t="s">
        <v>97</v>
      </c>
      <c r="K79" s="9">
        <v>20221</v>
      </c>
      <c r="L79" s="5"/>
      <c r="M79" s="8" t="s">
        <v>30</v>
      </c>
      <c r="N79" s="8" t="s">
        <v>86</v>
      </c>
      <c r="O79" s="8" t="s">
        <v>195</v>
      </c>
      <c r="P79" s="8" t="s">
        <v>33</v>
      </c>
      <c r="Q79" s="5" t="s">
        <v>42</v>
      </c>
      <c r="R79" s="5"/>
      <c r="S79" s="5"/>
      <c r="T79" s="5"/>
      <c r="U79" s="5"/>
      <c r="V79" s="5"/>
      <c r="W79" s="5"/>
      <c r="X79" s="5"/>
      <c r="Y79" s="5"/>
      <c r="Z79" s="5"/>
      <c r="AA79" s="5"/>
      <c r="AB79" s="5"/>
      <c r="AC79" s="5"/>
      <c r="AD79" s="5"/>
    </row>
    <row r="80" spans="1:30" ht="14.5">
      <c r="A80" s="5"/>
      <c r="B80" s="44" t="s">
        <v>696</v>
      </c>
      <c r="C80" s="64" t="s">
        <v>697</v>
      </c>
      <c r="D80" s="8" t="s">
        <v>183</v>
      </c>
      <c r="E80" s="2" t="s">
        <v>470</v>
      </c>
      <c r="F80" s="9">
        <v>2021</v>
      </c>
      <c r="G80" s="46" t="s">
        <v>698</v>
      </c>
      <c r="H80" s="8" t="s">
        <v>341</v>
      </c>
      <c r="I80" s="12">
        <v>45003</v>
      </c>
      <c r="J80" s="8" t="s">
        <v>97</v>
      </c>
      <c r="K80" s="9">
        <v>20221</v>
      </c>
      <c r="L80" s="5"/>
      <c r="M80" s="8" t="s">
        <v>30</v>
      </c>
      <c r="N80" s="8" t="s">
        <v>86</v>
      </c>
      <c r="O80" s="8" t="s">
        <v>195</v>
      </c>
      <c r="P80" s="8" t="s">
        <v>33</v>
      </c>
      <c r="Q80" s="5" t="s">
        <v>42</v>
      </c>
      <c r="R80" s="5"/>
      <c r="S80" s="5"/>
      <c r="T80" s="5"/>
      <c r="U80" s="5"/>
      <c r="V80" s="5"/>
      <c r="W80" s="5"/>
      <c r="X80" s="5"/>
      <c r="Y80" s="5"/>
      <c r="Z80" s="5"/>
      <c r="AA80" s="5"/>
      <c r="AB80" s="5"/>
      <c r="AC80" s="5"/>
      <c r="AD80" s="5"/>
    </row>
    <row r="81" spans="1:30" ht="14.5">
      <c r="A81" s="5"/>
      <c r="B81" s="43" t="s">
        <v>614</v>
      </c>
      <c r="C81" s="2" t="s">
        <v>615</v>
      </c>
      <c r="D81" s="2" t="s">
        <v>183</v>
      </c>
      <c r="E81" s="2" t="s">
        <v>470</v>
      </c>
      <c r="F81" s="57">
        <v>2021</v>
      </c>
      <c r="G81" s="8" t="s">
        <v>699</v>
      </c>
      <c r="H81" s="2" t="s">
        <v>315</v>
      </c>
      <c r="I81" s="58">
        <v>44997</v>
      </c>
      <c r="J81" s="8" t="s">
        <v>97</v>
      </c>
      <c r="K81" s="57">
        <v>20221</v>
      </c>
      <c r="L81" s="2" t="s">
        <v>700</v>
      </c>
      <c r="M81" s="2" t="s">
        <v>30</v>
      </c>
      <c r="N81" s="2" t="s">
        <v>86</v>
      </c>
      <c r="O81" s="2" t="s">
        <v>195</v>
      </c>
      <c r="P81" s="2" t="s">
        <v>33</v>
      </c>
      <c r="Q81" s="5" t="s">
        <v>42</v>
      </c>
      <c r="R81" s="57">
        <v>12</v>
      </c>
      <c r="S81" s="57">
        <v>20</v>
      </c>
      <c r="T81" s="60" t="s">
        <v>701</v>
      </c>
      <c r="U81" s="60" t="s">
        <v>702</v>
      </c>
      <c r="V81" s="60" t="s">
        <v>703</v>
      </c>
      <c r="W81" s="5"/>
      <c r="X81" s="5"/>
      <c r="Y81" s="5"/>
      <c r="Z81" s="5"/>
      <c r="AA81" s="5"/>
      <c r="AB81" s="5"/>
      <c r="AC81" s="5"/>
      <c r="AD81" s="5"/>
    </row>
    <row r="82" spans="1:30" ht="14.5">
      <c r="A82" s="5"/>
      <c r="B82" s="43" t="s">
        <v>704</v>
      </c>
      <c r="C82" s="2" t="s">
        <v>705</v>
      </c>
      <c r="D82" s="2" t="s">
        <v>183</v>
      </c>
      <c r="E82" s="2" t="s">
        <v>470</v>
      </c>
      <c r="F82" s="57">
        <v>2021</v>
      </c>
      <c r="G82" s="8" t="s">
        <v>706</v>
      </c>
      <c r="H82" s="2" t="s">
        <v>359</v>
      </c>
      <c r="I82" s="58">
        <v>45003</v>
      </c>
      <c r="J82" s="8" t="s">
        <v>97</v>
      </c>
      <c r="K82" s="57">
        <v>20222</v>
      </c>
      <c r="L82" s="2" t="s">
        <v>707</v>
      </c>
      <c r="M82" s="2" t="s">
        <v>30</v>
      </c>
      <c r="N82" s="2" t="s">
        <v>86</v>
      </c>
      <c r="O82" s="2" t="s">
        <v>195</v>
      </c>
      <c r="P82" s="2" t="s">
        <v>33</v>
      </c>
      <c r="Q82" s="5" t="s">
        <v>42</v>
      </c>
      <c r="R82" s="57">
        <v>12</v>
      </c>
      <c r="S82" s="57">
        <v>20</v>
      </c>
      <c r="T82" s="60" t="s">
        <v>685</v>
      </c>
      <c r="U82" s="60" t="s">
        <v>708</v>
      </c>
      <c r="V82" s="60" t="s">
        <v>709</v>
      </c>
      <c r="W82" s="5"/>
      <c r="X82" s="60" t="s">
        <v>710</v>
      </c>
      <c r="Y82" s="5"/>
      <c r="Z82" s="5"/>
      <c r="AA82" s="5"/>
      <c r="AB82" s="5"/>
      <c r="AC82" s="5"/>
      <c r="AD82" s="5"/>
    </row>
    <row r="83" spans="1:30" ht="14.5">
      <c r="A83" s="5"/>
      <c r="B83" s="43" t="s">
        <v>711</v>
      </c>
      <c r="C83" s="2" t="s">
        <v>712</v>
      </c>
      <c r="D83" s="2" t="s">
        <v>183</v>
      </c>
      <c r="E83" s="2" t="s">
        <v>470</v>
      </c>
      <c r="F83" s="57">
        <v>2021</v>
      </c>
      <c r="G83" s="8" t="s">
        <v>713</v>
      </c>
      <c r="H83" s="2" t="s">
        <v>714</v>
      </c>
      <c r="I83" s="58">
        <v>45106</v>
      </c>
      <c r="J83" s="8" t="s">
        <v>286</v>
      </c>
      <c r="K83" s="57">
        <v>20222</v>
      </c>
      <c r="L83" s="2" t="s">
        <v>715</v>
      </c>
      <c r="M83" s="2" t="s">
        <v>30</v>
      </c>
      <c r="N83" s="2" t="s">
        <v>86</v>
      </c>
      <c r="O83" s="2" t="s">
        <v>195</v>
      </c>
      <c r="P83" s="2" t="s">
        <v>33</v>
      </c>
      <c r="Q83" s="5" t="s">
        <v>42</v>
      </c>
      <c r="R83" s="57">
        <v>10</v>
      </c>
      <c r="S83" s="57">
        <v>20</v>
      </c>
      <c r="T83" s="60" t="s">
        <v>716</v>
      </c>
      <c r="U83" s="60" t="s">
        <v>717</v>
      </c>
      <c r="V83" s="60" t="s">
        <v>718</v>
      </c>
      <c r="W83" s="5"/>
      <c r="X83" s="5"/>
      <c r="Y83" s="5"/>
      <c r="Z83" s="5"/>
      <c r="AA83" s="5"/>
      <c r="AB83" s="5"/>
      <c r="AC83" s="5"/>
      <c r="AD83" s="5"/>
    </row>
    <row r="84" spans="1:30" ht="14.5">
      <c r="A84" s="5"/>
      <c r="B84" s="43" t="s">
        <v>719</v>
      </c>
      <c r="C84" s="2" t="s">
        <v>720</v>
      </c>
      <c r="D84" s="2" t="s">
        <v>183</v>
      </c>
      <c r="E84" s="2" t="s">
        <v>470</v>
      </c>
      <c r="F84" s="57">
        <v>2021</v>
      </c>
      <c r="G84" s="8" t="s">
        <v>721</v>
      </c>
      <c r="H84" s="2" t="s">
        <v>714</v>
      </c>
      <c r="I84" s="58">
        <v>45106</v>
      </c>
      <c r="J84" s="8" t="s">
        <v>286</v>
      </c>
      <c r="K84" s="57">
        <v>20222</v>
      </c>
      <c r="L84" s="2" t="s">
        <v>722</v>
      </c>
      <c r="M84" s="2" t="s">
        <v>30</v>
      </c>
      <c r="N84" s="2" t="s">
        <v>86</v>
      </c>
      <c r="O84" s="2" t="s">
        <v>195</v>
      </c>
      <c r="P84" s="2" t="s">
        <v>33</v>
      </c>
      <c r="Q84" s="5" t="s">
        <v>42</v>
      </c>
      <c r="R84" s="57">
        <v>10</v>
      </c>
      <c r="S84" s="57">
        <v>20</v>
      </c>
      <c r="T84" s="60" t="s">
        <v>723</v>
      </c>
      <c r="U84" s="60" t="s">
        <v>724</v>
      </c>
      <c r="V84" s="60" t="s">
        <v>725</v>
      </c>
      <c r="W84" s="5"/>
      <c r="X84" s="60" t="s">
        <v>726</v>
      </c>
      <c r="Y84" s="5"/>
      <c r="Z84" s="5"/>
      <c r="AA84" s="5"/>
      <c r="AB84" s="5"/>
      <c r="AC84" s="5"/>
      <c r="AD84" s="5"/>
    </row>
    <row r="85" spans="1:30" ht="14.5">
      <c r="A85" s="2" t="s">
        <v>727</v>
      </c>
      <c r="B85" s="43" t="s">
        <v>728</v>
      </c>
      <c r="C85" s="2" t="s">
        <v>729</v>
      </c>
      <c r="D85" s="2" t="s">
        <v>183</v>
      </c>
      <c r="E85" s="2" t="s">
        <v>470</v>
      </c>
      <c r="F85" s="57">
        <v>2021</v>
      </c>
      <c r="G85" s="46" t="s">
        <v>730</v>
      </c>
      <c r="H85" s="2" t="s">
        <v>341</v>
      </c>
      <c r="I85" s="58">
        <v>44944</v>
      </c>
      <c r="J85" s="8" t="s">
        <v>71</v>
      </c>
      <c r="K85" s="57">
        <v>20221</v>
      </c>
      <c r="L85" s="2" t="s">
        <v>731</v>
      </c>
      <c r="M85" s="2" t="s">
        <v>30</v>
      </c>
      <c r="N85" s="2" t="s">
        <v>86</v>
      </c>
      <c r="O85" s="2" t="s">
        <v>195</v>
      </c>
      <c r="P85" s="2" t="s">
        <v>33</v>
      </c>
      <c r="Q85" s="5" t="s">
        <v>42</v>
      </c>
      <c r="R85" s="57">
        <v>13</v>
      </c>
      <c r="S85" s="57">
        <v>20</v>
      </c>
      <c r="T85" s="5"/>
      <c r="U85" s="60" t="s">
        <v>732</v>
      </c>
      <c r="V85" s="60" t="s">
        <v>733</v>
      </c>
      <c r="W85" s="5"/>
      <c r="X85" s="60" t="s">
        <v>734</v>
      </c>
      <c r="Y85" s="5"/>
      <c r="Z85" s="5"/>
      <c r="AA85" s="5"/>
      <c r="AB85" s="5"/>
      <c r="AC85" s="5"/>
      <c r="AD85" s="5"/>
    </row>
    <row r="86" spans="1:30" ht="14.5">
      <c r="A86" s="5"/>
      <c r="B86" s="32" t="s">
        <v>638</v>
      </c>
      <c r="C86" s="8" t="s">
        <v>639</v>
      </c>
      <c r="D86" s="8" t="s">
        <v>183</v>
      </c>
      <c r="E86" s="2" t="s">
        <v>470</v>
      </c>
      <c r="F86" s="9">
        <v>2021</v>
      </c>
      <c r="G86" s="46" t="s">
        <v>735</v>
      </c>
      <c r="H86" s="8" t="s">
        <v>341</v>
      </c>
      <c r="I86" s="12">
        <v>45003</v>
      </c>
      <c r="J86" s="8" t="s">
        <v>97</v>
      </c>
      <c r="K86" s="9">
        <v>20221</v>
      </c>
      <c r="L86" s="5"/>
      <c r="M86" s="8" t="s">
        <v>30</v>
      </c>
      <c r="N86" s="8" t="s">
        <v>86</v>
      </c>
      <c r="O86" s="8" t="s">
        <v>195</v>
      </c>
      <c r="P86" s="8" t="s">
        <v>33</v>
      </c>
      <c r="Q86" s="5" t="s">
        <v>42</v>
      </c>
      <c r="R86" s="9">
        <v>0</v>
      </c>
      <c r="S86" s="9">
        <v>20</v>
      </c>
      <c r="T86" s="8" t="s">
        <v>736</v>
      </c>
      <c r="U86" s="14" t="s">
        <v>737</v>
      </c>
      <c r="V86" s="14" t="s">
        <v>738</v>
      </c>
      <c r="W86" s="5"/>
      <c r="X86" s="5"/>
      <c r="Y86" s="5"/>
      <c r="Z86" s="5"/>
      <c r="AA86" s="5"/>
      <c r="AB86" s="5"/>
      <c r="AC86" s="5"/>
      <c r="AD86" s="5"/>
    </row>
    <row r="87" spans="1:30" ht="14.5">
      <c r="A87" s="8"/>
      <c r="B87" s="32" t="s">
        <v>680</v>
      </c>
      <c r="C87" s="8" t="s">
        <v>681</v>
      </c>
      <c r="D87" s="8" t="s">
        <v>183</v>
      </c>
      <c r="E87" s="2" t="s">
        <v>470</v>
      </c>
      <c r="F87" s="9">
        <v>2021</v>
      </c>
      <c r="G87" s="46" t="s">
        <v>739</v>
      </c>
      <c r="H87" s="8" t="s">
        <v>740</v>
      </c>
      <c r="I87" s="12">
        <v>45169</v>
      </c>
      <c r="J87" s="8" t="s">
        <v>351</v>
      </c>
      <c r="K87" s="9">
        <v>20231</v>
      </c>
      <c r="L87" s="8" t="s">
        <v>741</v>
      </c>
      <c r="M87" s="8" t="s">
        <v>30</v>
      </c>
      <c r="N87" s="8" t="s">
        <v>50</v>
      </c>
      <c r="O87" s="8" t="s">
        <v>195</v>
      </c>
      <c r="P87" s="8" t="s">
        <v>33</v>
      </c>
      <c r="Q87" s="5" t="s">
        <v>42</v>
      </c>
      <c r="R87" s="9">
        <v>50</v>
      </c>
      <c r="S87" s="9">
        <v>25</v>
      </c>
      <c r="T87" s="14" t="s">
        <v>742</v>
      </c>
      <c r="U87" s="14" t="s">
        <v>743</v>
      </c>
      <c r="V87" s="14" t="s">
        <v>744</v>
      </c>
      <c r="W87" s="5"/>
      <c r="X87" s="5"/>
      <c r="Y87" s="5"/>
      <c r="Z87" s="5"/>
      <c r="AA87" s="5"/>
      <c r="AB87" s="5"/>
      <c r="AC87" s="5"/>
      <c r="AD87" s="5"/>
    </row>
    <row r="88" spans="1:30" ht="14.5">
      <c r="A88" s="5"/>
      <c r="B88" s="43" t="s">
        <v>614</v>
      </c>
      <c r="C88" s="47" t="s">
        <v>615</v>
      </c>
      <c r="D88" s="8" t="s">
        <v>183</v>
      </c>
      <c r="E88" s="2" t="s">
        <v>470</v>
      </c>
      <c r="F88" s="9">
        <v>2021</v>
      </c>
      <c r="G88" s="8" t="s">
        <v>739</v>
      </c>
      <c r="H88" s="8" t="s">
        <v>740</v>
      </c>
      <c r="I88" s="12">
        <v>45169</v>
      </c>
      <c r="J88" s="8" t="s">
        <v>351</v>
      </c>
      <c r="K88" s="9">
        <v>20231</v>
      </c>
      <c r="L88" s="8" t="s">
        <v>741</v>
      </c>
      <c r="M88" s="8" t="s">
        <v>30</v>
      </c>
      <c r="N88" s="8" t="s">
        <v>50</v>
      </c>
      <c r="O88" s="8" t="s">
        <v>195</v>
      </c>
      <c r="P88" s="8" t="s">
        <v>33</v>
      </c>
      <c r="Q88" s="5" t="s">
        <v>42</v>
      </c>
      <c r="R88" s="5"/>
      <c r="S88" s="5"/>
      <c r="T88" s="5"/>
      <c r="U88" s="5"/>
      <c r="V88" s="5"/>
      <c r="W88" s="5"/>
      <c r="X88" s="5"/>
      <c r="Y88" s="5"/>
      <c r="Z88" s="5"/>
      <c r="AA88" s="5"/>
      <c r="AB88" s="5"/>
      <c r="AC88" s="5"/>
      <c r="AD88" s="5"/>
    </row>
    <row r="89" spans="1:30" ht="14.5">
      <c r="A89" s="5"/>
      <c r="B89" s="44" t="s">
        <v>745</v>
      </c>
      <c r="C89" s="47" t="s">
        <v>746</v>
      </c>
      <c r="D89" s="8" t="s">
        <v>24</v>
      </c>
      <c r="E89" s="2" t="s">
        <v>25</v>
      </c>
      <c r="F89" s="9">
        <v>2021</v>
      </c>
      <c r="G89" s="8" t="s">
        <v>739</v>
      </c>
      <c r="H89" s="8" t="s">
        <v>740</v>
      </c>
      <c r="I89" s="12">
        <v>45169</v>
      </c>
      <c r="J89" s="8" t="s">
        <v>351</v>
      </c>
      <c r="K89" s="9">
        <v>20222</v>
      </c>
      <c r="L89" s="8" t="s">
        <v>741</v>
      </c>
      <c r="M89" s="8" t="s">
        <v>30</v>
      </c>
      <c r="N89" s="8" t="s">
        <v>50</v>
      </c>
      <c r="O89" s="8" t="s">
        <v>195</v>
      </c>
      <c r="P89" s="8" t="s">
        <v>33</v>
      </c>
      <c r="Q89" s="5" t="s">
        <v>34</v>
      </c>
      <c r="R89" s="5"/>
      <c r="S89" s="5"/>
      <c r="T89" s="5"/>
      <c r="U89" s="5"/>
      <c r="V89" s="5"/>
      <c r="W89" s="5"/>
      <c r="X89" s="5"/>
      <c r="Y89" s="5"/>
      <c r="Z89" s="5"/>
      <c r="AA89" s="5"/>
      <c r="AB89" s="5"/>
      <c r="AC89" s="5"/>
      <c r="AD89" s="5"/>
    </row>
    <row r="90" spans="1:30" ht="14.5">
      <c r="A90" s="8"/>
      <c r="B90" s="32" t="s">
        <v>719</v>
      </c>
      <c r="C90" s="8" t="s">
        <v>720</v>
      </c>
      <c r="D90" s="8" t="s">
        <v>183</v>
      </c>
      <c r="E90" s="2" t="s">
        <v>470</v>
      </c>
      <c r="F90" s="9">
        <v>2021</v>
      </c>
      <c r="G90" s="8" t="s">
        <v>739</v>
      </c>
      <c r="H90" s="8" t="s">
        <v>747</v>
      </c>
      <c r="I90" s="12">
        <v>45240</v>
      </c>
      <c r="J90" s="8" t="s">
        <v>158</v>
      </c>
      <c r="K90" s="9">
        <v>20231</v>
      </c>
      <c r="L90" s="8" t="s">
        <v>748</v>
      </c>
      <c r="M90" s="8" t="s">
        <v>30</v>
      </c>
      <c r="N90" s="8" t="s">
        <v>50</v>
      </c>
      <c r="O90" s="8" t="s">
        <v>195</v>
      </c>
      <c r="P90" s="8" t="s">
        <v>33</v>
      </c>
      <c r="Q90" s="5" t="s">
        <v>42</v>
      </c>
      <c r="R90" s="9">
        <v>40</v>
      </c>
      <c r="S90" s="9">
        <v>25</v>
      </c>
      <c r="T90" s="14" t="s">
        <v>749</v>
      </c>
      <c r="U90" s="14" t="s">
        <v>750</v>
      </c>
      <c r="V90" s="14" t="s">
        <v>751</v>
      </c>
      <c r="W90" s="5"/>
      <c r="X90" s="14" t="s">
        <v>752</v>
      </c>
      <c r="Y90" s="5"/>
      <c r="Z90" s="5"/>
      <c r="AA90" s="5"/>
      <c r="AB90" s="5"/>
      <c r="AC90" s="5"/>
      <c r="AD90" s="5"/>
    </row>
    <row r="91" spans="1:30" ht="14.5">
      <c r="A91" s="59"/>
      <c r="B91" s="43" t="s">
        <v>638</v>
      </c>
      <c r="C91" s="2" t="s">
        <v>639</v>
      </c>
      <c r="D91" s="2" t="s">
        <v>183</v>
      </c>
      <c r="E91" s="2" t="s">
        <v>470</v>
      </c>
      <c r="F91" s="57">
        <v>2021</v>
      </c>
      <c r="G91" s="2" t="s">
        <v>753</v>
      </c>
      <c r="H91" s="2" t="s">
        <v>754</v>
      </c>
      <c r="I91" s="58">
        <v>45002</v>
      </c>
      <c r="J91" s="2" t="s">
        <v>97</v>
      </c>
      <c r="K91" s="57">
        <v>20221</v>
      </c>
      <c r="L91" s="2" t="s">
        <v>755</v>
      </c>
      <c r="M91" s="2" t="s">
        <v>30</v>
      </c>
      <c r="N91" s="2" t="s">
        <v>50</v>
      </c>
      <c r="O91" s="2" t="s">
        <v>195</v>
      </c>
      <c r="P91" s="2" t="s">
        <v>51</v>
      </c>
      <c r="Q91" s="59" t="s">
        <v>42</v>
      </c>
      <c r="R91" s="57">
        <v>40</v>
      </c>
      <c r="S91" s="57">
        <v>25</v>
      </c>
      <c r="T91" s="59"/>
      <c r="U91" s="60" t="s">
        <v>756</v>
      </c>
      <c r="V91" s="60" t="s">
        <v>757</v>
      </c>
      <c r="W91" s="59"/>
      <c r="X91" s="59"/>
      <c r="Y91" s="59"/>
      <c r="Z91" s="59"/>
      <c r="AA91" s="59"/>
      <c r="AB91" s="59"/>
      <c r="AC91" s="59"/>
      <c r="AD91" s="59"/>
    </row>
    <row r="92" spans="1:30" ht="14.5">
      <c r="A92" s="2"/>
      <c r="B92" s="43" t="s">
        <v>758</v>
      </c>
      <c r="C92" s="2" t="s">
        <v>759</v>
      </c>
      <c r="D92" s="2" t="s">
        <v>180</v>
      </c>
      <c r="E92" s="2" t="s">
        <v>760</v>
      </c>
      <c r="F92" s="57">
        <v>2021</v>
      </c>
      <c r="G92" s="56" t="s">
        <v>761</v>
      </c>
      <c r="H92" s="2" t="s">
        <v>762</v>
      </c>
      <c r="I92" s="58">
        <v>45163</v>
      </c>
      <c r="J92" s="2" t="s">
        <v>351</v>
      </c>
      <c r="K92" s="57">
        <v>20222</v>
      </c>
      <c r="L92" s="59"/>
      <c r="M92" s="2" t="s">
        <v>30</v>
      </c>
      <c r="N92" s="2" t="s">
        <v>86</v>
      </c>
      <c r="O92" s="2" t="s">
        <v>195</v>
      </c>
      <c r="P92" s="2" t="s">
        <v>33</v>
      </c>
      <c r="Q92" s="59" t="s">
        <v>42</v>
      </c>
      <c r="R92" s="57">
        <v>18</v>
      </c>
      <c r="S92" s="57">
        <v>20</v>
      </c>
      <c r="T92" s="2" t="s">
        <v>763</v>
      </c>
      <c r="U92" s="60" t="s">
        <v>764</v>
      </c>
      <c r="V92" s="60" t="s">
        <v>765</v>
      </c>
      <c r="W92" s="59"/>
      <c r="X92" s="59"/>
      <c r="Y92" s="59"/>
      <c r="Z92" s="59"/>
      <c r="AA92" s="59"/>
      <c r="AB92" s="59"/>
      <c r="AC92" s="59"/>
      <c r="AD92" s="59"/>
    </row>
    <row r="93" spans="1:30" ht="14.5">
      <c r="A93" s="2"/>
      <c r="B93" s="43" t="s">
        <v>766</v>
      </c>
      <c r="C93" s="2" t="s">
        <v>767</v>
      </c>
      <c r="D93" s="2" t="s">
        <v>180</v>
      </c>
      <c r="E93" s="2" t="s">
        <v>760</v>
      </c>
      <c r="F93" s="57">
        <v>2022</v>
      </c>
      <c r="G93" s="56" t="s">
        <v>761</v>
      </c>
      <c r="H93" s="2" t="s">
        <v>762</v>
      </c>
      <c r="I93" s="58">
        <v>45102</v>
      </c>
      <c r="J93" s="2" t="s">
        <v>286</v>
      </c>
      <c r="K93" s="57">
        <v>20222</v>
      </c>
      <c r="L93" s="59"/>
      <c r="M93" s="2" t="s">
        <v>30</v>
      </c>
      <c r="N93" s="2" t="s">
        <v>86</v>
      </c>
      <c r="O93" s="2" t="s">
        <v>195</v>
      </c>
      <c r="P93" s="2" t="s">
        <v>33</v>
      </c>
      <c r="Q93" s="59" t="s">
        <v>42</v>
      </c>
      <c r="R93" s="57">
        <v>111</v>
      </c>
      <c r="S93" s="57">
        <v>20</v>
      </c>
      <c r="T93" s="59"/>
      <c r="U93" s="60" t="s">
        <v>768</v>
      </c>
      <c r="V93" s="60" t="s">
        <v>769</v>
      </c>
      <c r="W93" s="59"/>
      <c r="X93" s="60" t="s">
        <v>770</v>
      </c>
      <c r="Y93" s="59"/>
      <c r="Z93" s="59"/>
      <c r="AA93" s="59"/>
      <c r="AB93" s="59"/>
      <c r="AC93" s="59"/>
      <c r="AD93" s="59"/>
    </row>
    <row r="94" spans="1:30" ht="14.5">
      <c r="A94" s="2" t="s">
        <v>771</v>
      </c>
      <c r="B94" s="43" t="s">
        <v>56</v>
      </c>
      <c r="C94" s="2" t="s">
        <v>57</v>
      </c>
      <c r="D94" s="2" t="s">
        <v>58</v>
      </c>
      <c r="E94" s="2" t="s">
        <v>46</v>
      </c>
      <c r="F94" s="57">
        <v>2020</v>
      </c>
      <c r="G94" s="56" t="s">
        <v>772</v>
      </c>
      <c r="H94" s="2" t="s">
        <v>149</v>
      </c>
      <c r="I94" s="58">
        <v>45147</v>
      </c>
      <c r="J94" s="8" t="s">
        <v>351</v>
      </c>
      <c r="K94" s="57">
        <v>20222</v>
      </c>
      <c r="L94" s="2" t="s">
        <v>773</v>
      </c>
      <c r="M94" s="2" t="s">
        <v>30</v>
      </c>
      <c r="N94" s="2" t="s">
        <v>31</v>
      </c>
      <c r="O94" s="2" t="s">
        <v>195</v>
      </c>
      <c r="P94" s="2" t="s">
        <v>33</v>
      </c>
      <c r="Q94" s="5" t="s">
        <v>42</v>
      </c>
      <c r="R94" s="57">
        <v>44</v>
      </c>
      <c r="S94" s="57">
        <v>15</v>
      </c>
      <c r="T94" s="60" t="s">
        <v>774</v>
      </c>
      <c r="U94" s="60" t="s">
        <v>775</v>
      </c>
      <c r="V94" s="60" t="s">
        <v>776</v>
      </c>
      <c r="W94" s="5"/>
      <c r="X94" s="5"/>
      <c r="Y94" s="5"/>
      <c r="Z94" s="5"/>
      <c r="AA94" s="5"/>
      <c r="AB94" s="5"/>
      <c r="AC94" s="5"/>
      <c r="AD94" s="5"/>
    </row>
    <row r="95" spans="1:30" ht="14.5">
      <c r="A95" s="5"/>
      <c r="B95" s="44"/>
      <c r="C95" s="64" t="s">
        <v>777</v>
      </c>
      <c r="D95" s="2" t="s">
        <v>58</v>
      </c>
      <c r="E95" s="2" t="s">
        <v>46</v>
      </c>
      <c r="F95" s="57">
        <v>2020</v>
      </c>
      <c r="G95" s="56" t="s">
        <v>772</v>
      </c>
      <c r="H95" s="2" t="s">
        <v>149</v>
      </c>
      <c r="I95" s="58">
        <v>45147</v>
      </c>
      <c r="J95" s="8" t="s">
        <v>351</v>
      </c>
      <c r="K95" s="57">
        <v>20222</v>
      </c>
      <c r="L95" s="2" t="s">
        <v>778</v>
      </c>
      <c r="M95" s="2" t="s">
        <v>30</v>
      </c>
      <c r="N95" s="2" t="s">
        <v>31</v>
      </c>
      <c r="O95" s="2" t="s">
        <v>195</v>
      </c>
      <c r="P95" s="2" t="s">
        <v>33</v>
      </c>
      <c r="Q95" s="5" t="s">
        <v>42</v>
      </c>
      <c r="R95" s="5"/>
      <c r="S95" s="5"/>
      <c r="T95" s="5"/>
      <c r="U95" s="5"/>
      <c r="V95" s="5"/>
      <c r="W95" s="5"/>
      <c r="X95" s="5"/>
      <c r="Y95" s="5"/>
      <c r="Z95" s="5"/>
      <c r="AA95" s="5"/>
      <c r="AB95" s="5"/>
      <c r="AC95" s="5"/>
      <c r="AD95" s="5"/>
    </row>
    <row r="96" spans="1:30" ht="14.5">
      <c r="A96" s="8"/>
      <c r="B96" s="32" t="s">
        <v>779</v>
      </c>
      <c r="C96" s="8" t="s">
        <v>780</v>
      </c>
      <c r="D96" s="8" t="s">
        <v>58</v>
      </c>
      <c r="E96" s="2" t="s">
        <v>46</v>
      </c>
      <c r="F96" s="9">
        <v>2020</v>
      </c>
      <c r="G96" s="56" t="s">
        <v>772</v>
      </c>
      <c r="H96" s="8" t="s">
        <v>781</v>
      </c>
      <c r="I96" s="12">
        <v>45146</v>
      </c>
      <c r="J96" s="8" t="s">
        <v>351</v>
      </c>
      <c r="K96" s="9">
        <v>20222</v>
      </c>
      <c r="L96" s="8" t="s">
        <v>782</v>
      </c>
      <c r="M96" s="8" t="s">
        <v>30</v>
      </c>
      <c r="N96" s="8" t="s">
        <v>31</v>
      </c>
      <c r="O96" s="8" t="s">
        <v>195</v>
      </c>
      <c r="P96" s="2" t="s">
        <v>33</v>
      </c>
      <c r="Q96" s="5" t="s">
        <v>42</v>
      </c>
      <c r="R96" s="9">
        <v>44</v>
      </c>
      <c r="S96" s="9">
        <v>15</v>
      </c>
      <c r="T96" s="14" t="s">
        <v>774</v>
      </c>
      <c r="U96" s="14" t="s">
        <v>783</v>
      </c>
      <c r="V96" s="14" t="s">
        <v>784</v>
      </c>
      <c r="W96" s="5"/>
      <c r="X96" s="14" t="s">
        <v>785</v>
      </c>
      <c r="Y96" s="5"/>
      <c r="Z96" s="5"/>
      <c r="AA96" s="5"/>
      <c r="AB96" s="5"/>
      <c r="AC96" s="5"/>
      <c r="AD96" s="5"/>
    </row>
    <row r="97" spans="1:30" ht="14.5">
      <c r="A97" s="8" t="s">
        <v>786</v>
      </c>
      <c r="B97" s="32" t="s">
        <v>787</v>
      </c>
      <c r="C97" s="8" t="s">
        <v>788</v>
      </c>
      <c r="D97" s="8" t="s">
        <v>58</v>
      </c>
      <c r="E97" s="2" t="s">
        <v>46</v>
      </c>
      <c r="F97" s="9">
        <v>2021</v>
      </c>
      <c r="G97" s="46" t="s">
        <v>789</v>
      </c>
      <c r="H97" s="8" t="s">
        <v>790</v>
      </c>
      <c r="I97" s="12">
        <v>45193</v>
      </c>
      <c r="J97" s="8" t="s">
        <v>61</v>
      </c>
      <c r="K97" s="9">
        <v>20231</v>
      </c>
      <c r="L97" s="8" t="s">
        <v>791</v>
      </c>
      <c r="M97" s="8" t="s">
        <v>30</v>
      </c>
      <c r="N97" s="8" t="s">
        <v>31</v>
      </c>
      <c r="O97" s="8" t="s">
        <v>195</v>
      </c>
      <c r="P97" s="8" t="s">
        <v>33</v>
      </c>
      <c r="Q97" s="5" t="s">
        <v>42</v>
      </c>
      <c r="R97" s="9">
        <v>110</v>
      </c>
      <c r="S97" s="9">
        <v>15</v>
      </c>
      <c r="T97" s="14" t="s">
        <v>792</v>
      </c>
      <c r="U97" s="14" t="s">
        <v>793</v>
      </c>
      <c r="V97" s="14" t="s">
        <v>794</v>
      </c>
      <c r="W97" s="5"/>
      <c r="X97" s="14" t="s">
        <v>795</v>
      </c>
      <c r="Y97" s="5"/>
      <c r="Z97" s="5"/>
      <c r="AA97" s="5"/>
      <c r="AB97" s="5"/>
      <c r="AC97" s="5"/>
      <c r="AD97" s="5"/>
    </row>
    <row r="98" spans="1:30" ht="14.5">
      <c r="A98" s="8"/>
      <c r="B98" s="32" t="s">
        <v>796</v>
      </c>
      <c r="C98" s="8" t="s">
        <v>797</v>
      </c>
      <c r="D98" s="8" t="s">
        <v>58</v>
      </c>
      <c r="E98" s="2" t="s">
        <v>46</v>
      </c>
      <c r="F98" s="9">
        <v>2021</v>
      </c>
      <c r="G98" s="46" t="s">
        <v>789</v>
      </c>
      <c r="H98" s="8" t="s">
        <v>790</v>
      </c>
      <c r="I98" s="12">
        <v>45193</v>
      </c>
      <c r="J98" s="8" t="s">
        <v>61</v>
      </c>
      <c r="K98" s="9">
        <v>20231</v>
      </c>
      <c r="L98" s="8" t="s">
        <v>798</v>
      </c>
      <c r="M98" s="8" t="s">
        <v>30</v>
      </c>
      <c r="N98" s="8" t="s">
        <v>31</v>
      </c>
      <c r="O98" s="8" t="s">
        <v>195</v>
      </c>
      <c r="P98" s="8" t="s">
        <v>33</v>
      </c>
      <c r="Q98" s="5" t="s">
        <v>42</v>
      </c>
      <c r="R98" s="9">
        <v>110</v>
      </c>
      <c r="S98" s="9">
        <v>15</v>
      </c>
      <c r="T98" s="14" t="s">
        <v>792</v>
      </c>
      <c r="U98" s="14" t="s">
        <v>799</v>
      </c>
      <c r="V98" s="14" t="s">
        <v>800</v>
      </c>
      <c r="W98" s="5"/>
      <c r="X98" s="14" t="s">
        <v>801</v>
      </c>
      <c r="Y98" s="5"/>
      <c r="Z98" s="5"/>
      <c r="AA98" s="5"/>
      <c r="AB98" s="5"/>
      <c r="AC98" s="5"/>
      <c r="AD98" s="5"/>
    </row>
    <row r="99" spans="1:30" ht="14.5">
      <c r="A99" s="8"/>
      <c r="B99" s="32" t="s">
        <v>802</v>
      </c>
      <c r="C99" s="8" t="s">
        <v>803</v>
      </c>
      <c r="D99" s="8" t="s">
        <v>58</v>
      </c>
      <c r="E99" s="2" t="s">
        <v>46</v>
      </c>
      <c r="F99" s="9">
        <v>2021</v>
      </c>
      <c r="G99" s="46" t="s">
        <v>789</v>
      </c>
      <c r="H99" s="8" t="s">
        <v>790</v>
      </c>
      <c r="I99" s="12">
        <v>45193</v>
      </c>
      <c r="J99" s="8" t="s">
        <v>61</v>
      </c>
      <c r="K99" s="9">
        <v>20231</v>
      </c>
      <c r="L99" s="8" t="s">
        <v>791</v>
      </c>
      <c r="M99" s="8" t="s">
        <v>30</v>
      </c>
      <c r="N99" s="8" t="s">
        <v>31</v>
      </c>
      <c r="O99" s="8" t="s">
        <v>195</v>
      </c>
      <c r="P99" s="8" t="s">
        <v>33</v>
      </c>
      <c r="Q99" s="5" t="s">
        <v>42</v>
      </c>
      <c r="R99" s="9">
        <v>110</v>
      </c>
      <c r="S99" s="9">
        <v>15</v>
      </c>
      <c r="T99" s="14" t="s">
        <v>792</v>
      </c>
      <c r="U99" s="14" t="s">
        <v>804</v>
      </c>
      <c r="V99" s="14" t="s">
        <v>805</v>
      </c>
      <c r="W99" s="5"/>
      <c r="X99" s="14" t="s">
        <v>806</v>
      </c>
      <c r="Y99" s="5"/>
      <c r="Z99" s="5"/>
      <c r="AA99" s="5"/>
      <c r="AB99" s="5"/>
      <c r="AC99" s="5"/>
      <c r="AD99" s="5"/>
    </row>
    <row r="100" spans="1:30" ht="14.5">
      <c r="A100" s="8"/>
      <c r="B100" s="32" t="s">
        <v>807</v>
      </c>
      <c r="C100" s="8" t="s">
        <v>808</v>
      </c>
      <c r="D100" s="8" t="s">
        <v>58</v>
      </c>
      <c r="E100" s="2" t="s">
        <v>46</v>
      </c>
      <c r="F100" s="9">
        <v>2021</v>
      </c>
      <c r="G100" s="8" t="s">
        <v>789</v>
      </c>
      <c r="H100" s="8" t="s">
        <v>790</v>
      </c>
      <c r="I100" s="12">
        <v>45193</v>
      </c>
      <c r="J100" s="8" t="s">
        <v>61</v>
      </c>
      <c r="K100" s="9">
        <v>20231</v>
      </c>
      <c r="L100" s="8" t="s">
        <v>809</v>
      </c>
      <c r="M100" s="8" t="s">
        <v>30</v>
      </c>
      <c r="N100" s="8" t="s">
        <v>31</v>
      </c>
      <c r="O100" s="8" t="s">
        <v>195</v>
      </c>
      <c r="P100" s="8" t="s">
        <v>33</v>
      </c>
      <c r="Q100" s="5" t="s">
        <v>42</v>
      </c>
      <c r="R100" s="9">
        <v>22</v>
      </c>
      <c r="S100" s="9">
        <v>15</v>
      </c>
      <c r="T100" s="5"/>
      <c r="U100" s="14" t="s">
        <v>810</v>
      </c>
      <c r="V100" s="14" t="s">
        <v>811</v>
      </c>
      <c r="W100" s="5"/>
      <c r="X100" s="14" t="s">
        <v>812</v>
      </c>
      <c r="Y100" s="5"/>
      <c r="Z100" s="5"/>
      <c r="AA100" s="5"/>
      <c r="AB100" s="5"/>
      <c r="AC100" s="5"/>
      <c r="AD100" s="5"/>
    </row>
    <row r="101" spans="1:30" ht="14.5">
      <c r="A101" s="8"/>
      <c r="B101" s="32" t="s">
        <v>813</v>
      </c>
      <c r="C101" s="8" t="s">
        <v>814</v>
      </c>
      <c r="D101" s="8" t="s">
        <v>58</v>
      </c>
      <c r="E101" s="2" t="s">
        <v>46</v>
      </c>
      <c r="F101" s="9">
        <v>2022</v>
      </c>
      <c r="G101" s="46" t="s">
        <v>789</v>
      </c>
      <c r="H101" s="8" t="s">
        <v>790</v>
      </c>
      <c r="I101" s="12">
        <v>45193</v>
      </c>
      <c r="J101" s="8" t="s">
        <v>61</v>
      </c>
      <c r="K101" s="9">
        <v>20231</v>
      </c>
      <c r="L101" s="8" t="s">
        <v>798</v>
      </c>
      <c r="M101" s="8" t="s">
        <v>30</v>
      </c>
      <c r="N101" s="8" t="s">
        <v>31</v>
      </c>
      <c r="O101" s="8" t="s">
        <v>195</v>
      </c>
      <c r="P101" s="8" t="s">
        <v>33</v>
      </c>
      <c r="Q101" s="5" t="s">
        <v>42</v>
      </c>
      <c r="R101" s="9">
        <v>22</v>
      </c>
      <c r="S101" s="9">
        <v>15</v>
      </c>
      <c r="T101" s="14" t="s">
        <v>792</v>
      </c>
      <c r="U101" s="14" t="s">
        <v>815</v>
      </c>
      <c r="V101" s="14" t="s">
        <v>816</v>
      </c>
      <c r="W101" s="5"/>
      <c r="X101" s="14" t="s">
        <v>817</v>
      </c>
      <c r="Y101" s="5"/>
      <c r="Z101" s="5"/>
      <c r="AA101" s="5"/>
      <c r="AB101" s="5"/>
      <c r="AC101" s="5"/>
      <c r="AD101" s="5"/>
    </row>
    <row r="102" spans="1:30" ht="14.5">
      <c r="A102" s="8"/>
      <c r="B102" s="32" t="s">
        <v>802</v>
      </c>
      <c r="C102" s="8" t="s">
        <v>803</v>
      </c>
      <c r="D102" s="8" t="s">
        <v>58</v>
      </c>
      <c r="E102" s="2" t="s">
        <v>46</v>
      </c>
      <c r="F102" s="9">
        <v>2021</v>
      </c>
      <c r="G102" s="46" t="s">
        <v>818</v>
      </c>
      <c r="H102" s="8" t="s">
        <v>83</v>
      </c>
      <c r="I102" s="12">
        <v>45164</v>
      </c>
      <c r="J102" s="8" t="s">
        <v>351</v>
      </c>
      <c r="K102" s="9">
        <v>20222</v>
      </c>
      <c r="L102" s="8" t="s">
        <v>819</v>
      </c>
      <c r="M102" s="8" t="s">
        <v>30</v>
      </c>
      <c r="N102" s="8" t="s">
        <v>50</v>
      </c>
      <c r="O102" s="8" t="s">
        <v>195</v>
      </c>
      <c r="P102" s="8" t="s">
        <v>51</v>
      </c>
      <c r="Q102" s="5" t="s">
        <v>42</v>
      </c>
      <c r="R102" s="9">
        <v>30</v>
      </c>
      <c r="S102" s="9">
        <v>25</v>
      </c>
      <c r="T102" s="14" t="s">
        <v>820</v>
      </c>
      <c r="U102" s="14" t="s">
        <v>821</v>
      </c>
      <c r="V102" s="14" t="s">
        <v>822</v>
      </c>
      <c r="W102" s="5"/>
      <c r="X102" s="14" t="s">
        <v>823</v>
      </c>
      <c r="Y102" s="5"/>
      <c r="Z102" s="5"/>
      <c r="AA102" s="5"/>
      <c r="AB102" s="5"/>
      <c r="AC102" s="5"/>
      <c r="AD102" s="5"/>
    </row>
    <row r="103" spans="1:30" ht="14.5">
      <c r="A103" s="2"/>
      <c r="B103" s="43" t="s">
        <v>807</v>
      </c>
      <c r="C103" s="2" t="s">
        <v>808</v>
      </c>
      <c r="D103" s="2" t="s">
        <v>58</v>
      </c>
      <c r="E103" s="2" t="s">
        <v>46</v>
      </c>
      <c r="F103" s="57">
        <v>2021</v>
      </c>
      <c r="G103" s="56" t="s">
        <v>824</v>
      </c>
      <c r="H103" s="2" t="s">
        <v>83</v>
      </c>
      <c r="I103" s="58">
        <v>45225</v>
      </c>
      <c r="J103" s="2" t="s">
        <v>136</v>
      </c>
      <c r="K103" s="57">
        <v>20222</v>
      </c>
      <c r="L103" s="59"/>
      <c r="M103" s="2" t="s">
        <v>30</v>
      </c>
      <c r="N103" s="2" t="s">
        <v>50</v>
      </c>
      <c r="O103" s="2" t="s">
        <v>195</v>
      </c>
      <c r="P103" s="2" t="s">
        <v>33</v>
      </c>
      <c r="Q103" s="59" t="s">
        <v>42</v>
      </c>
      <c r="R103" s="57">
        <v>30</v>
      </c>
      <c r="S103" s="57">
        <v>25</v>
      </c>
      <c r="T103" s="59"/>
      <c r="U103" s="60" t="s">
        <v>825</v>
      </c>
      <c r="V103" s="60" t="s">
        <v>826</v>
      </c>
      <c r="W103" s="59"/>
      <c r="X103" s="60" t="s">
        <v>827</v>
      </c>
      <c r="Y103" s="59"/>
      <c r="Z103" s="59"/>
      <c r="AA103" s="59"/>
      <c r="AB103" s="59"/>
      <c r="AC103" s="59"/>
      <c r="AD103" s="59"/>
    </row>
    <row r="104" spans="1:30" ht="14.5">
      <c r="A104" s="59"/>
      <c r="B104" s="43" t="s">
        <v>802</v>
      </c>
      <c r="C104" s="65" t="s">
        <v>803</v>
      </c>
      <c r="D104" s="2" t="s">
        <v>58</v>
      </c>
      <c r="E104" s="2" t="s">
        <v>46</v>
      </c>
      <c r="F104" s="57">
        <v>2021</v>
      </c>
      <c r="G104" s="56" t="s">
        <v>824</v>
      </c>
      <c r="H104" s="2" t="s">
        <v>83</v>
      </c>
      <c r="I104" s="58">
        <v>45225</v>
      </c>
      <c r="J104" s="2" t="s">
        <v>136</v>
      </c>
      <c r="K104" s="57">
        <v>20222</v>
      </c>
      <c r="L104" s="59"/>
      <c r="M104" s="2" t="s">
        <v>30</v>
      </c>
      <c r="N104" s="2" t="s">
        <v>50</v>
      </c>
      <c r="O104" s="2" t="s">
        <v>195</v>
      </c>
      <c r="P104" s="2" t="s">
        <v>33</v>
      </c>
      <c r="Q104" s="59" t="s">
        <v>42</v>
      </c>
      <c r="R104" s="59"/>
      <c r="S104" s="59"/>
      <c r="T104" s="59"/>
      <c r="U104" s="59"/>
      <c r="V104" s="59"/>
      <c r="W104" s="59"/>
      <c r="X104" s="59"/>
      <c r="Y104" s="59"/>
      <c r="Z104" s="59"/>
      <c r="AA104" s="59"/>
      <c r="AB104" s="59"/>
      <c r="AC104" s="59"/>
      <c r="AD104" s="59"/>
    </row>
    <row r="105" spans="1:30" ht="14.5">
      <c r="A105" s="8"/>
      <c r="B105" s="32" t="s">
        <v>828</v>
      </c>
      <c r="C105" s="8" t="s">
        <v>829</v>
      </c>
      <c r="D105" s="8" t="s">
        <v>45</v>
      </c>
      <c r="E105" s="2" t="s">
        <v>46</v>
      </c>
      <c r="F105" s="9">
        <v>2019</v>
      </c>
      <c r="G105" s="46" t="s">
        <v>830</v>
      </c>
      <c r="H105" s="8" t="s">
        <v>831</v>
      </c>
      <c r="I105" s="12">
        <v>44982</v>
      </c>
      <c r="J105" s="8" t="s">
        <v>28</v>
      </c>
      <c r="K105" s="9">
        <v>20222</v>
      </c>
      <c r="L105" s="8" t="s">
        <v>832</v>
      </c>
      <c r="M105" s="8" t="s">
        <v>30</v>
      </c>
      <c r="N105" s="8" t="s">
        <v>86</v>
      </c>
      <c r="O105" s="8" t="s">
        <v>195</v>
      </c>
      <c r="P105" s="8" t="s">
        <v>33</v>
      </c>
      <c r="Q105" s="5" t="s">
        <v>42</v>
      </c>
      <c r="R105" s="9">
        <v>30</v>
      </c>
      <c r="S105" s="9">
        <v>20</v>
      </c>
      <c r="T105" s="14" t="s">
        <v>833</v>
      </c>
      <c r="U105" s="14" t="s">
        <v>834</v>
      </c>
      <c r="V105" s="14" t="s">
        <v>835</v>
      </c>
      <c r="W105" s="5"/>
      <c r="X105" s="14" t="s">
        <v>836</v>
      </c>
      <c r="Y105" s="5"/>
      <c r="Z105" s="5"/>
      <c r="AA105" s="5"/>
      <c r="AB105" s="5"/>
      <c r="AC105" s="5"/>
      <c r="AD105" s="5"/>
    </row>
    <row r="106" spans="1:30" ht="14.5">
      <c r="A106" s="5"/>
      <c r="B106" s="32" t="s">
        <v>837</v>
      </c>
      <c r="C106" s="8" t="s">
        <v>838</v>
      </c>
      <c r="D106" s="8" t="s">
        <v>45</v>
      </c>
      <c r="E106" s="2" t="s">
        <v>46</v>
      </c>
      <c r="F106" s="9">
        <v>2022</v>
      </c>
      <c r="G106" s="46" t="s">
        <v>839</v>
      </c>
      <c r="H106" s="8" t="s">
        <v>265</v>
      </c>
      <c r="I106" s="12">
        <v>45069</v>
      </c>
      <c r="J106" s="8" t="s">
        <v>49</v>
      </c>
      <c r="K106" s="9">
        <v>20222</v>
      </c>
      <c r="L106" s="8" t="s">
        <v>839</v>
      </c>
      <c r="M106" s="8" t="s">
        <v>30</v>
      </c>
      <c r="N106" s="8" t="s">
        <v>50</v>
      </c>
      <c r="O106" s="8" t="s">
        <v>195</v>
      </c>
      <c r="P106" s="8" t="s">
        <v>33</v>
      </c>
      <c r="Q106" s="5" t="s">
        <v>34</v>
      </c>
      <c r="R106" s="9">
        <v>1000</v>
      </c>
      <c r="S106" s="9">
        <v>25</v>
      </c>
      <c r="T106" s="5"/>
      <c r="U106" s="14" t="s">
        <v>840</v>
      </c>
      <c r="V106" s="14" t="s">
        <v>841</v>
      </c>
      <c r="W106" s="5"/>
      <c r="X106" s="14" t="s">
        <v>842</v>
      </c>
      <c r="Y106" s="5"/>
      <c r="Z106" s="5"/>
      <c r="AA106" s="5"/>
      <c r="AB106" s="5"/>
      <c r="AC106" s="5"/>
      <c r="AD106" s="5"/>
    </row>
    <row r="107" spans="1:30" ht="14.5">
      <c r="A107" s="5"/>
      <c r="B107" s="32" t="s">
        <v>843</v>
      </c>
      <c r="C107" s="8" t="s">
        <v>844</v>
      </c>
      <c r="D107" s="8" t="s">
        <v>45</v>
      </c>
      <c r="E107" s="2" t="s">
        <v>46</v>
      </c>
      <c r="F107" s="9">
        <v>2022</v>
      </c>
      <c r="G107" s="46" t="s">
        <v>839</v>
      </c>
      <c r="H107" s="8" t="s">
        <v>265</v>
      </c>
      <c r="I107" s="12">
        <v>45069</v>
      </c>
      <c r="J107" s="8" t="s">
        <v>49</v>
      </c>
      <c r="K107" s="9">
        <v>20222</v>
      </c>
      <c r="L107" s="8" t="s">
        <v>839</v>
      </c>
      <c r="M107" s="8" t="s">
        <v>30</v>
      </c>
      <c r="N107" s="8" t="s">
        <v>50</v>
      </c>
      <c r="O107" s="8" t="s">
        <v>195</v>
      </c>
      <c r="P107" s="8" t="s">
        <v>33</v>
      </c>
      <c r="Q107" s="5" t="s">
        <v>34</v>
      </c>
      <c r="R107" s="9">
        <v>1000</v>
      </c>
      <c r="S107" s="9">
        <v>25</v>
      </c>
      <c r="T107" s="5"/>
      <c r="U107" s="14" t="s">
        <v>840</v>
      </c>
      <c r="V107" s="14" t="s">
        <v>841</v>
      </c>
      <c r="W107" s="5"/>
      <c r="X107" s="14" t="s">
        <v>842</v>
      </c>
      <c r="Y107" s="5"/>
      <c r="Z107" s="5"/>
      <c r="AA107" s="5"/>
      <c r="AB107" s="5"/>
      <c r="AC107" s="5"/>
      <c r="AD107" s="5"/>
    </row>
    <row r="108" spans="1:30" ht="14.5">
      <c r="A108" s="5"/>
      <c r="B108" s="32" t="s">
        <v>845</v>
      </c>
      <c r="C108" s="8" t="s">
        <v>846</v>
      </c>
      <c r="D108" s="8" t="s">
        <v>45</v>
      </c>
      <c r="E108" s="2" t="s">
        <v>46</v>
      </c>
      <c r="F108" s="9">
        <v>2022</v>
      </c>
      <c r="G108" s="46" t="s">
        <v>839</v>
      </c>
      <c r="H108" s="8" t="s">
        <v>265</v>
      </c>
      <c r="I108" s="12">
        <v>45069</v>
      </c>
      <c r="J108" s="8" t="s">
        <v>49</v>
      </c>
      <c r="K108" s="9">
        <v>20222</v>
      </c>
      <c r="L108" s="8" t="s">
        <v>839</v>
      </c>
      <c r="M108" s="8" t="s">
        <v>30</v>
      </c>
      <c r="N108" s="8" t="s">
        <v>50</v>
      </c>
      <c r="O108" s="8" t="s">
        <v>195</v>
      </c>
      <c r="P108" s="8" t="s">
        <v>33</v>
      </c>
      <c r="Q108" s="5" t="s">
        <v>34</v>
      </c>
      <c r="R108" s="9">
        <v>1000</v>
      </c>
      <c r="S108" s="9">
        <v>25</v>
      </c>
      <c r="T108" s="5"/>
      <c r="U108" s="14" t="s">
        <v>840</v>
      </c>
      <c r="V108" s="14" t="s">
        <v>841</v>
      </c>
      <c r="W108" s="5"/>
      <c r="X108" s="14" t="s">
        <v>842</v>
      </c>
      <c r="Y108" s="5"/>
      <c r="Z108" s="5"/>
      <c r="AA108" s="5"/>
      <c r="AB108" s="5"/>
      <c r="AC108" s="5"/>
      <c r="AD108" s="5"/>
    </row>
    <row r="109" spans="1:30" ht="14.5">
      <c r="A109" s="5"/>
      <c r="B109" s="32" t="s">
        <v>847</v>
      </c>
      <c r="C109" s="8" t="s">
        <v>848</v>
      </c>
      <c r="D109" s="8" t="s">
        <v>45</v>
      </c>
      <c r="E109" s="2" t="s">
        <v>46</v>
      </c>
      <c r="F109" s="9">
        <v>2022</v>
      </c>
      <c r="G109" s="46" t="s">
        <v>839</v>
      </c>
      <c r="H109" s="8" t="s">
        <v>265</v>
      </c>
      <c r="I109" s="12">
        <v>45069</v>
      </c>
      <c r="J109" s="8" t="s">
        <v>49</v>
      </c>
      <c r="K109" s="9">
        <v>20222</v>
      </c>
      <c r="L109" s="8" t="s">
        <v>839</v>
      </c>
      <c r="M109" s="8" t="s">
        <v>30</v>
      </c>
      <c r="N109" s="8" t="s">
        <v>50</v>
      </c>
      <c r="O109" s="8" t="s">
        <v>195</v>
      </c>
      <c r="P109" s="8" t="s">
        <v>33</v>
      </c>
      <c r="Q109" s="5" t="s">
        <v>34</v>
      </c>
      <c r="R109" s="9">
        <v>1000</v>
      </c>
      <c r="S109" s="9">
        <v>25</v>
      </c>
      <c r="T109" s="5"/>
      <c r="U109" s="14" t="s">
        <v>840</v>
      </c>
      <c r="V109" s="14" t="s">
        <v>841</v>
      </c>
      <c r="W109" s="5"/>
      <c r="X109" s="14" t="s">
        <v>842</v>
      </c>
      <c r="Y109" s="5"/>
      <c r="Z109" s="5"/>
      <c r="AA109" s="5"/>
      <c r="AB109" s="5"/>
      <c r="AC109" s="5"/>
      <c r="AD109" s="5"/>
    </row>
    <row r="110" spans="1:30" ht="14.5">
      <c r="A110" s="5"/>
      <c r="B110" s="44" t="s">
        <v>849</v>
      </c>
      <c r="C110" s="8" t="s">
        <v>850</v>
      </c>
      <c r="D110" s="8" t="s">
        <v>183</v>
      </c>
      <c r="E110" s="2" t="s">
        <v>470</v>
      </c>
      <c r="F110" s="9">
        <v>2019</v>
      </c>
      <c r="G110" s="46" t="s">
        <v>839</v>
      </c>
      <c r="H110" s="8" t="s">
        <v>265</v>
      </c>
      <c r="I110" s="12">
        <v>45069</v>
      </c>
      <c r="J110" s="8" t="s">
        <v>49</v>
      </c>
      <c r="K110" s="9">
        <v>20222</v>
      </c>
      <c r="L110" s="8" t="s">
        <v>839</v>
      </c>
      <c r="M110" s="8" t="s">
        <v>30</v>
      </c>
      <c r="N110" s="8" t="s">
        <v>50</v>
      </c>
      <c r="O110" s="8" t="s">
        <v>195</v>
      </c>
      <c r="P110" s="8" t="s">
        <v>33</v>
      </c>
      <c r="Q110" s="5" t="s">
        <v>34</v>
      </c>
      <c r="R110" s="5"/>
      <c r="S110" s="5"/>
      <c r="T110" s="5"/>
      <c r="U110" s="5"/>
      <c r="V110" s="5"/>
      <c r="W110" s="5"/>
      <c r="X110" s="5"/>
      <c r="Y110" s="5"/>
      <c r="Z110" s="5"/>
      <c r="AA110" s="5"/>
      <c r="AB110" s="5"/>
      <c r="AC110" s="5"/>
      <c r="AD110" s="5"/>
    </row>
    <row r="111" spans="1:30" ht="14.5">
      <c r="A111" s="5"/>
      <c r="B111" s="32" t="s">
        <v>851</v>
      </c>
      <c r="C111" s="8" t="s">
        <v>852</v>
      </c>
      <c r="D111" s="8" t="s">
        <v>183</v>
      </c>
      <c r="E111" s="2" t="s">
        <v>470</v>
      </c>
      <c r="F111" s="9">
        <v>2022</v>
      </c>
      <c r="G111" s="46" t="s">
        <v>839</v>
      </c>
      <c r="H111" s="8" t="s">
        <v>265</v>
      </c>
      <c r="I111" s="12">
        <v>45069</v>
      </c>
      <c r="J111" s="8" t="s">
        <v>49</v>
      </c>
      <c r="K111" s="9">
        <v>20222</v>
      </c>
      <c r="L111" s="8" t="s">
        <v>839</v>
      </c>
      <c r="M111" s="8" t="s">
        <v>30</v>
      </c>
      <c r="N111" s="8" t="s">
        <v>50</v>
      </c>
      <c r="O111" s="8" t="s">
        <v>195</v>
      </c>
      <c r="P111" s="8" t="s">
        <v>33</v>
      </c>
      <c r="Q111" s="5" t="s">
        <v>34</v>
      </c>
      <c r="R111" s="9">
        <v>1000</v>
      </c>
      <c r="S111" s="9">
        <v>25</v>
      </c>
      <c r="T111" s="5"/>
      <c r="U111" s="14" t="s">
        <v>840</v>
      </c>
      <c r="V111" s="14" t="s">
        <v>841</v>
      </c>
      <c r="W111" s="5"/>
      <c r="X111" s="14" t="s">
        <v>842</v>
      </c>
      <c r="Y111" s="5"/>
      <c r="Z111" s="5"/>
      <c r="AA111" s="5"/>
      <c r="AB111" s="5"/>
      <c r="AC111" s="5"/>
      <c r="AD111" s="5"/>
    </row>
    <row r="112" spans="1:30" ht="14.5">
      <c r="A112" s="5"/>
      <c r="B112" s="66" t="s">
        <v>853</v>
      </c>
      <c r="C112" s="67" t="s">
        <v>854</v>
      </c>
      <c r="D112" s="8" t="s">
        <v>58</v>
      </c>
      <c r="E112" s="2" t="s">
        <v>46</v>
      </c>
      <c r="F112" s="9">
        <v>2019</v>
      </c>
      <c r="G112" s="8" t="s">
        <v>855</v>
      </c>
      <c r="H112" s="68">
        <v>45202</v>
      </c>
      <c r="I112" s="12">
        <v>45202</v>
      </c>
      <c r="J112" s="8" t="s">
        <v>136</v>
      </c>
      <c r="K112" s="8">
        <v>20222</v>
      </c>
      <c r="L112" s="8" t="s">
        <v>856</v>
      </c>
      <c r="M112" s="8" t="s">
        <v>30</v>
      </c>
      <c r="N112" s="8" t="s">
        <v>31</v>
      </c>
      <c r="O112" s="8" t="s">
        <v>195</v>
      </c>
      <c r="P112" s="8" t="s">
        <v>33</v>
      </c>
      <c r="Q112" s="5" t="s">
        <v>42</v>
      </c>
      <c r="R112" s="5"/>
      <c r="S112" s="5"/>
      <c r="T112" s="5"/>
      <c r="U112" s="5"/>
      <c r="V112" s="5"/>
      <c r="W112" s="5"/>
      <c r="X112" s="5"/>
      <c r="Y112" s="5"/>
      <c r="Z112" s="5"/>
      <c r="AA112" s="5"/>
      <c r="AB112" s="5"/>
      <c r="AC112" s="5"/>
      <c r="AD112" s="5"/>
    </row>
    <row r="113" spans="1:30" ht="14.5">
      <c r="A113" s="5"/>
      <c r="B113" s="66" t="s">
        <v>857</v>
      </c>
      <c r="C113" s="67" t="s">
        <v>858</v>
      </c>
      <c r="D113" s="8" t="s">
        <v>58</v>
      </c>
      <c r="E113" s="2" t="s">
        <v>46</v>
      </c>
      <c r="F113" s="9">
        <v>2019</v>
      </c>
      <c r="G113" s="8" t="s">
        <v>855</v>
      </c>
      <c r="H113" s="68">
        <v>45203</v>
      </c>
      <c r="I113" s="12">
        <v>45203</v>
      </c>
      <c r="J113" s="8" t="s">
        <v>136</v>
      </c>
      <c r="K113" s="8">
        <v>20222</v>
      </c>
      <c r="L113" s="8" t="s">
        <v>856</v>
      </c>
      <c r="M113" s="8" t="s">
        <v>30</v>
      </c>
      <c r="N113" s="8" t="s">
        <v>31</v>
      </c>
      <c r="O113" s="8" t="s">
        <v>195</v>
      </c>
      <c r="P113" s="8" t="s">
        <v>33</v>
      </c>
      <c r="Q113" s="5" t="s">
        <v>42</v>
      </c>
      <c r="R113" s="5"/>
      <c r="S113" s="5"/>
      <c r="T113" s="5"/>
      <c r="U113" s="5"/>
      <c r="V113" s="5"/>
      <c r="W113" s="5"/>
      <c r="X113" s="5"/>
      <c r="Y113" s="5"/>
      <c r="Z113" s="5"/>
      <c r="AA113" s="5"/>
      <c r="AB113" s="5"/>
      <c r="AC113" s="5"/>
      <c r="AD113" s="5"/>
    </row>
    <row r="114" spans="1:30" ht="14.5">
      <c r="A114" s="5"/>
      <c r="B114" s="66" t="s">
        <v>859</v>
      </c>
      <c r="C114" s="67" t="s">
        <v>860</v>
      </c>
      <c r="D114" s="8" t="s">
        <v>58</v>
      </c>
      <c r="E114" s="2" t="s">
        <v>46</v>
      </c>
      <c r="F114" s="9">
        <v>2019</v>
      </c>
      <c r="G114" s="8" t="s">
        <v>855</v>
      </c>
      <c r="H114" s="68">
        <v>45204</v>
      </c>
      <c r="I114" s="12">
        <v>45204</v>
      </c>
      <c r="J114" s="8" t="s">
        <v>136</v>
      </c>
      <c r="K114" s="8">
        <v>20222</v>
      </c>
      <c r="L114" s="8" t="s">
        <v>856</v>
      </c>
      <c r="M114" s="8" t="s">
        <v>30</v>
      </c>
      <c r="N114" s="8" t="s">
        <v>31</v>
      </c>
      <c r="O114" s="8" t="s">
        <v>195</v>
      </c>
      <c r="P114" s="8" t="s">
        <v>33</v>
      </c>
      <c r="Q114" s="5" t="s">
        <v>42</v>
      </c>
      <c r="R114" s="5"/>
      <c r="S114" s="5"/>
      <c r="T114" s="5"/>
      <c r="U114" s="5"/>
      <c r="V114" s="5"/>
      <c r="W114" s="5"/>
      <c r="X114" s="5"/>
      <c r="Y114" s="5"/>
      <c r="Z114" s="5"/>
      <c r="AA114" s="5"/>
      <c r="AB114" s="5"/>
      <c r="AC114" s="5"/>
      <c r="AD114" s="5"/>
    </row>
    <row r="115" spans="1:30" ht="14.5">
      <c r="A115" s="5"/>
      <c r="B115" s="66" t="s">
        <v>861</v>
      </c>
      <c r="C115" s="8" t="s">
        <v>862</v>
      </c>
      <c r="D115" s="8" t="s">
        <v>58</v>
      </c>
      <c r="E115" s="2" t="s">
        <v>46</v>
      </c>
      <c r="F115" s="9">
        <v>2019</v>
      </c>
      <c r="G115" s="8" t="s">
        <v>855</v>
      </c>
      <c r="H115" s="68">
        <v>45204</v>
      </c>
      <c r="I115" s="12">
        <v>45204</v>
      </c>
      <c r="J115" s="8" t="s">
        <v>136</v>
      </c>
      <c r="K115" s="8">
        <v>20222</v>
      </c>
      <c r="L115" s="8" t="s">
        <v>856</v>
      </c>
      <c r="M115" s="8" t="s">
        <v>30</v>
      </c>
      <c r="N115" s="8" t="s">
        <v>31</v>
      </c>
      <c r="O115" s="8" t="s">
        <v>195</v>
      </c>
      <c r="P115" s="8" t="s">
        <v>33</v>
      </c>
      <c r="Q115" s="5" t="s">
        <v>42</v>
      </c>
      <c r="R115" s="5"/>
      <c r="S115" s="5"/>
      <c r="T115" s="5"/>
      <c r="U115" s="5"/>
      <c r="V115" s="5"/>
      <c r="W115" s="5"/>
      <c r="X115" s="5"/>
      <c r="Y115" s="5"/>
      <c r="Z115" s="5"/>
      <c r="AA115" s="5"/>
      <c r="AB115" s="5"/>
      <c r="AC115" s="5"/>
      <c r="AD115" s="5"/>
    </row>
    <row r="116" spans="1:30" ht="14.5">
      <c r="A116" s="5"/>
      <c r="B116" s="66" t="s">
        <v>863</v>
      </c>
      <c r="C116" s="29" t="s">
        <v>864</v>
      </c>
      <c r="D116" s="8" t="s">
        <v>58</v>
      </c>
      <c r="E116" s="2" t="s">
        <v>46</v>
      </c>
      <c r="F116" s="9">
        <v>2019</v>
      </c>
      <c r="G116" s="8" t="s">
        <v>855</v>
      </c>
      <c r="H116" s="68">
        <v>45205</v>
      </c>
      <c r="I116" s="12">
        <v>45205</v>
      </c>
      <c r="J116" s="8" t="s">
        <v>136</v>
      </c>
      <c r="K116" s="8">
        <v>20222</v>
      </c>
      <c r="L116" s="8" t="s">
        <v>856</v>
      </c>
      <c r="M116" s="8" t="s">
        <v>30</v>
      </c>
      <c r="N116" s="8" t="s">
        <v>31</v>
      </c>
      <c r="O116" s="8" t="s">
        <v>195</v>
      </c>
      <c r="P116" s="8" t="s">
        <v>33</v>
      </c>
      <c r="Q116" s="5" t="s">
        <v>42</v>
      </c>
      <c r="R116" s="5"/>
      <c r="S116" s="5"/>
      <c r="T116" s="5"/>
      <c r="U116" s="5"/>
      <c r="V116" s="5"/>
      <c r="W116" s="5"/>
      <c r="X116" s="5"/>
      <c r="Y116" s="5"/>
      <c r="Z116" s="5"/>
      <c r="AA116" s="5"/>
      <c r="AB116" s="5"/>
      <c r="AC116" s="5"/>
      <c r="AD116" s="5"/>
    </row>
    <row r="117" spans="1:30" ht="14.5">
      <c r="A117" s="5"/>
      <c r="B117" s="66" t="s">
        <v>865</v>
      </c>
      <c r="C117" s="67" t="s">
        <v>866</v>
      </c>
      <c r="D117" s="8" t="s">
        <v>124</v>
      </c>
      <c r="E117" s="2" t="s">
        <v>41</v>
      </c>
      <c r="F117" s="9">
        <v>2019</v>
      </c>
      <c r="G117" s="8" t="s">
        <v>855</v>
      </c>
      <c r="H117" s="68">
        <v>45206</v>
      </c>
      <c r="I117" s="12">
        <v>45206</v>
      </c>
      <c r="J117" s="8" t="s">
        <v>136</v>
      </c>
      <c r="K117" s="8">
        <v>20222</v>
      </c>
      <c r="L117" s="8" t="s">
        <v>856</v>
      </c>
      <c r="M117" s="8" t="s">
        <v>30</v>
      </c>
      <c r="N117" s="8" t="s">
        <v>31</v>
      </c>
      <c r="O117" s="8" t="s">
        <v>195</v>
      </c>
      <c r="P117" s="8" t="s">
        <v>33</v>
      </c>
      <c r="Q117" s="5" t="s">
        <v>34</v>
      </c>
      <c r="R117" s="5"/>
      <c r="S117" s="5"/>
      <c r="T117" s="5"/>
      <c r="U117" s="5"/>
      <c r="V117" s="5"/>
      <c r="W117" s="5"/>
      <c r="X117" s="5"/>
      <c r="Y117" s="5"/>
      <c r="Z117" s="5"/>
      <c r="AA117" s="5"/>
      <c r="AB117" s="5"/>
      <c r="AC117" s="5"/>
      <c r="AD117" s="5"/>
    </row>
    <row r="119" spans="1:30" ht="14.5">
      <c r="A119" s="8"/>
      <c r="B119" s="32" t="s">
        <v>867</v>
      </c>
      <c r="C119" s="8" t="s">
        <v>868</v>
      </c>
      <c r="D119" s="8" t="s">
        <v>24</v>
      </c>
      <c r="E119" s="2" t="s">
        <v>25</v>
      </c>
      <c r="F119" s="9">
        <v>2019</v>
      </c>
      <c r="G119" s="8" t="s">
        <v>869</v>
      </c>
      <c r="H119" s="8" t="s">
        <v>870</v>
      </c>
      <c r="I119" s="12">
        <v>45078</v>
      </c>
      <c r="J119" s="8" t="s">
        <v>286</v>
      </c>
      <c r="K119" s="9">
        <v>20222</v>
      </c>
      <c r="L119" s="8" t="s">
        <v>871</v>
      </c>
      <c r="M119" s="8" t="s">
        <v>30</v>
      </c>
      <c r="N119" s="8" t="s">
        <v>86</v>
      </c>
      <c r="O119" s="8" t="s">
        <v>195</v>
      </c>
      <c r="P119" s="8" t="s">
        <v>33</v>
      </c>
      <c r="Q119" s="5" t="s">
        <v>34</v>
      </c>
      <c r="R119" s="9">
        <v>4</v>
      </c>
      <c r="S119" s="9">
        <v>20</v>
      </c>
      <c r="T119" s="14" t="s">
        <v>872</v>
      </c>
      <c r="U119" s="14" t="s">
        <v>873</v>
      </c>
      <c r="V119" s="14" t="s">
        <v>874</v>
      </c>
      <c r="W119" s="5"/>
      <c r="X119" s="14" t="s">
        <v>875</v>
      </c>
      <c r="Y119" s="5"/>
      <c r="Z119" s="5"/>
      <c r="AA119" s="5"/>
      <c r="AB119" s="5"/>
      <c r="AC119" s="5"/>
      <c r="AD119" s="5"/>
    </row>
    <row r="120" spans="1:30" ht="14.5">
      <c r="A120" s="5"/>
      <c r="B120" s="44" t="s">
        <v>876</v>
      </c>
      <c r="C120" s="45" t="s">
        <v>877</v>
      </c>
      <c r="D120" s="8" t="s">
        <v>58</v>
      </c>
      <c r="E120" s="2" t="s">
        <v>46</v>
      </c>
      <c r="F120" s="9">
        <v>2021</v>
      </c>
      <c r="G120" s="8" t="s">
        <v>878</v>
      </c>
      <c r="H120" s="8" t="s">
        <v>879</v>
      </c>
      <c r="I120" s="12">
        <v>45158</v>
      </c>
      <c r="J120" s="8" t="s">
        <v>351</v>
      </c>
      <c r="K120" s="9">
        <v>20222</v>
      </c>
      <c r="L120" s="8" t="s">
        <v>880</v>
      </c>
      <c r="M120" s="8" t="s">
        <v>30</v>
      </c>
      <c r="N120" s="8" t="s">
        <v>50</v>
      </c>
      <c r="O120" s="8" t="s">
        <v>195</v>
      </c>
      <c r="P120" s="8" t="s">
        <v>33</v>
      </c>
      <c r="Q120" s="5" t="s">
        <v>34</v>
      </c>
      <c r="R120" s="5"/>
      <c r="S120" s="5"/>
      <c r="T120" s="5"/>
      <c r="U120" s="5"/>
      <c r="V120" s="5"/>
      <c r="W120" s="5"/>
      <c r="X120" s="5"/>
      <c r="Y120" s="5"/>
      <c r="Z120" s="5"/>
      <c r="AA120" s="5"/>
      <c r="AB120" s="5"/>
      <c r="AC120" s="5"/>
      <c r="AD120" s="5"/>
    </row>
    <row r="121" spans="1:30" ht="14.5">
      <c r="A121" s="8"/>
      <c r="B121" s="32" t="s">
        <v>146</v>
      </c>
      <c r="C121" s="8" t="s">
        <v>147</v>
      </c>
      <c r="D121" s="8" t="s">
        <v>58</v>
      </c>
      <c r="E121" s="2" t="s">
        <v>46</v>
      </c>
      <c r="F121" s="9">
        <v>2020</v>
      </c>
      <c r="G121" s="46" t="s">
        <v>878</v>
      </c>
      <c r="H121" s="8" t="s">
        <v>881</v>
      </c>
      <c r="I121" s="12">
        <v>45204</v>
      </c>
      <c r="J121" s="8" t="s">
        <v>136</v>
      </c>
      <c r="K121" s="9">
        <v>20231</v>
      </c>
      <c r="L121" s="8" t="s">
        <v>882</v>
      </c>
      <c r="M121" s="8" t="s">
        <v>30</v>
      </c>
      <c r="N121" s="8" t="s">
        <v>50</v>
      </c>
      <c r="O121" s="8" t="s">
        <v>195</v>
      </c>
      <c r="P121" s="8" t="s">
        <v>33</v>
      </c>
      <c r="Q121" s="5" t="s">
        <v>34</v>
      </c>
      <c r="R121" s="9">
        <v>80</v>
      </c>
      <c r="S121" s="9">
        <v>25</v>
      </c>
      <c r="T121" s="14" t="s">
        <v>883</v>
      </c>
      <c r="U121" s="14" t="s">
        <v>884</v>
      </c>
      <c r="V121" s="14" t="s">
        <v>885</v>
      </c>
      <c r="W121" s="5"/>
      <c r="X121" s="14" t="s">
        <v>886</v>
      </c>
      <c r="Y121" s="5"/>
      <c r="Z121" s="5"/>
      <c r="AA121" s="5"/>
      <c r="AB121" s="5"/>
      <c r="AC121" s="5"/>
      <c r="AD121" s="5"/>
    </row>
    <row r="122" spans="1:30" ht="14.5">
      <c r="A122" s="8" t="s">
        <v>887</v>
      </c>
      <c r="B122" s="32" t="s">
        <v>888</v>
      </c>
      <c r="C122" s="8" t="s">
        <v>889</v>
      </c>
      <c r="D122" s="8" t="s">
        <v>24</v>
      </c>
      <c r="E122" s="2" t="s">
        <v>25</v>
      </c>
      <c r="F122" s="9">
        <v>2020</v>
      </c>
      <c r="G122" s="46" t="s">
        <v>878</v>
      </c>
      <c r="H122" s="8" t="s">
        <v>879</v>
      </c>
      <c r="I122" s="12">
        <v>45158</v>
      </c>
      <c r="J122" s="8" t="s">
        <v>351</v>
      </c>
      <c r="K122" s="9">
        <v>20222</v>
      </c>
      <c r="L122" s="8" t="s">
        <v>880</v>
      </c>
      <c r="M122" s="8" t="s">
        <v>30</v>
      </c>
      <c r="N122" s="8" t="s">
        <v>50</v>
      </c>
      <c r="O122" s="8" t="s">
        <v>195</v>
      </c>
      <c r="P122" s="8" t="s">
        <v>33</v>
      </c>
      <c r="Q122" s="5" t="s">
        <v>34</v>
      </c>
      <c r="R122" s="9">
        <v>64</v>
      </c>
      <c r="S122" s="9">
        <v>25</v>
      </c>
      <c r="T122" s="5"/>
      <c r="U122" s="14" t="s">
        <v>890</v>
      </c>
      <c r="V122" s="14" t="s">
        <v>891</v>
      </c>
      <c r="W122" s="5"/>
      <c r="X122" s="14" t="s">
        <v>892</v>
      </c>
      <c r="Y122" s="5"/>
      <c r="Z122" s="5"/>
      <c r="AA122" s="5"/>
      <c r="AB122" s="5"/>
      <c r="AC122" s="5"/>
      <c r="AD122" s="5"/>
    </row>
    <row r="123" spans="1:30" ht="14.5">
      <c r="A123" s="8"/>
      <c r="B123" s="32" t="s">
        <v>893</v>
      </c>
      <c r="C123" s="8" t="s">
        <v>894</v>
      </c>
      <c r="D123" s="8" t="s">
        <v>24</v>
      </c>
      <c r="E123" s="2" t="s">
        <v>25</v>
      </c>
      <c r="F123" s="9">
        <v>2021</v>
      </c>
      <c r="G123" s="8" t="s">
        <v>878</v>
      </c>
      <c r="H123" s="8" t="s">
        <v>149</v>
      </c>
      <c r="I123" s="12">
        <v>45158</v>
      </c>
      <c r="J123" s="8" t="s">
        <v>351</v>
      </c>
      <c r="K123" s="9">
        <v>20222</v>
      </c>
      <c r="L123" s="8" t="s">
        <v>895</v>
      </c>
      <c r="M123" s="8" t="s">
        <v>30</v>
      </c>
      <c r="N123" s="8" t="s">
        <v>50</v>
      </c>
      <c r="O123" s="8" t="s">
        <v>195</v>
      </c>
      <c r="P123" s="8" t="s">
        <v>33</v>
      </c>
      <c r="Q123" s="5" t="s">
        <v>34</v>
      </c>
      <c r="R123" s="9">
        <v>32</v>
      </c>
      <c r="S123" s="9">
        <v>25</v>
      </c>
      <c r="T123" s="14" t="s">
        <v>896</v>
      </c>
      <c r="U123" s="14" t="s">
        <v>897</v>
      </c>
      <c r="V123" s="14" t="s">
        <v>898</v>
      </c>
      <c r="W123" s="5"/>
      <c r="X123" s="14" t="s">
        <v>899</v>
      </c>
      <c r="Y123" s="5"/>
      <c r="Z123" s="5"/>
      <c r="AA123" s="5"/>
      <c r="AB123" s="5"/>
      <c r="AC123" s="5"/>
      <c r="AD123" s="5"/>
    </row>
    <row r="124" spans="1:30" ht="14.5">
      <c r="A124" s="8"/>
      <c r="B124" s="32" t="s">
        <v>900</v>
      </c>
      <c r="C124" s="8" t="s">
        <v>901</v>
      </c>
      <c r="D124" s="8" t="s">
        <v>24</v>
      </c>
      <c r="E124" s="2" t="s">
        <v>25</v>
      </c>
      <c r="F124" s="9">
        <v>2020</v>
      </c>
      <c r="G124" s="8" t="s">
        <v>878</v>
      </c>
      <c r="H124" s="8" t="s">
        <v>879</v>
      </c>
      <c r="I124" s="12">
        <v>45158</v>
      </c>
      <c r="J124" s="8" t="s">
        <v>351</v>
      </c>
      <c r="K124" s="9">
        <v>20222</v>
      </c>
      <c r="L124" s="8" t="s">
        <v>902</v>
      </c>
      <c r="M124" s="8" t="s">
        <v>30</v>
      </c>
      <c r="N124" s="8" t="s">
        <v>50</v>
      </c>
      <c r="O124" s="8" t="s">
        <v>195</v>
      </c>
      <c r="P124" s="8" t="s">
        <v>33</v>
      </c>
      <c r="Q124" s="5" t="s">
        <v>34</v>
      </c>
      <c r="R124" s="9">
        <v>32</v>
      </c>
      <c r="S124" s="9">
        <v>25</v>
      </c>
      <c r="T124" s="14" t="s">
        <v>903</v>
      </c>
      <c r="U124" s="14" t="s">
        <v>904</v>
      </c>
      <c r="V124" s="14" t="s">
        <v>905</v>
      </c>
      <c r="W124" s="5"/>
      <c r="X124" s="14" t="s">
        <v>906</v>
      </c>
      <c r="Y124" s="5"/>
      <c r="Z124" s="5"/>
      <c r="AA124" s="5"/>
      <c r="AB124" s="5"/>
      <c r="AC124" s="5"/>
      <c r="AD124" s="5"/>
    </row>
    <row r="125" spans="1:30" ht="14.5">
      <c r="A125" s="5"/>
      <c r="B125" s="44" t="s">
        <v>900</v>
      </c>
      <c r="C125" s="45" t="s">
        <v>901</v>
      </c>
      <c r="D125" s="8" t="s">
        <v>24</v>
      </c>
      <c r="E125" s="2" t="s">
        <v>25</v>
      </c>
      <c r="F125" s="9">
        <v>2020</v>
      </c>
      <c r="G125" s="8" t="s">
        <v>907</v>
      </c>
      <c r="H125" s="8" t="s">
        <v>359</v>
      </c>
      <c r="I125" s="12">
        <v>45004</v>
      </c>
      <c r="J125" s="8" t="s">
        <v>97</v>
      </c>
      <c r="K125" s="9">
        <v>20222</v>
      </c>
      <c r="L125" s="8" t="s">
        <v>908</v>
      </c>
      <c r="M125" s="8" t="s">
        <v>30</v>
      </c>
      <c r="N125" s="8" t="s">
        <v>86</v>
      </c>
      <c r="O125" s="8" t="s">
        <v>195</v>
      </c>
      <c r="P125" s="8" t="s">
        <v>33</v>
      </c>
      <c r="Q125" s="5" t="s">
        <v>34</v>
      </c>
      <c r="R125" s="5"/>
      <c r="S125" s="5"/>
      <c r="T125" s="5"/>
      <c r="U125" s="5"/>
      <c r="V125" s="5"/>
      <c r="W125" s="5"/>
      <c r="X125" s="5"/>
      <c r="Y125" s="5"/>
      <c r="Z125" s="5"/>
      <c r="AA125" s="5"/>
      <c r="AB125" s="5"/>
      <c r="AC125" s="5"/>
      <c r="AD125" s="5"/>
    </row>
    <row r="126" spans="1:30" ht="14.5">
      <c r="A126" s="5"/>
      <c r="B126" s="44" t="s">
        <v>909</v>
      </c>
      <c r="C126" s="45" t="s">
        <v>910</v>
      </c>
      <c r="D126" s="8" t="s">
        <v>24</v>
      </c>
      <c r="E126" s="2" t="s">
        <v>25</v>
      </c>
      <c r="F126" s="9">
        <v>2021</v>
      </c>
      <c r="G126" s="8" t="s">
        <v>907</v>
      </c>
      <c r="H126" s="8" t="s">
        <v>359</v>
      </c>
      <c r="I126" s="12">
        <v>45004</v>
      </c>
      <c r="J126" s="8" t="s">
        <v>97</v>
      </c>
      <c r="K126" s="9">
        <v>20222</v>
      </c>
      <c r="L126" s="8" t="s">
        <v>908</v>
      </c>
      <c r="M126" s="8" t="s">
        <v>30</v>
      </c>
      <c r="N126" s="8" t="s">
        <v>86</v>
      </c>
      <c r="O126" s="8" t="s">
        <v>195</v>
      </c>
      <c r="P126" s="8" t="s">
        <v>33</v>
      </c>
      <c r="Q126" s="5" t="s">
        <v>34</v>
      </c>
      <c r="R126" s="5"/>
      <c r="S126" s="5"/>
      <c r="T126" s="5"/>
      <c r="U126" s="5"/>
      <c r="V126" s="5"/>
      <c r="W126" s="5"/>
      <c r="X126" s="5"/>
      <c r="Y126" s="5"/>
      <c r="Z126" s="5"/>
      <c r="AA126" s="5"/>
      <c r="AB126" s="5"/>
      <c r="AC126" s="5"/>
      <c r="AD126" s="5"/>
    </row>
    <row r="127" spans="1:30" ht="14.5">
      <c r="A127" s="8"/>
      <c r="B127" s="32" t="s">
        <v>146</v>
      </c>
      <c r="C127" s="8" t="s">
        <v>147</v>
      </c>
      <c r="D127" s="8" t="s">
        <v>58</v>
      </c>
      <c r="E127" s="2" t="s">
        <v>46</v>
      </c>
      <c r="F127" s="9">
        <v>2020</v>
      </c>
      <c r="G127" s="8" t="s">
        <v>907</v>
      </c>
      <c r="H127" s="8" t="s">
        <v>359</v>
      </c>
      <c r="I127" s="12">
        <v>45004</v>
      </c>
      <c r="J127" s="8" t="s">
        <v>97</v>
      </c>
      <c r="K127" s="9">
        <v>20222</v>
      </c>
      <c r="L127" s="8" t="s">
        <v>911</v>
      </c>
      <c r="M127" s="8" t="s">
        <v>30</v>
      </c>
      <c r="N127" s="8" t="s">
        <v>86</v>
      </c>
      <c r="O127" s="8" t="s">
        <v>195</v>
      </c>
      <c r="P127" s="8" t="s">
        <v>33</v>
      </c>
      <c r="Q127" s="5" t="s">
        <v>34</v>
      </c>
      <c r="R127" s="9">
        <v>16</v>
      </c>
      <c r="S127" s="9">
        <v>20</v>
      </c>
      <c r="T127" s="14" t="s">
        <v>912</v>
      </c>
      <c r="U127" s="14" t="s">
        <v>913</v>
      </c>
      <c r="V127" s="14" t="s">
        <v>914</v>
      </c>
      <c r="W127" s="5"/>
      <c r="X127" s="14" t="s">
        <v>915</v>
      </c>
      <c r="Y127" s="5"/>
      <c r="Z127" s="5"/>
      <c r="AA127" s="5"/>
      <c r="AB127" s="5"/>
      <c r="AC127" s="5"/>
      <c r="AD127" s="5"/>
    </row>
    <row r="128" spans="1:30" ht="14.5">
      <c r="A128" s="8"/>
      <c r="B128" s="32" t="s">
        <v>893</v>
      </c>
      <c r="C128" s="8" t="s">
        <v>894</v>
      </c>
      <c r="D128" s="8" t="s">
        <v>24</v>
      </c>
      <c r="E128" s="2" t="s">
        <v>25</v>
      </c>
      <c r="F128" s="9">
        <v>2021</v>
      </c>
      <c r="G128" s="8" t="s">
        <v>907</v>
      </c>
      <c r="H128" s="8" t="s">
        <v>359</v>
      </c>
      <c r="I128" s="12">
        <v>45004</v>
      </c>
      <c r="J128" s="8" t="s">
        <v>97</v>
      </c>
      <c r="K128" s="9">
        <v>20222</v>
      </c>
      <c r="L128" s="8" t="s">
        <v>908</v>
      </c>
      <c r="M128" s="8" t="s">
        <v>30</v>
      </c>
      <c r="N128" s="8" t="s">
        <v>86</v>
      </c>
      <c r="O128" s="8" t="s">
        <v>195</v>
      </c>
      <c r="P128" s="8" t="s">
        <v>33</v>
      </c>
      <c r="Q128" s="5" t="s">
        <v>34</v>
      </c>
      <c r="R128" s="9">
        <v>32</v>
      </c>
      <c r="S128" s="9">
        <v>20</v>
      </c>
      <c r="T128" s="14" t="s">
        <v>916</v>
      </c>
      <c r="U128" s="14" t="s">
        <v>917</v>
      </c>
      <c r="V128" s="14" t="s">
        <v>918</v>
      </c>
      <c r="W128" s="5"/>
      <c r="X128" s="14" t="s">
        <v>919</v>
      </c>
      <c r="Y128" s="5"/>
      <c r="Z128" s="5"/>
      <c r="AA128" s="5"/>
      <c r="AB128" s="5"/>
      <c r="AC128" s="5"/>
      <c r="AD128" s="5"/>
    </row>
    <row r="129" spans="1:30" ht="14.5">
      <c r="A129" s="8"/>
      <c r="B129" s="32" t="s">
        <v>888</v>
      </c>
      <c r="C129" s="8" t="s">
        <v>889</v>
      </c>
      <c r="D129" s="8" t="s">
        <v>24</v>
      </c>
      <c r="E129" s="2" t="s">
        <v>25</v>
      </c>
      <c r="F129" s="9">
        <v>2020</v>
      </c>
      <c r="G129" s="39" t="s">
        <v>907</v>
      </c>
      <c r="H129" s="8" t="s">
        <v>359</v>
      </c>
      <c r="I129" s="12">
        <v>45004</v>
      </c>
      <c r="J129" s="8" t="s">
        <v>97</v>
      </c>
      <c r="K129" s="9">
        <v>20222</v>
      </c>
      <c r="L129" s="8" t="s">
        <v>920</v>
      </c>
      <c r="M129" s="8" t="s">
        <v>30</v>
      </c>
      <c r="N129" s="8" t="s">
        <v>86</v>
      </c>
      <c r="O129" s="8" t="s">
        <v>195</v>
      </c>
      <c r="P129" s="8" t="s">
        <v>33</v>
      </c>
      <c r="Q129" s="5" t="s">
        <v>34</v>
      </c>
      <c r="R129" s="9">
        <v>64</v>
      </c>
      <c r="S129" s="9">
        <v>20</v>
      </c>
      <c r="T129" s="14" t="s">
        <v>921</v>
      </c>
      <c r="U129" s="14" t="s">
        <v>922</v>
      </c>
      <c r="V129" s="14" t="s">
        <v>923</v>
      </c>
      <c r="W129" s="5"/>
      <c r="X129" s="14" t="s">
        <v>924</v>
      </c>
      <c r="Y129" s="5"/>
      <c r="Z129" s="5"/>
      <c r="AA129" s="5"/>
      <c r="AB129" s="5"/>
      <c r="AC129" s="5"/>
      <c r="AD129" s="5"/>
    </row>
    <row r="130" spans="1:30" ht="14.5">
      <c r="A130" s="5"/>
      <c r="B130" s="48" t="s">
        <v>925</v>
      </c>
      <c r="C130" s="39" t="s">
        <v>926</v>
      </c>
      <c r="D130" s="39" t="s">
        <v>24</v>
      </c>
      <c r="E130" s="49" t="s">
        <v>25</v>
      </c>
      <c r="F130" s="50">
        <v>2019</v>
      </c>
      <c r="G130" s="39" t="s">
        <v>927</v>
      </c>
      <c r="H130" s="39" t="s">
        <v>928</v>
      </c>
      <c r="I130" s="51">
        <v>44976</v>
      </c>
      <c r="J130" s="39" t="s">
        <v>28</v>
      </c>
      <c r="K130" s="50">
        <v>20221</v>
      </c>
      <c r="L130" s="39" t="s">
        <v>929</v>
      </c>
      <c r="M130" s="39" t="s">
        <v>30</v>
      </c>
      <c r="N130" s="39" t="s">
        <v>50</v>
      </c>
      <c r="O130" s="39" t="s">
        <v>195</v>
      </c>
      <c r="P130" s="39" t="s">
        <v>51</v>
      </c>
      <c r="Q130" s="52" t="s">
        <v>34</v>
      </c>
      <c r="R130" s="50">
        <v>30</v>
      </c>
      <c r="S130" s="50">
        <v>25</v>
      </c>
      <c r="T130" s="53" t="s">
        <v>930</v>
      </c>
      <c r="U130" s="53" t="s">
        <v>931</v>
      </c>
      <c r="V130" s="54" t="s">
        <v>932</v>
      </c>
      <c r="W130" s="52"/>
      <c r="X130" s="55"/>
      <c r="Y130" s="55"/>
      <c r="Z130" s="55"/>
      <c r="AA130" s="55"/>
      <c r="AB130" s="55"/>
      <c r="AC130" s="55"/>
      <c r="AD130" s="52"/>
    </row>
    <row r="131" spans="1:30" ht="14.5">
      <c r="A131" s="69"/>
      <c r="B131" s="70" t="s">
        <v>933</v>
      </c>
      <c r="C131" s="71" t="s">
        <v>934</v>
      </c>
      <c r="D131" s="71" t="s">
        <v>24</v>
      </c>
      <c r="E131" s="72" t="s">
        <v>25</v>
      </c>
      <c r="F131" s="41">
        <v>2020</v>
      </c>
      <c r="G131" s="71" t="s">
        <v>935</v>
      </c>
      <c r="H131" s="71" t="s">
        <v>870</v>
      </c>
      <c r="I131" s="73">
        <v>45059</v>
      </c>
      <c r="J131" s="71" t="s">
        <v>49</v>
      </c>
      <c r="K131" s="41">
        <v>20222</v>
      </c>
      <c r="L131" s="71" t="s">
        <v>936</v>
      </c>
      <c r="M131" s="71" t="s">
        <v>30</v>
      </c>
      <c r="N131" s="71" t="s">
        <v>31</v>
      </c>
      <c r="O131" s="71" t="s">
        <v>195</v>
      </c>
      <c r="P131" s="71" t="s">
        <v>33</v>
      </c>
      <c r="Q131" s="74" t="s">
        <v>42</v>
      </c>
      <c r="R131" s="41">
        <v>50</v>
      </c>
      <c r="S131" s="41">
        <v>20</v>
      </c>
      <c r="T131" s="74"/>
      <c r="U131" s="75" t="s">
        <v>937</v>
      </c>
      <c r="V131" s="76" t="s">
        <v>938</v>
      </c>
      <c r="W131" s="74"/>
      <c r="X131" s="76" t="s">
        <v>939</v>
      </c>
      <c r="Y131" s="77"/>
      <c r="Z131" s="77"/>
      <c r="AA131" s="77"/>
      <c r="AB131" s="77"/>
      <c r="AC131" s="77"/>
      <c r="AD131" s="74"/>
    </row>
    <row r="132" spans="1:30" ht="14.5">
      <c r="A132" s="5"/>
      <c r="B132" s="32" t="s">
        <v>67</v>
      </c>
      <c r="C132" s="8" t="s">
        <v>68</v>
      </c>
      <c r="D132" s="8" t="s">
        <v>24</v>
      </c>
      <c r="E132" s="2" t="s">
        <v>25</v>
      </c>
      <c r="F132" s="9">
        <v>2020</v>
      </c>
      <c r="G132" s="46" t="s">
        <v>935</v>
      </c>
      <c r="H132" s="8" t="s">
        <v>870</v>
      </c>
      <c r="I132" s="12">
        <v>45059</v>
      </c>
      <c r="J132" s="8" t="s">
        <v>49</v>
      </c>
      <c r="K132" s="9">
        <v>20222</v>
      </c>
      <c r="L132" s="8" t="s">
        <v>936</v>
      </c>
      <c r="M132" s="8" t="s">
        <v>30</v>
      </c>
      <c r="N132" s="8" t="s">
        <v>31</v>
      </c>
      <c r="O132" s="8" t="s">
        <v>195</v>
      </c>
      <c r="P132" s="8" t="s">
        <v>33</v>
      </c>
      <c r="Q132" s="5" t="s">
        <v>42</v>
      </c>
      <c r="R132" s="9">
        <v>50</v>
      </c>
      <c r="S132" s="9">
        <v>20</v>
      </c>
      <c r="T132" s="5"/>
      <c r="U132" s="14" t="s">
        <v>937</v>
      </c>
      <c r="V132" s="14" t="s">
        <v>938</v>
      </c>
      <c r="W132" s="5"/>
      <c r="X132" s="14" t="s">
        <v>939</v>
      </c>
      <c r="Y132" s="5"/>
      <c r="Z132" s="5"/>
      <c r="AA132" s="5"/>
      <c r="AB132" s="5"/>
      <c r="AC132" s="5"/>
      <c r="AD132" s="5"/>
    </row>
    <row r="133" spans="1:30" ht="14.5">
      <c r="A133" s="5"/>
      <c r="B133" s="32" t="s">
        <v>940</v>
      </c>
      <c r="C133" s="8" t="s">
        <v>941</v>
      </c>
      <c r="D133" s="8" t="s">
        <v>185</v>
      </c>
      <c r="E133" s="2" t="s">
        <v>25</v>
      </c>
      <c r="F133" s="9">
        <v>2020</v>
      </c>
      <c r="G133" s="46" t="s">
        <v>935</v>
      </c>
      <c r="H133" s="8" t="s">
        <v>870</v>
      </c>
      <c r="I133" s="12">
        <v>45077</v>
      </c>
      <c r="J133" s="8" t="s">
        <v>49</v>
      </c>
      <c r="K133" s="9">
        <v>20222</v>
      </c>
      <c r="L133" s="8" t="s">
        <v>935</v>
      </c>
      <c r="M133" s="8" t="s">
        <v>30</v>
      </c>
      <c r="N133" s="8" t="s">
        <v>31</v>
      </c>
      <c r="O133" s="8" t="s">
        <v>195</v>
      </c>
      <c r="P133" s="8" t="s">
        <v>33</v>
      </c>
      <c r="Q133" s="5" t="s">
        <v>42</v>
      </c>
      <c r="R133" s="9">
        <v>100</v>
      </c>
      <c r="S133" s="9">
        <v>20</v>
      </c>
      <c r="T133" s="5"/>
      <c r="U133" s="14" t="s">
        <v>942</v>
      </c>
      <c r="V133" s="14" t="s">
        <v>943</v>
      </c>
      <c r="W133" s="5"/>
      <c r="X133" s="14" t="s">
        <v>944</v>
      </c>
      <c r="Y133" s="5"/>
      <c r="Z133" s="5"/>
      <c r="AA133" s="5"/>
      <c r="AB133" s="5"/>
      <c r="AC133" s="5"/>
      <c r="AD133" s="5"/>
    </row>
    <row r="134" spans="1:30" ht="14.5">
      <c r="A134" s="8" t="s">
        <v>945</v>
      </c>
      <c r="B134" s="32" t="s">
        <v>900</v>
      </c>
      <c r="C134" s="8" t="s">
        <v>901</v>
      </c>
      <c r="D134" s="8" t="s">
        <v>24</v>
      </c>
      <c r="E134" s="2" t="s">
        <v>25</v>
      </c>
      <c r="F134" s="9">
        <v>2020</v>
      </c>
      <c r="G134" s="46" t="s">
        <v>946</v>
      </c>
      <c r="H134" s="8" t="s">
        <v>947</v>
      </c>
      <c r="I134" s="12">
        <v>44950</v>
      </c>
      <c r="J134" s="8" t="s">
        <v>71</v>
      </c>
      <c r="K134" s="9">
        <v>20221</v>
      </c>
      <c r="L134" s="8" t="s">
        <v>948</v>
      </c>
      <c r="M134" s="8" t="s">
        <v>30</v>
      </c>
      <c r="N134" s="8" t="s">
        <v>86</v>
      </c>
      <c r="O134" s="8" t="s">
        <v>195</v>
      </c>
      <c r="P134" s="8" t="s">
        <v>33</v>
      </c>
      <c r="Q134" s="5" t="s">
        <v>34</v>
      </c>
      <c r="R134" s="9">
        <v>64</v>
      </c>
      <c r="S134" s="9">
        <v>20</v>
      </c>
      <c r="T134" s="14" t="s">
        <v>949</v>
      </c>
      <c r="U134" s="14" t="s">
        <v>950</v>
      </c>
      <c r="V134" s="14" t="s">
        <v>951</v>
      </c>
      <c r="W134" s="5"/>
      <c r="X134" s="14" t="s">
        <v>952</v>
      </c>
      <c r="Y134" s="5"/>
      <c r="Z134" s="5"/>
      <c r="AA134" s="5"/>
      <c r="AB134" s="5"/>
      <c r="AC134" s="5"/>
      <c r="AD134" s="5"/>
    </row>
    <row r="135" spans="1:30" ht="14.5">
      <c r="A135" s="8"/>
      <c r="B135" s="32" t="s">
        <v>888</v>
      </c>
      <c r="C135" s="8" t="s">
        <v>889</v>
      </c>
      <c r="D135" s="8" t="s">
        <v>24</v>
      </c>
      <c r="E135" s="2" t="s">
        <v>25</v>
      </c>
      <c r="F135" s="9">
        <v>2020</v>
      </c>
      <c r="G135" s="8" t="s">
        <v>946</v>
      </c>
      <c r="H135" s="8" t="s">
        <v>947</v>
      </c>
      <c r="I135" s="12">
        <v>44955</v>
      </c>
      <c r="J135" s="8" t="s">
        <v>71</v>
      </c>
      <c r="K135" s="9">
        <v>20221</v>
      </c>
      <c r="L135" s="8" t="s">
        <v>953</v>
      </c>
      <c r="M135" s="8" t="s">
        <v>30</v>
      </c>
      <c r="N135" s="8" t="s">
        <v>86</v>
      </c>
      <c r="O135" s="8" t="s">
        <v>195</v>
      </c>
      <c r="P135" s="8" t="s">
        <v>33</v>
      </c>
      <c r="Q135" s="5" t="s">
        <v>34</v>
      </c>
      <c r="R135" s="9">
        <v>128</v>
      </c>
      <c r="S135" s="9">
        <v>20</v>
      </c>
      <c r="T135" s="14" t="s">
        <v>954</v>
      </c>
      <c r="U135" s="14" t="s">
        <v>955</v>
      </c>
      <c r="V135" s="14" t="s">
        <v>956</v>
      </c>
      <c r="W135" s="5"/>
      <c r="X135" s="14" t="s">
        <v>957</v>
      </c>
      <c r="Y135" s="5"/>
      <c r="Z135" s="5"/>
      <c r="AA135" s="5"/>
      <c r="AB135" s="5"/>
      <c r="AC135" s="5"/>
      <c r="AD135" s="5"/>
    </row>
    <row r="136" spans="1:30" ht="14.5">
      <c r="A136" s="8"/>
      <c r="B136" s="32" t="s">
        <v>893</v>
      </c>
      <c r="C136" s="8" t="s">
        <v>894</v>
      </c>
      <c r="D136" s="8" t="s">
        <v>24</v>
      </c>
      <c r="E136" s="2" t="s">
        <v>25</v>
      </c>
      <c r="F136" s="9">
        <v>2021</v>
      </c>
      <c r="G136" s="8" t="s">
        <v>946</v>
      </c>
      <c r="H136" s="8" t="s">
        <v>947</v>
      </c>
      <c r="I136" s="12">
        <v>44950</v>
      </c>
      <c r="J136" s="8" t="s">
        <v>71</v>
      </c>
      <c r="K136" s="9">
        <v>20221</v>
      </c>
      <c r="L136" s="8" t="s">
        <v>958</v>
      </c>
      <c r="M136" s="8" t="s">
        <v>30</v>
      </c>
      <c r="N136" s="8" t="s">
        <v>50</v>
      </c>
      <c r="O136" s="8" t="s">
        <v>195</v>
      </c>
      <c r="P136" s="8" t="s">
        <v>33</v>
      </c>
      <c r="Q136" s="5" t="s">
        <v>34</v>
      </c>
      <c r="R136" s="9">
        <v>32</v>
      </c>
      <c r="S136" s="9">
        <v>25</v>
      </c>
      <c r="T136" s="14" t="s">
        <v>959</v>
      </c>
      <c r="U136" s="14" t="s">
        <v>960</v>
      </c>
      <c r="V136" s="14" t="s">
        <v>961</v>
      </c>
      <c r="W136" s="5"/>
      <c r="X136" s="14" t="s">
        <v>962</v>
      </c>
      <c r="Y136" s="5"/>
      <c r="Z136" s="5"/>
      <c r="AA136" s="5"/>
      <c r="AB136" s="5"/>
      <c r="AC136" s="5"/>
      <c r="AD136" s="5"/>
    </row>
    <row r="137" spans="1:30" ht="14.5">
      <c r="A137" s="8"/>
      <c r="B137" s="32" t="s">
        <v>146</v>
      </c>
      <c r="C137" s="8" t="s">
        <v>147</v>
      </c>
      <c r="D137" s="8" t="s">
        <v>58</v>
      </c>
      <c r="E137" s="2" t="s">
        <v>46</v>
      </c>
      <c r="F137" s="9">
        <v>2020</v>
      </c>
      <c r="G137" s="8" t="s">
        <v>946</v>
      </c>
      <c r="H137" s="8" t="s">
        <v>947</v>
      </c>
      <c r="I137" s="12">
        <v>44950</v>
      </c>
      <c r="J137" s="8" t="s">
        <v>71</v>
      </c>
      <c r="K137" s="9">
        <v>20221</v>
      </c>
      <c r="L137" s="8" t="s">
        <v>963</v>
      </c>
      <c r="M137" s="8" t="s">
        <v>30</v>
      </c>
      <c r="N137" s="8" t="s">
        <v>86</v>
      </c>
      <c r="O137" s="8" t="s">
        <v>195</v>
      </c>
      <c r="P137" s="8" t="s">
        <v>33</v>
      </c>
      <c r="Q137" s="5" t="s">
        <v>34</v>
      </c>
      <c r="R137" s="9">
        <v>32</v>
      </c>
      <c r="S137" s="9">
        <v>20</v>
      </c>
      <c r="T137" s="14" t="s">
        <v>959</v>
      </c>
      <c r="U137" s="14" t="s">
        <v>964</v>
      </c>
      <c r="V137" s="14" t="s">
        <v>965</v>
      </c>
      <c r="W137" s="5"/>
      <c r="X137" s="14" t="s">
        <v>966</v>
      </c>
      <c r="Y137" s="5"/>
      <c r="Z137" s="5"/>
      <c r="AA137" s="5"/>
      <c r="AB137" s="5"/>
      <c r="AC137" s="5"/>
      <c r="AD137" s="5"/>
    </row>
    <row r="138" spans="1:30" ht="14.5">
      <c r="A138" s="5"/>
      <c r="B138" s="44" t="s">
        <v>876</v>
      </c>
      <c r="C138" s="45" t="s">
        <v>877</v>
      </c>
      <c r="D138" s="8" t="s">
        <v>24</v>
      </c>
      <c r="E138" s="2" t="s">
        <v>25</v>
      </c>
      <c r="F138" s="9">
        <v>2020</v>
      </c>
      <c r="G138" s="46" t="s">
        <v>946</v>
      </c>
      <c r="H138" s="8" t="s">
        <v>947</v>
      </c>
      <c r="I138" s="12">
        <v>44950</v>
      </c>
      <c r="J138" s="8" t="s">
        <v>71</v>
      </c>
      <c r="K138" s="9">
        <v>20221</v>
      </c>
      <c r="L138" s="8" t="s">
        <v>963</v>
      </c>
      <c r="M138" s="8" t="s">
        <v>30</v>
      </c>
      <c r="N138" s="8" t="s">
        <v>86</v>
      </c>
      <c r="O138" s="8" t="s">
        <v>195</v>
      </c>
      <c r="P138" s="8" t="s">
        <v>33</v>
      </c>
      <c r="Q138" s="5" t="s">
        <v>34</v>
      </c>
      <c r="R138" s="5"/>
      <c r="S138" s="5"/>
      <c r="T138" s="5"/>
      <c r="U138" s="5"/>
      <c r="V138" s="5"/>
      <c r="W138" s="5"/>
      <c r="X138" s="5"/>
      <c r="Y138" s="5"/>
      <c r="Z138" s="5"/>
      <c r="AA138" s="5"/>
      <c r="AB138" s="5"/>
      <c r="AC138" s="5"/>
      <c r="AD138" s="5"/>
    </row>
    <row r="139" spans="1:30" ht="14.5">
      <c r="A139" s="8" t="s">
        <v>967</v>
      </c>
      <c r="B139" s="32" t="s">
        <v>900</v>
      </c>
      <c r="C139" s="8" t="s">
        <v>901</v>
      </c>
      <c r="D139" s="8" t="s">
        <v>24</v>
      </c>
      <c r="E139" s="2" t="s">
        <v>25</v>
      </c>
      <c r="F139" s="9">
        <v>2020</v>
      </c>
      <c r="G139" s="46" t="s">
        <v>968</v>
      </c>
      <c r="H139" s="8" t="s">
        <v>969</v>
      </c>
      <c r="I139" s="12">
        <v>44963</v>
      </c>
      <c r="J139" s="8" t="s">
        <v>28</v>
      </c>
      <c r="K139" s="9">
        <v>20221</v>
      </c>
      <c r="L139" s="8" t="s">
        <v>970</v>
      </c>
      <c r="M139" s="8" t="s">
        <v>30</v>
      </c>
      <c r="N139" s="8" t="s">
        <v>50</v>
      </c>
      <c r="O139" s="8" t="s">
        <v>195</v>
      </c>
      <c r="P139" s="8" t="s">
        <v>33</v>
      </c>
      <c r="Q139" s="5" t="s">
        <v>34</v>
      </c>
      <c r="R139" s="9">
        <v>32</v>
      </c>
      <c r="S139" s="9">
        <v>25</v>
      </c>
      <c r="T139" s="14" t="s">
        <v>971</v>
      </c>
      <c r="U139" s="14" t="s">
        <v>972</v>
      </c>
      <c r="V139" s="14" t="s">
        <v>973</v>
      </c>
      <c r="W139" s="5"/>
      <c r="X139" s="14" t="s">
        <v>974</v>
      </c>
      <c r="Y139" s="5"/>
      <c r="Z139" s="5"/>
      <c r="AA139" s="5"/>
      <c r="AB139" s="5"/>
      <c r="AC139" s="5"/>
      <c r="AD139" s="5"/>
    </row>
    <row r="140" spans="1:30" ht="14.5">
      <c r="A140" s="5"/>
      <c r="B140" s="44" t="s">
        <v>876</v>
      </c>
      <c r="C140" s="45" t="s">
        <v>877</v>
      </c>
      <c r="D140" s="8" t="s">
        <v>24</v>
      </c>
      <c r="E140" s="2" t="s">
        <v>25</v>
      </c>
      <c r="F140" s="9">
        <v>2020</v>
      </c>
      <c r="G140" s="46" t="s">
        <v>968</v>
      </c>
      <c r="H140" s="8" t="s">
        <v>969</v>
      </c>
      <c r="I140" s="12">
        <v>44963</v>
      </c>
      <c r="J140" s="8" t="s">
        <v>28</v>
      </c>
      <c r="K140" s="9">
        <v>20221</v>
      </c>
      <c r="L140" s="8" t="s">
        <v>970</v>
      </c>
      <c r="M140" s="8" t="s">
        <v>30</v>
      </c>
      <c r="N140" s="8" t="s">
        <v>50</v>
      </c>
      <c r="O140" s="8" t="s">
        <v>195</v>
      </c>
      <c r="P140" s="8" t="s">
        <v>33</v>
      </c>
      <c r="Q140" s="5" t="s">
        <v>34</v>
      </c>
      <c r="R140" s="5"/>
      <c r="S140" s="5"/>
      <c r="T140" s="5"/>
      <c r="U140" s="5"/>
      <c r="V140" s="5"/>
      <c r="W140" s="5"/>
      <c r="X140" s="5"/>
      <c r="Y140" s="5"/>
      <c r="Z140" s="5"/>
      <c r="AA140" s="5"/>
      <c r="AB140" s="5"/>
      <c r="AC140" s="5"/>
      <c r="AD140" s="5"/>
    </row>
    <row r="141" spans="1:30" ht="14.5">
      <c r="A141" s="5"/>
      <c r="B141" s="32" t="s">
        <v>146</v>
      </c>
      <c r="C141" s="45" t="s">
        <v>147</v>
      </c>
      <c r="D141" s="8" t="s">
        <v>58</v>
      </c>
      <c r="E141" s="2" t="s">
        <v>46</v>
      </c>
      <c r="F141" s="9">
        <v>2020</v>
      </c>
      <c r="G141" s="46" t="s">
        <v>968</v>
      </c>
      <c r="H141" s="8" t="s">
        <v>969</v>
      </c>
      <c r="I141" s="12">
        <v>44963</v>
      </c>
      <c r="J141" s="8" t="s">
        <v>28</v>
      </c>
      <c r="K141" s="9">
        <v>20221</v>
      </c>
      <c r="L141" s="8" t="s">
        <v>970</v>
      </c>
      <c r="M141" s="8" t="s">
        <v>30</v>
      </c>
      <c r="N141" s="8" t="s">
        <v>50</v>
      </c>
      <c r="O141" s="8" t="s">
        <v>195</v>
      </c>
      <c r="P141" s="8" t="s">
        <v>33</v>
      </c>
      <c r="Q141" s="5" t="s">
        <v>34</v>
      </c>
      <c r="R141" s="5"/>
      <c r="S141" s="5"/>
      <c r="T141" s="5"/>
      <c r="U141" s="5"/>
      <c r="V141" s="5"/>
      <c r="W141" s="5"/>
      <c r="X141" s="5"/>
      <c r="Y141" s="5"/>
      <c r="Z141" s="5"/>
      <c r="AA141" s="5"/>
      <c r="AB141" s="5"/>
      <c r="AC141" s="5"/>
      <c r="AD141" s="5"/>
    </row>
    <row r="142" spans="1:30" ht="14.5">
      <c r="A142" s="5"/>
      <c r="B142" s="32" t="s">
        <v>888</v>
      </c>
      <c r="C142" s="45" t="s">
        <v>889</v>
      </c>
      <c r="D142" s="8" t="s">
        <v>24</v>
      </c>
      <c r="E142" s="2" t="s">
        <v>25</v>
      </c>
      <c r="F142" s="9">
        <v>2020</v>
      </c>
      <c r="G142" s="46" t="s">
        <v>968</v>
      </c>
      <c r="H142" s="8" t="s">
        <v>969</v>
      </c>
      <c r="I142" s="12">
        <v>44963</v>
      </c>
      <c r="J142" s="8" t="s">
        <v>28</v>
      </c>
      <c r="K142" s="9">
        <v>20221</v>
      </c>
      <c r="L142" s="8" t="s">
        <v>970</v>
      </c>
      <c r="M142" s="8" t="s">
        <v>30</v>
      </c>
      <c r="N142" s="8" t="s">
        <v>50</v>
      </c>
      <c r="O142" s="8" t="s">
        <v>195</v>
      </c>
      <c r="P142" s="8" t="s">
        <v>33</v>
      </c>
      <c r="Q142" s="5" t="s">
        <v>34</v>
      </c>
      <c r="R142" s="5"/>
      <c r="S142" s="5"/>
      <c r="T142" s="5"/>
      <c r="U142" s="5"/>
      <c r="V142" s="5"/>
      <c r="W142" s="5"/>
      <c r="X142" s="5"/>
      <c r="Y142" s="5"/>
      <c r="Z142" s="5"/>
      <c r="AA142" s="5"/>
      <c r="AB142" s="5"/>
      <c r="AC142" s="5"/>
      <c r="AD142" s="5"/>
    </row>
    <row r="143" spans="1:30" ht="14.5">
      <c r="A143" s="5"/>
      <c r="B143" s="32" t="s">
        <v>893</v>
      </c>
      <c r="C143" s="45" t="s">
        <v>975</v>
      </c>
      <c r="D143" s="8" t="s">
        <v>24</v>
      </c>
      <c r="E143" s="2" t="s">
        <v>25</v>
      </c>
      <c r="F143" s="9">
        <v>2020</v>
      </c>
      <c r="G143" s="46" t="s">
        <v>968</v>
      </c>
      <c r="H143" s="8" t="s">
        <v>969</v>
      </c>
      <c r="I143" s="12">
        <v>44963</v>
      </c>
      <c r="J143" s="8" t="s">
        <v>28</v>
      </c>
      <c r="K143" s="9">
        <v>20221</v>
      </c>
      <c r="L143" s="8" t="s">
        <v>970</v>
      </c>
      <c r="M143" s="8" t="s">
        <v>30</v>
      </c>
      <c r="N143" s="8" t="s">
        <v>50</v>
      </c>
      <c r="O143" s="8" t="s">
        <v>195</v>
      </c>
      <c r="P143" s="8" t="s">
        <v>33</v>
      </c>
      <c r="Q143" s="5" t="s">
        <v>34</v>
      </c>
      <c r="R143" s="5"/>
      <c r="S143" s="5"/>
      <c r="T143" s="5"/>
      <c r="U143" s="5"/>
      <c r="V143" s="5"/>
      <c r="W143" s="5"/>
      <c r="X143" s="5"/>
      <c r="Y143" s="5"/>
      <c r="Z143" s="5"/>
      <c r="AA143" s="5"/>
      <c r="AB143" s="5"/>
      <c r="AC143" s="5"/>
      <c r="AD143" s="5"/>
    </row>
    <row r="144" spans="1:30" ht="14.5">
      <c r="A144" s="8"/>
      <c r="B144" s="32" t="s">
        <v>900</v>
      </c>
      <c r="C144" s="8" t="s">
        <v>901</v>
      </c>
      <c r="D144" s="8" t="s">
        <v>24</v>
      </c>
      <c r="E144" s="2" t="s">
        <v>25</v>
      </c>
      <c r="F144" s="9">
        <v>2020</v>
      </c>
      <c r="G144" s="8" t="s">
        <v>976</v>
      </c>
      <c r="H144" s="8" t="s">
        <v>977</v>
      </c>
      <c r="I144" s="12">
        <v>45084</v>
      </c>
      <c r="J144" s="8" t="s">
        <v>286</v>
      </c>
      <c r="K144" s="9">
        <v>20222</v>
      </c>
      <c r="L144" s="8" t="s">
        <v>902</v>
      </c>
      <c r="M144" s="8" t="s">
        <v>30</v>
      </c>
      <c r="N144" s="8" t="s">
        <v>50</v>
      </c>
      <c r="O144" s="8" t="s">
        <v>195</v>
      </c>
      <c r="P144" s="8" t="s">
        <v>33</v>
      </c>
      <c r="Q144" s="5" t="s">
        <v>34</v>
      </c>
      <c r="R144" s="9">
        <v>32</v>
      </c>
      <c r="S144" s="9">
        <v>25</v>
      </c>
      <c r="T144" s="14" t="s">
        <v>978</v>
      </c>
      <c r="U144" s="14" t="s">
        <v>979</v>
      </c>
      <c r="V144" s="14" t="s">
        <v>980</v>
      </c>
      <c r="W144" s="5"/>
      <c r="X144" s="14" t="s">
        <v>981</v>
      </c>
      <c r="Y144" s="5"/>
      <c r="Z144" s="5"/>
      <c r="AA144" s="5"/>
      <c r="AB144" s="5"/>
      <c r="AC144" s="5"/>
      <c r="AD144" s="5"/>
    </row>
    <row r="145" spans="1:30" ht="14.5">
      <c r="A145" s="8"/>
      <c r="B145" s="48" t="s">
        <v>888</v>
      </c>
      <c r="C145" s="39" t="s">
        <v>889</v>
      </c>
      <c r="D145" s="39" t="s">
        <v>24</v>
      </c>
      <c r="E145" s="49" t="s">
        <v>25</v>
      </c>
      <c r="F145" s="50">
        <v>2020</v>
      </c>
      <c r="G145" s="39" t="s">
        <v>982</v>
      </c>
      <c r="H145" s="39" t="s">
        <v>983</v>
      </c>
      <c r="I145" s="51">
        <v>45032</v>
      </c>
      <c r="J145" s="39" t="s">
        <v>193</v>
      </c>
      <c r="K145" s="50">
        <v>20222</v>
      </c>
      <c r="L145" s="39" t="s">
        <v>984</v>
      </c>
      <c r="M145" s="39" t="s">
        <v>30</v>
      </c>
      <c r="N145" s="39" t="s">
        <v>50</v>
      </c>
      <c r="O145" s="39" t="s">
        <v>195</v>
      </c>
      <c r="P145" s="39" t="s">
        <v>33</v>
      </c>
      <c r="Q145" s="52" t="s">
        <v>34</v>
      </c>
      <c r="R145" s="50">
        <v>64</v>
      </c>
      <c r="S145" s="50">
        <v>25</v>
      </c>
      <c r="T145" s="53" t="s">
        <v>921</v>
      </c>
      <c r="U145" s="53" t="s">
        <v>985</v>
      </c>
      <c r="V145" s="54" t="s">
        <v>986</v>
      </c>
      <c r="W145" s="52"/>
      <c r="X145" s="54" t="s">
        <v>987</v>
      </c>
      <c r="Y145" s="55"/>
      <c r="Z145" s="55"/>
      <c r="AA145" s="55"/>
      <c r="AB145" s="55"/>
      <c r="AC145" s="55"/>
      <c r="AD145" s="52"/>
    </row>
    <row r="146" spans="1:30" ht="14.5">
      <c r="A146" s="8"/>
      <c r="B146" s="32" t="s">
        <v>893</v>
      </c>
      <c r="C146" s="8" t="s">
        <v>894</v>
      </c>
      <c r="D146" s="8" t="s">
        <v>24</v>
      </c>
      <c r="E146" s="2" t="s">
        <v>25</v>
      </c>
      <c r="F146" s="9">
        <v>2021</v>
      </c>
      <c r="G146" s="8" t="s">
        <v>988</v>
      </c>
      <c r="H146" s="8" t="s">
        <v>983</v>
      </c>
      <c r="I146" s="12">
        <v>45032</v>
      </c>
      <c r="J146" s="8" t="s">
        <v>193</v>
      </c>
      <c r="K146" s="9">
        <v>20222</v>
      </c>
      <c r="L146" s="8" t="s">
        <v>989</v>
      </c>
      <c r="M146" s="8" t="s">
        <v>30</v>
      </c>
      <c r="N146" s="8" t="s">
        <v>50</v>
      </c>
      <c r="O146" s="8" t="s">
        <v>195</v>
      </c>
      <c r="P146" s="8" t="s">
        <v>33</v>
      </c>
      <c r="Q146" s="5" t="s">
        <v>34</v>
      </c>
      <c r="R146" s="9">
        <v>32</v>
      </c>
      <c r="S146" s="9">
        <v>25</v>
      </c>
      <c r="T146" s="14" t="s">
        <v>990</v>
      </c>
      <c r="U146" s="14" t="s">
        <v>991</v>
      </c>
      <c r="V146" s="14" t="s">
        <v>992</v>
      </c>
      <c r="W146" s="5"/>
      <c r="X146" s="14" t="s">
        <v>993</v>
      </c>
      <c r="Y146" s="5"/>
      <c r="Z146" s="5"/>
      <c r="AA146" s="5"/>
      <c r="AB146" s="5"/>
      <c r="AC146" s="5"/>
      <c r="AD146" s="5"/>
    </row>
    <row r="147" spans="1:30" ht="14.5">
      <c r="A147" s="8"/>
      <c r="B147" s="32" t="s">
        <v>146</v>
      </c>
      <c r="C147" s="8" t="s">
        <v>147</v>
      </c>
      <c r="D147" s="8" t="s">
        <v>58</v>
      </c>
      <c r="E147" s="2" t="s">
        <v>46</v>
      </c>
      <c r="F147" s="9">
        <v>2020</v>
      </c>
      <c r="G147" s="46" t="s">
        <v>994</v>
      </c>
      <c r="H147" s="8" t="s">
        <v>983</v>
      </c>
      <c r="I147" s="12">
        <v>45032</v>
      </c>
      <c r="J147" s="8" t="s">
        <v>193</v>
      </c>
      <c r="K147" s="9">
        <v>20222</v>
      </c>
      <c r="L147" s="8" t="s">
        <v>995</v>
      </c>
      <c r="M147" s="8" t="s">
        <v>30</v>
      </c>
      <c r="N147" s="8" t="s">
        <v>50</v>
      </c>
      <c r="O147" s="8" t="s">
        <v>195</v>
      </c>
      <c r="P147" s="8" t="s">
        <v>33</v>
      </c>
      <c r="Q147" s="5" t="s">
        <v>34</v>
      </c>
      <c r="R147" s="9">
        <v>16</v>
      </c>
      <c r="S147" s="9">
        <v>25</v>
      </c>
      <c r="T147" s="14" t="s">
        <v>996</v>
      </c>
      <c r="U147" s="14" t="s">
        <v>997</v>
      </c>
      <c r="V147" s="14" t="s">
        <v>998</v>
      </c>
      <c r="W147" s="5"/>
      <c r="X147" s="14" t="s">
        <v>999</v>
      </c>
      <c r="Y147" s="5"/>
      <c r="Z147" s="5"/>
      <c r="AA147" s="5"/>
      <c r="AB147" s="5"/>
      <c r="AC147" s="5"/>
      <c r="AD147" s="5"/>
    </row>
    <row r="148" spans="1:30" ht="14.5">
      <c r="A148" s="5"/>
      <c r="B148" s="44" t="s">
        <v>909</v>
      </c>
      <c r="C148" s="45" t="s">
        <v>910</v>
      </c>
      <c r="D148" s="8" t="s">
        <v>24</v>
      </c>
      <c r="E148" s="2" t="s">
        <v>25</v>
      </c>
      <c r="F148" s="9">
        <v>2021</v>
      </c>
      <c r="G148" s="46" t="s">
        <v>1000</v>
      </c>
      <c r="H148" s="8" t="s">
        <v>983</v>
      </c>
      <c r="I148" s="12">
        <v>45032</v>
      </c>
      <c r="J148" s="8" t="s">
        <v>193</v>
      </c>
      <c r="K148" s="9">
        <v>20222</v>
      </c>
      <c r="L148" s="8" t="s">
        <v>989</v>
      </c>
      <c r="M148" s="8" t="s">
        <v>30</v>
      </c>
      <c r="N148" s="8" t="s">
        <v>50</v>
      </c>
      <c r="O148" s="8" t="s">
        <v>195</v>
      </c>
      <c r="P148" s="8" t="s">
        <v>33</v>
      </c>
      <c r="Q148" s="5" t="s">
        <v>34</v>
      </c>
      <c r="R148" s="5"/>
      <c r="S148" s="5"/>
      <c r="T148" s="5"/>
      <c r="U148" s="5"/>
      <c r="V148" s="5"/>
      <c r="W148" s="5"/>
      <c r="X148" s="5"/>
      <c r="Y148" s="5"/>
      <c r="Z148" s="5"/>
      <c r="AA148" s="5"/>
      <c r="AB148" s="5"/>
      <c r="AC148" s="5"/>
      <c r="AD148" s="5"/>
    </row>
    <row r="149" spans="1:30" ht="14.5">
      <c r="A149" s="5"/>
      <c r="B149" s="44" t="s">
        <v>876</v>
      </c>
      <c r="C149" s="45" t="s">
        <v>877</v>
      </c>
      <c r="D149" s="8" t="s">
        <v>58</v>
      </c>
      <c r="E149" s="2" t="s">
        <v>46</v>
      </c>
      <c r="F149" s="9">
        <v>2021</v>
      </c>
      <c r="G149" s="46" t="s">
        <v>994</v>
      </c>
      <c r="H149" s="8" t="s">
        <v>983</v>
      </c>
      <c r="I149" s="12">
        <v>45032</v>
      </c>
      <c r="J149" s="8" t="s">
        <v>193</v>
      </c>
      <c r="K149" s="9">
        <v>20222</v>
      </c>
      <c r="L149" s="8" t="s">
        <v>989</v>
      </c>
      <c r="M149" s="8" t="s">
        <v>30</v>
      </c>
      <c r="N149" s="8" t="s">
        <v>50</v>
      </c>
      <c r="O149" s="8" t="s">
        <v>195</v>
      </c>
      <c r="P149" s="8" t="s">
        <v>33</v>
      </c>
      <c r="Q149" s="5" t="s">
        <v>34</v>
      </c>
      <c r="R149" s="5"/>
      <c r="S149" s="5"/>
      <c r="T149" s="5"/>
      <c r="U149" s="5"/>
      <c r="V149" s="5"/>
      <c r="W149" s="5"/>
      <c r="X149" s="5"/>
      <c r="Y149" s="5"/>
      <c r="Z149" s="5"/>
      <c r="AA149" s="5"/>
      <c r="AB149" s="5"/>
      <c r="AC149" s="5"/>
      <c r="AD149" s="5"/>
    </row>
    <row r="150" spans="1:30" ht="14.5">
      <c r="A150" s="8"/>
      <c r="B150" s="32" t="s">
        <v>900</v>
      </c>
      <c r="C150" s="8" t="s">
        <v>901</v>
      </c>
      <c r="D150" s="8" t="s">
        <v>24</v>
      </c>
      <c r="E150" s="2" t="s">
        <v>25</v>
      </c>
      <c r="F150" s="9">
        <v>2020</v>
      </c>
      <c r="G150" s="46" t="s">
        <v>1001</v>
      </c>
      <c r="H150" s="8" t="s">
        <v>1002</v>
      </c>
      <c r="I150" s="12">
        <v>45123</v>
      </c>
      <c r="J150" s="8" t="s">
        <v>293</v>
      </c>
      <c r="K150" s="9">
        <v>20222</v>
      </c>
      <c r="L150" s="8" t="s">
        <v>1003</v>
      </c>
      <c r="M150" s="8" t="s">
        <v>30</v>
      </c>
      <c r="N150" s="8" t="s">
        <v>50</v>
      </c>
      <c r="O150" s="8" t="s">
        <v>195</v>
      </c>
      <c r="P150" s="8" t="s">
        <v>33</v>
      </c>
      <c r="Q150" s="5" t="s">
        <v>34</v>
      </c>
      <c r="R150" s="9">
        <v>16</v>
      </c>
      <c r="S150" s="9">
        <v>25</v>
      </c>
      <c r="T150" s="14" t="s">
        <v>1004</v>
      </c>
      <c r="U150" s="14" t="s">
        <v>1005</v>
      </c>
      <c r="V150" s="14" t="s">
        <v>1006</v>
      </c>
      <c r="W150" s="5"/>
      <c r="X150" s="14" t="s">
        <v>1007</v>
      </c>
      <c r="Y150" s="5"/>
      <c r="Z150" s="5"/>
      <c r="AA150" s="5"/>
      <c r="AB150" s="5"/>
      <c r="AC150" s="5"/>
      <c r="AD150" s="5"/>
    </row>
    <row r="151" spans="1:30" ht="14.5">
      <c r="A151" s="8"/>
      <c r="B151" s="32" t="s">
        <v>893</v>
      </c>
      <c r="C151" s="8" t="s">
        <v>894</v>
      </c>
      <c r="D151" s="8" t="s">
        <v>24</v>
      </c>
      <c r="E151" s="2" t="s">
        <v>25</v>
      </c>
      <c r="F151" s="9">
        <v>2021</v>
      </c>
      <c r="G151" s="46" t="s">
        <v>1001</v>
      </c>
      <c r="H151" s="8" t="s">
        <v>1002</v>
      </c>
      <c r="I151" s="12">
        <v>45123</v>
      </c>
      <c r="J151" s="8" t="s">
        <v>293</v>
      </c>
      <c r="K151" s="9">
        <v>20222</v>
      </c>
      <c r="L151" s="8" t="s">
        <v>1008</v>
      </c>
      <c r="M151" s="8" t="s">
        <v>30</v>
      </c>
      <c r="N151" s="8" t="s">
        <v>50</v>
      </c>
      <c r="O151" s="8" t="s">
        <v>195</v>
      </c>
      <c r="P151" s="8" t="s">
        <v>33</v>
      </c>
      <c r="Q151" s="5" t="s">
        <v>34</v>
      </c>
      <c r="R151" s="9">
        <v>16</v>
      </c>
      <c r="S151" s="9">
        <v>25</v>
      </c>
      <c r="T151" s="14" t="s">
        <v>1009</v>
      </c>
      <c r="U151" s="14" t="s">
        <v>1010</v>
      </c>
      <c r="V151" s="14" t="s">
        <v>1011</v>
      </c>
      <c r="W151" s="5"/>
      <c r="X151" s="5"/>
      <c r="Y151" s="5"/>
      <c r="Z151" s="5"/>
      <c r="AA151" s="5"/>
      <c r="AB151" s="5"/>
      <c r="AC151" s="5"/>
      <c r="AD151" s="5"/>
    </row>
    <row r="152" spans="1:30" ht="14.5">
      <c r="A152" s="5"/>
      <c r="B152" s="32" t="s">
        <v>888</v>
      </c>
      <c r="C152" s="45" t="s">
        <v>889</v>
      </c>
      <c r="D152" s="8" t="s">
        <v>24</v>
      </c>
      <c r="E152" s="2" t="s">
        <v>25</v>
      </c>
      <c r="F152" s="9">
        <v>2021</v>
      </c>
      <c r="G152" s="46" t="s">
        <v>1001</v>
      </c>
      <c r="H152" s="8" t="s">
        <v>1002</v>
      </c>
      <c r="I152" s="12">
        <v>45123</v>
      </c>
      <c r="J152" s="8" t="s">
        <v>293</v>
      </c>
      <c r="K152" s="9">
        <v>20222</v>
      </c>
      <c r="L152" s="8" t="s">
        <v>1008</v>
      </c>
      <c r="M152" s="8" t="s">
        <v>30</v>
      </c>
      <c r="N152" s="8" t="s">
        <v>50</v>
      </c>
      <c r="O152" s="8" t="s">
        <v>195</v>
      </c>
      <c r="P152" s="8" t="s">
        <v>33</v>
      </c>
      <c r="Q152" s="5" t="s">
        <v>34</v>
      </c>
      <c r="R152" s="5"/>
      <c r="S152" s="5"/>
      <c r="T152" s="5"/>
      <c r="U152" s="5"/>
      <c r="V152" s="5"/>
      <c r="W152" s="5"/>
      <c r="X152" s="5"/>
      <c r="Y152" s="5"/>
      <c r="Z152" s="5"/>
      <c r="AA152" s="5"/>
      <c r="AB152" s="5"/>
      <c r="AC152" s="5"/>
      <c r="AD152" s="5"/>
    </row>
    <row r="153" spans="1:30" ht="14.5">
      <c r="A153" s="5"/>
      <c r="B153" s="44" t="s">
        <v>876</v>
      </c>
      <c r="C153" s="45" t="s">
        <v>877</v>
      </c>
      <c r="D153" s="8" t="s">
        <v>58</v>
      </c>
      <c r="E153" s="2" t="s">
        <v>46</v>
      </c>
      <c r="F153" s="9">
        <v>2021</v>
      </c>
      <c r="G153" s="46" t="s">
        <v>1001</v>
      </c>
      <c r="H153" s="8" t="s">
        <v>1002</v>
      </c>
      <c r="I153" s="12">
        <v>45123</v>
      </c>
      <c r="J153" s="8" t="s">
        <v>293</v>
      </c>
      <c r="K153" s="9">
        <v>20222</v>
      </c>
      <c r="L153" s="8" t="s">
        <v>1008</v>
      </c>
      <c r="M153" s="8" t="s">
        <v>30</v>
      </c>
      <c r="N153" s="8" t="s">
        <v>50</v>
      </c>
      <c r="O153" s="8" t="s">
        <v>195</v>
      </c>
      <c r="P153" s="8" t="s">
        <v>33</v>
      </c>
      <c r="Q153" s="5" t="s">
        <v>34</v>
      </c>
      <c r="R153" s="5"/>
      <c r="S153" s="5"/>
      <c r="T153" s="5"/>
      <c r="U153" s="5"/>
      <c r="V153" s="5"/>
      <c r="W153" s="5"/>
      <c r="X153" s="5"/>
      <c r="Y153" s="5"/>
      <c r="Z153" s="5"/>
      <c r="AA153" s="5"/>
      <c r="AB153" s="5"/>
      <c r="AC153" s="5"/>
      <c r="AD153" s="5"/>
    </row>
    <row r="154" spans="1:30" ht="14.5">
      <c r="A154" s="8"/>
      <c r="B154" s="32" t="s">
        <v>146</v>
      </c>
      <c r="C154" s="8" t="s">
        <v>147</v>
      </c>
      <c r="D154" s="8" t="s">
        <v>58</v>
      </c>
      <c r="E154" s="2" t="s">
        <v>46</v>
      </c>
      <c r="F154" s="9">
        <v>2020</v>
      </c>
      <c r="G154" s="46" t="s">
        <v>1001</v>
      </c>
      <c r="H154" s="8" t="s">
        <v>149</v>
      </c>
      <c r="I154" s="12">
        <v>45146</v>
      </c>
      <c r="J154" s="8" t="s">
        <v>351</v>
      </c>
      <c r="K154" s="9">
        <v>20222</v>
      </c>
      <c r="L154" s="8" t="s">
        <v>1012</v>
      </c>
      <c r="M154" s="8" t="s">
        <v>30</v>
      </c>
      <c r="N154" s="8" t="s">
        <v>50</v>
      </c>
      <c r="O154" s="8" t="s">
        <v>195</v>
      </c>
      <c r="P154" s="8" t="s">
        <v>33</v>
      </c>
      <c r="Q154" s="5" t="s">
        <v>34</v>
      </c>
      <c r="R154" s="9">
        <v>80</v>
      </c>
      <c r="S154" s="9">
        <v>25</v>
      </c>
      <c r="T154" s="14" t="s">
        <v>1013</v>
      </c>
      <c r="U154" s="14" t="s">
        <v>1014</v>
      </c>
      <c r="V154" s="14" t="s">
        <v>1015</v>
      </c>
      <c r="W154" s="5"/>
      <c r="X154" s="14" t="s">
        <v>1016</v>
      </c>
      <c r="Y154" s="5"/>
      <c r="Z154" s="5"/>
      <c r="AA154" s="5"/>
      <c r="AB154" s="5"/>
      <c r="AC154" s="5"/>
      <c r="AD154" s="5"/>
    </row>
    <row r="155" spans="1:30" ht="14.5">
      <c r="A155" s="5"/>
      <c r="B155" s="32" t="s">
        <v>67</v>
      </c>
      <c r="C155" s="8" t="s">
        <v>68</v>
      </c>
      <c r="D155" s="8" t="s">
        <v>24</v>
      </c>
      <c r="E155" s="2" t="s">
        <v>25</v>
      </c>
      <c r="F155" s="9">
        <v>2020</v>
      </c>
      <c r="G155" s="46" t="s">
        <v>1017</v>
      </c>
      <c r="H155" s="8" t="s">
        <v>928</v>
      </c>
      <c r="I155" s="12">
        <v>44976</v>
      </c>
      <c r="J155" s="8" t="s">
        <v>28</v>
      </c>
      <c r="K155" s="9">
        <v>20221</v>
      </c>
      <c r="L155" s="8" t="s">
        <v>1018</v>
      </c>
      <c r="M155" s="8" t="s">
        <v>30</v>
      </c>
      <c r="N155" s="8" t="s">
        <v>86</v>
      </c>
      <c r="O155" s="8" t="s">
        <v>195</v>
      </c>
      <c r="P155" s="8" t="s">
        <v>33</v>
      </c>
      <c r="Q155" s="5" t="s">
        <v>42</v>
      </c>
      <c r="R155" s="9">
        <v>30</v>
      </c>
      <c r="S155" s="9">
        <v>20</v>
      </c>
      <c r="T155" s="5"/>
      <c r="U155" s="14" t="s">
        <v>1019</v>
      </c>
      <c r="V155" s="14" t="s">
        <v>1020</v>
      </c>
      <c r="W155" s="5"/>
      <c r="X155" s="5"/>
      <c r="Y155" s="5"/>
      <c r="Z155" s="5"/>
      <c r="AA155" s="5"/>
      <c r="AB155" s="5"/>
      <c r="AC155" s="5"/>
      <c r="AD155" s="5"/>
    </row>
    <row r="156" spans="1:30" ht="14.5">
      <c r="A156" s="5"/>
      <c r="B156" s="44" t="s">
        <v>940</v>
      </c>
      <c r="C156" s="8" t="s">
        <v>941</v>
      </c>
      <c r="D156" s="8" t="s">
        <v>24</v>
      </c>
      <c r="E156" s="2" t="s">
        <v>25</v>
      </c>
      <c r="F156" s="9">
        <v>2020</v>
      </c>
      <c r="G156" s="46" t="s">
        <v>1017</v>
      </c>
      <c r="H156" s="8" t="s">
        <v>928</v>
      </c>
      <c r="I156" s="12">
        <v>44976</v>
      </c>
      <c r="J156" s="8" t="s">
        <v>97</v>
      </c>
      <c r="K156" s="9">
        <v>20221</v>
      </c>
      <c r="L156" s="8" t="s">
        <v>1018</v>
      </c>
      <c r="M156" s="8" t="s">
        <v>30</v>
      </c>
      <c r="N156" s="8" t="s">
        <v>86</v>
      </c>
      <c r="O156" s="8" t="s">
        <v>195</v>
      </c>
      <c r="P156" s="8" t="s">
        <v>33</v>
      </c>
      <c r="Q156" s="5" t="s">
        <v>42</v>
      </c>
      <c r="R156" s="5"/>
      <c r="S156" s="5"/>
      <c r="T156" s="5"/>
      <c r="U156" s="5"/>
      <c r="V156" s="5"/>
      <c r="W156" s="5"/>
      <c r="X156" s="5"/>
      <c r="Y156" s="5"/>
      <c r="Z156" s="5"/>
      <c r="AA156" s="5"/>
      <c r="AB156" s="5"/>
      <c r="AC156" s="5"/>
      <c r="AD156" s="5"/>
    </row>
    <row r="157" spans="1:30" ht="14.5">
      <c r="A157" s="5"/>
      <c r="B157" s="32" t="s">
        <v>67</v>
      </c>
      <c r="C157" s="8" t="s">
        <v>68</v>
      </c>
      <c r="D157" s="8" t="s">
        <v>24</v>
      </c>
      <c r="E157" s="2" t="s">
        <v>25</v>
      </c>
      <c r="F157" s="9">
        <v>2020</v>
      </c>
      <c r="G157" s="46" t="s">
        <v>1021</v>
      </c>
      <c r="H157" s="8" t="s">
        <v>1022</v>
      </c>
      <c r="I157" s="12">
        <v>45043</v>
      </c>
      <c r="J157" s="8" t="s">
        <v>193</v>
      </c>
      <c r="K157" s="9">
        <v>20222</v>
      </c>
      <c r="L157" s="8" t="s">
        <v>1023</v>
      </c>
      <c r="M157" s="8" t="s">
        <v>30</v>
      </c>
      <c r="N157" s="8" t="s">
        <v>50</v>
      </c>
      <c r="O157" s="8" t="s">
        <v>195</v>
      </c>
      <c r="P157" s="8" t="s">
        <v>33</v>
      </c>
      <c r="Q157" s="5" t="s">
        <v>42</v>
      </c>
      <c r="R157" s="9">
        <v>67</v>
      </c>
      <c r="S157" s="9">
        <v>25</v>
      </c>
      <c r="T157" s="5"/>
      <c r="U157" s="14" t="s">
        <v>1024</v>
      </c>
      <c r="V157" s="14" t="s">
        <v>1025</v>
      </c>
      <c r="W157" s="5"/>
      <c r="X157" s="5"/>
      <c r="Y157" s="5"/>
      <c r="Z157" s="5"/>
      <c r="AA157" s="5"/>
      <c r="AB157" s="5"/>
      <c r="AC157" s="5"/>
      <c r="AD157" s="5"/>
    </row>
    <row r="158" spans="1:30" ht="14.5">
      <c r="A158" s="5"/>
      <c r="B158" s="44" t="s">
        <v>75</v>
      </c>
      <c r="C158" s="45" t="s">
        <v>76</v>
      </c>
      <c r="D158" s="8" t="s">
        <v>24</v>
      </c>
      <c r="E158" s="2" t="s">
        <v>25</v>
      </c>
      <c r="F158" s="9">
        <v>2020</v>
      </c>
      <c r="G158" s="46" t="s">
        <v>1021</v>
      </c>
      <c r="H158" s="8" t="s">
        <v>1022</v>
      </c>
      <c r="I158" s="12">
        <v>45043</v>
      </c>
      <c r="J158" s="8" t="s">
        <v>193</v>
      </c>
      <c r="K158" s="9">
        <v>20222</v>
      </c>
      <c r="L158" s="8" t="s">
        <v>1023</v>
      </c>
      <c r="M158" s="8" t="s">
        <v>30</v>
      </c>
      <c r="N158" s="8" t="s">
        <v>50</v>
      </c>
      <c r="O158" s="8" t="s">
        <v>195</v>
      </c>
      <c r="P158" s="8" t="s">
        <v>33</v>
      </c>
      <c r="Q158" s="5" t="s">
        <v>42</v>
      </c>
      <c r="R158" s="5"/>
      <c r="S158" s="5"/>
      <c r="T158" s="5"/>
      <c r="U158" s="5"/>
      <c r="V158" s="5"/>
      <c r="W158" s="5"/>
      <c r="X158" s="5"/>
      <c r="Y158" s="5"/>
      <c r="Z158" s="5"/>
      <c r="AA158" s="5"/>
      <c r="AB158" s="5"/>
      <c r="AC158" s="5"/>
      <c r="AD158" s="5"/>
    </row>
    <row r="159" spans="1:30" ht="14.5">
      <c r="A159" s="5"/>
      <c r="B159" s="32" t="s">
        <v>22</v>
      </c>
      <c r="C159" s="8" t="s">
        <v>23</v>
      </c>
      <c r="D159" s="8" t="s">
        <v>24</v>
      </c>
      <c r="E159" s="2" t="s">
        <v>25</v>
      </c>
      <c r="F159" s="9">
        <v>2020</v>
      </c>
      <c r="G159" s="46" t="s">
        <v>1026</v>
      </c>
      <c r="H159" s="8" t="s">
        <v>1027</v>
      </c>
      <c r="I159" s="12">
        <v>45194</v>
      </c>
      <c r="J159" s="8" t="s">
        <v>61</v>
      </c>
      <c r="K159" s="9">
        <v>20231</v>
      </c>
      <c r="L159" s="8" t="s">
        <v>1028</v>
      </c>
      <c r="M159" s="8" t="s">
        <v>30</v>
      </c>
      <c r="N159" s="8" t="s">
        <v>86</v>
      </c>
      <c r="O159" s="8" t="s">
        <v>195</v>
      </c>
      <c r="P159" s="8" t="s">
        <v>51</v>
      </c>
      <c r="Q159" s="5" t="s">
        <v>42</v>
      </c>
      <c r="R159" s="9">
        <v>37</v>
      </c>
      <c r="S159" s="9">
        <v>20</v>
      </c>
      <c r="T159" s="5"/>
      <c r="U159" s="14" t="s">
        <v>1029</v>
      </c>
      <c r="V159" s="14" t="s">
        <v>1030</v>
      </c>
      <c r="W159" s="5"/>
      <c r="X159" s="5"/>
      <c r="Y159" s="5"/>
      <c r="Z159" s="5"/>
      <c r="AA159" s="5"/>
      <c r="AB159" s="5"/>
      <c r="AC159" s="5"/>
      <c r="AD159" s="5"/>
    </row>
    <row r="160" spans="1:30" ht="14.5">
      <c r="A160" s="8"/>
      <c r="B160" s="32" t="s">
        <v>1031</v>
      </c>
      <c r="C160" s="8" t="s">
        <v>1032</v>
      </c>
      <c r="D160" s="8" t="s">
        <v>24</v>
      </c>
      <c r="E160" s="2" t="s">
        <v>25</v>
      </c>
      <c r="F160" s="9">
        <v>2020</v>
      </c>
      <c r="G160" s="46" t="s">
        <v>1033</v>
      </c>
      <c r="H160" s="8" t="s">
        <v>1034</v>
      </c>
      <c r="I160" s="12">
        <v>45067</v>
      </c>
      <c r="J160" s="8" t="s">
        <v>49</v>
      </c>
      <c r="K160" s="9">
        <v>20222</v>
      </c>
      <c r="L160" s="8" t="s">
        <v>1035</v>
      </c>
      <c r="M160" s="8" t="s">
        <v>30</v>
      </c>
      <c r="N160" s="8" t="s">
        <v>50</v>
      </c>
      <c r="O160" s="8" t="s">
        <v>195</v>
      </c>
      <c r="P160" s="8" t="s">
        <v>51</v>
      </c>
      <c r="Q160" s="5" t="s">
        <v>34</v>
      </c>
      <c r="R160" s="9">
        <v>70</v>
      </c>
      <c r="S160" s="9">
        <v>25</v>
      </c>
      <c r="T160" s="5"/>
      <c r="U160" s="14" t="s">
        <v>1036</v>
      </c>
      <c r="V160" s="14" t="s">
        <v>1037</v>
      </c>
      <c r="W160" s="5"/>
      <c r="X160" s="5"/>
      <c r="Y160" s="5"/>
      <c r="Z160" s="5"/>
      <c r="AA160" s="5"/>
      <c r="AB160" s="5"/>
      <c r="AC160" s="5"/>
      <c r="AD160" s="5"/>
    </row>
    <row r="161" spans="1:30" ht="14.5">
      <c r="A161" s="5"/>
      <c r="B161" s="32" t="s">
        <v>1038</v>
      </c>
      <c r="C161" s="8" t="s">
        <v>1039</v>
      </c>
      <c r="D161" s="8" t="s">
        <v>24</v>
      </c>
      <c r="E161" s="2" t="s">
        <v>25</v>
      </c>
      <c r="F161" s="9">
        <v>2020</v>
      </c>
      <c r="G161" s="8" t="s">
        <v>1040</v>
      </c>
      <c r="H161" s="8" t="s">
        <v>1041</v>
      </c>
      <c r="I161" s="12">
        <v>45046</v>
      </c>
      <c r="J161" s="8" t="s">
        <v>193</v>
      </c>
      <c r="K161" s="9">
        <v>20222</v>
      </c>
      <c r="L161" s="8" t="s">
        <v>1042</v>
      </c>
      <c r="M161" s="8" t="s">
        <v>30</v>
      </c>
      <c r="N161" s="8" t="s">
        <v>50</v>
      </c>
      <c r="O161" s="8" t="s">
        <v>195</v>
      </c>
      <c r="P161" s="8" t="s">
        <v>51</v>
      </c>
      <c r="Q161" s="5" t="s">
        <v>34</v>
      </c>
      <c r="R161" s="9">
        <v>50</v>
      </c>
      <c r="S161" s="9">
        <v>25</v>
      </c>
      <c r="T161" s="8" t="s">
        <v>1043</v>
      </c>
      <c r="U161" s="14" t="s">
        <v>1044</v>
      </c>
      <c r="V161" s="78" t="s">
        <v>13</v>
      </c>
      <c r="W161" s="5"/>
      <c r="X161" s="14" t="s">
        <v>1045</v>
      </c>
      <c r="Y161" s="5"/>
      <c r="Z161" s="5"/>
      <c r="AA161" s="5"/>
      <c r="AB161" s="5"/>
      <c r="AC161" s="5"/>
      <c r="AD161" s="5"/>
    </row>
    <row r="162" spans="1:30" ht="14.5">
      <c r="A162" s="8"/>
      <c r="B162" s="32" t="s">
        <v>1038</v>
      </c>
      <c r="C162" s="8" t="s">
        <v>1039</v>
      </c>
      <c r="D162" s="8" t="s">
        <v>24</v>
      </c>
      <c r="E162" s="2" t="s">
        <v>25</v>
      </c>
      <c r="F162" s="9">
        <v>2020</v>
      </c>
      <c r="G162" s="46" t="s">
        <v>1040</v>
      </c>
      <c r="H162" s="8" t="s">
        <v>1041</v>
      </c>
      <c r="I162" s="12">
        <v>45046</v>
      </c>
      <c r="J162" s="8" t="s">
        <v>193</v>
      </c>
      <c r="K162" s="9">
        <v>20222</v>
      </c>
      <c r="L162" s="8" t="s">
        <v>1046</v>
      </c>
      <c r="M162" s="8" t="s">
        <v>30</v>
      </c>
      <c r="N162" s="8" t="s">
        <v>31</v>
      </c>
      <c r="O162" s="8" t="s">
        <v>195</v>
      </c>
      <c r="P162" s="8" t="s">
        <v>51</v>
      </c>
      <c r="Q162" s="5" t="s">
        <v>34</v>
      </c>
      <c r="R162" s="9">
        <v>50</v>
      </c>
      <c r="S162" s="9">
        <v>15</v>
      </c>
      <c r="T162" s="8" t="s">
        <v>1043</v>
      </c>
      <c r="U162" s="14" t="s">
        <v>1047</v>
      </c>
      <c r="V162" s="14" t="s">
        <v>1048</v>
      </c>
      <c r="W162" s="5"/>
      <c r="X162" s="5"/>
      <c r="Y162" s="5"/>
      <c r="Z162" s="5"/>
      <c r="AA162" s="5"/>
      <c r="AB162" s="5"/>
      <c r="AC162" s="5"/>
      <c r="AD162" s="5"/>
    </row>
    <row r="163" spans="1:30" ht="14.5">
      <c r="A163" s="8"/>
      <c r="B163" s="32" t="s">
        <v>1049</v>
      </c>
      <c r="C163" s="8" t="s">
        <v>1050</v>
      </c>
      <c r="D163" s="8" t="s">
        <v>24</v>
      </c>
      <c r="E163" s="2" t="s">
        <v>25</v>
      </c>
      <c r="F163" s="9">
        <v>2020</v>
      </c>
      <c r="G163" s="46" t="s">
        <v>1051</v>
      </c>
      <c r="H163" s="8" t="s">
        <v>1052</v>
      </c>
      <c r="I163" s="12">
        <v>45086</v>
      </c>
      <c r="J163" s="8" t="s">
        <v>286</v>
      </c>
      <c r="K163" s="9">
        <v>20222</v>
      </c>
      <c r="L163" s="8" t="s">
        <v>1053</v>
      </c>
      <c r="M163" s="8" t="s">
        <v>30</v>
      </c>
      <c r="N163" s="8" t="s">
        <v>50</v>
      </c>
      <c r="O163" s="8" t="s">
        <v>195</v>
      </c>
      <c r="P163" s="8" t="s">
        <v>51</v>
      </c>
      <c r="Q163" s="5" t="s">
        <v>34</v>
      </c>
      <c r="R163" s="9">
        <v>200</v>
      </c>
      <c r="S163" s="9">
        <v>25</v>
      </c>
      <c r="T163" s="14" t="s">
        <v>1054</v>
      </c>
      <c r="U163" s="14" t="s">
        <v>1055</v>
      </c>
      <c r="V163" s="14" t="s">
        <v>1056</v>
      </c>
      <c r="W163" s="5"/>
      <c r="X163" s="5"/>
      <c r="Y163" s="5"/>
      <c r="Z163" s="5"/>
      <c r="AA163" s="5"/>
      <c r="AB163" s="5"/>
      <c r="AC163" s="5"/>
      <c r="AD163" s="5"/>
    </row>
    <row r="164" spans="1:30" ht="14.5">
      <c r="A164" s="8"/>
      <c r="B164" s="32" t="s">
        <v>1049</v>
      </c>
      <c r="C164" s="8" t="s">
        <v>1050</v>
      </c>
      <c r="D164" s="8" t="s">
        <v>24</v>
      </c>
      <c r="E164" s="2" t="s">
        <v>25</v>
      </c>
      <c r="F164" s="9">
        <v>2020</v>
      </c>
      <c r="G164" s="46" t="s">
        <v>1051</v>
      </c>
      <c r="H164" s="8" t="s">
        <v>1052</v>
      </c>
      <c r="I164" s="12">
        <v>45086</v>
      </c>
      <c r="J164" s="8" t="s">
        <v>286</v>
      </c>
      <c r="K164" s="9">
        <v>20222</v>
      </c>
      <c r="L164" s="8" t="s">
        <v>1057</v>
      </c>
      <c r="M164" s="8" t="s">
        <v>30</v>
      </c>
      <c r="N164" s="8" t="s">
        <v>86</v>
      </c>
      <c r="O164" s="8" t="s">
        <v>195</v>
      </c>
      <c r="P164" s="8" t="s">
        <v>51</v>
      </c>
      <c r="Q164" s="5" t="s">
        <v>34</v>
      </c>
      <c r="R164" s="9">
        <v>200</v>
      </c>
      <c r="S164" s="9">
        <v>20</v>
      </c>
      <c r="T164" s="14" t="s">
        <v>1054</v>
      </c>
      <c r="U164" s="14" t="s">
        <v>1058</v>
      </c>
      <c r="V164" s="14" t="s">
        <v>1059</v>
      </c>
      <c r="W164" s="5"/>
      <c r="X164" s="5"/>
      <c r="Y164" s="5"/>
      <c r="Z164" s="5"/>
      <c r="AA164" s="5"/>
      <c r="AB164" s="5"/>
      <c r="AC164" s="5"/>
      <c r="AD164" s="5"/>
    </row>
    <row r="165" spans="1:30" ht="14.5">
      <c r="A165" s="5"/>
      <c r="B165" s="32" t="s">
        <v>1060</v>
      </c>
      <c r="C165" s="8" t="s">
        <v>1061</v>
      </c>
      <c r="D165" s="8" t="s">
        <v>24</v>
      </c>
      <c r="E165" s="2" t="s">
        <v>25</v>
      </c>
      <c r="F165" s="9">
        <v>2021</v>
      </c>
      <c r="G165" s="46" t="s">
        <v>1062</v>
      </c>
      <c r="H165" s="8" t="s">
        <v>1063</v>
      </c>
      <c r="I165" s="12">
        <v>45084</v>
      </c>
      <c r="J165" s="8" t="s">
        <v>286</v>
      </c>
      <c r="K165" s="9">
        <v>20222</v>
      </c>
      <c r="L165" s="8" t="s">
        <v>1064</v>
      </c>
      <c r="M165" s="8" t="s">
        <v>30</v>
      </c>
      <c r="N165" s="8" t="s">
        <v>86</v>
      </c>
      <c r="O165" s="8" t="s">
        <v>195</v>
      </c>
      <c r="P165" s="8" t="s">
        <v>33</v>
      </c>
      <c r="Q165" s="5" t="s">
        <v>34</v>
      </c>
      <c r="R165" s="9">
        <v>27</v>
      </c>
      <c r="S165" s="9">
        <v>20</v>
      </c>
      <c r="T165" s="5"/>
      <c r="U165" s="14" t="s">
        <v>1065</v>
      </c>
      <c r="V165" s="14" t="s">
        <v>1066</v>
      </c>
      <c r="W165" s="5"/>
      <c r="X165" s="14" t="s">
        <v>1067</v>
      </c>
      <c r="Y165" s="5"/>
      <c r="Z165" s="5"/>
      <c r="AA165" s="5"/>
      <c r="AB165" s="5"/>
      <c r="AC165" s="5"/>
      <c r="AD165" s="5"/>
    </row>
    <row r="166" spans="1:30" ht="14.5">
      <c r="A166" s="5"/>
      <c r="B166" s="32" t="s">
        <v>1068</v>
      </c>
      <c r="C166" s="8" t="s">
        <v>1069</v>
      </c>
      <c r="D166" s="8" t="s">
        <v>24</v>
      </c>
      <c r="E166" s="2" t="s">
        <v>25</v>
      </c>
      <c r="F166" s="9">
        <v>2021</v>
      </c>
      <c r="G166" s="46" t="s">
        <v>1062</v>
      </c>
      <c r="H166" s="8" t="s">
        <v>232</v>
      </c>
      <c r="I166" s="12">
        <v>45083</v>
      </c>
      <c r="J166" s="8" t="s">
        <v>286</v>
      </c>
      <c r="K166" s="9">
        <v>20222</v>
      </c>
      <c r="L166" s="8" t="s">
        <v>1070</v>
      </c>
      <c r="M166" s="8" t="s">
        <v>30</v>
      </c>
      <c r="N166" s="8" t="s">
        <v>86</v>
      </c>
      <c r="O166" s="8" t="s">
        <v>195</v>
      </c>
      <c r="P166" s="8" t="s">
        <v>33</v>
      </c>
      <c r="Q166" s="5" t="s">
        <v>34</v>
      </c>
      <c r="R166" s="9">
        <v>27</v>
      </c>
      <c r="S166" s="9">
        <v>20</v>
      </c>
      <c r="T166" s="5"/>
      <c r="U166" s="14" t="s">
        <v>1071</v>
      </c>
      <c r="V166" s="14" t="s">
        <v>1072</v>
      </c>
      <c r="W166" s="5"/>
      <c r="X166" s="14" t="s">
        <v>1073</v>
      </c>
      <c r="Y166" s="5"/>
      <c r="Z166" s="5"/>
      <c r="AA166" s="5"/>
      <c r="AB166" s="5"/>
      <c r="AC166" s="5"/>
      <c r="AD166" s="5"/>
    </row>
    <row r="167" spans="1:30" ht="14.5">
      <c r="A167" s="5"/>
      <c r="B167" s="32" t="s">
        <v>1074</v>
      </c>
      <c r="C167" s="8" t="s">
        <v>1075</v>
      </c>
      <c r="D167" s="8" t="s">
        <v>24</v>
      </c>
      <c r="E167" s="2" t="s">
        <v>25</v>
      </c>
      <c r="F167" s="9">
        <v>2021</v>
      </c>
      <c r="G167" s="46" t="s">
        <v>1062</v>
      </c>
      <c r="H167" s="8" t="s">
        <v>1076</v>
      </c>
      <c r="I167" s="12">
        <v>45083</v>
      </c>
      <c r="J167" s="8" t="s">
        <v>286</v>
      </c>
      <c r="K167" s="9">
        <v>20222</v>
      </c>
      <c r="L167" s="8" t="s">
        <v>1077</v>
      </c>
      <c r="M167" s="8" t="s">
        <v>30</v>
      </c>
      <c r="N167" s="8" t="s">
        <v>86</v>
      </c>
      <c r="O167" s="8" t="s">
        <v>195</v>
      </c>
      <c r="P167" s="8" t="s">
        <v>33</v>
      </c>
      <c r="Q167" s="5" t="s">
        <v>34</v>
      </c>
      <c r="R167" s="9">
        <v>28</v>
      </c>
      <c r="S167" s="9">
        <v>20</v>
      </c>
      <c r="T167" s="14" t="s">
        <v>1078</v>
      </c>
      <c r="U167" s="14" t="s">
        <v>1079</v>
      </c>
      <c r="V167" s="14" t="s">
        <v>1080</v>
      </c>
      <c r="W167" s="5"/>
      <c r="X167" s="14" t="s">
        <v>1081</v>
      </c>
      <c r="Y167" s="5"/>
      <c r="Z167" s="5"/>
      <c r="AA167" s="5"/>
      <c r="AB167" s="5"/>
      <c r="AC167" s="5"/>
      <c r="AD167" s="5"/>
    </row>
    <row r="168" spans="1:30" ht="14.5">
      <c r="A168" s="5"/>
      <c r="B168" s="44"/>
      <c r="C168" s="45" t="s">
        <v>1082</v>
      </c>
      <c r="D168" s="8" t="s">
        <v>24</v>
      </c>
      <c r="E168" s="2" t="s">
        <v>25</v>
      </c>
      <c r="F168" s="9">
        <v>2021</v>
      </c>
      <c r="G168" s="46" t="s">
        <v>1062</v>
      </c>
      <c r="H168" s="8" t="s">
        <v>1076</v>
      </c>
      <c r="I168" s="12">
        <v>45083</v>
      </c>
      <c r="J168" s="8" t="s">
        <v>286</v>
      </c>
      <c r="K168" s="9">
        <v>20222</v>
      </c>
      <c r="L168" s="8" t="s">
        <v>1077</v>
      </c>
      <c r="M168" s="8" t="s">
        <v>30</v>
      </c>
      <c r="N168" s="8" t="s">
        <v>86</v>
      </c>
      <c r="O168" s="8" t="s">
        <v>195</v>
      </c>
      <c r="P168" s="8" t="s">
        <v>33</v>
      </c>
      <c r="Q168" s="5" t="s">
        <v>34</v>
      </c>
      <c r="R168" s="5"/>
      <c r="S168" s="5"/>
      <c r="T168" s="5"/>
      <c r="U168" s="5"/>
      <c r="V168" s="5"/>
      <c r="W168" s="5"/>
      <c r="X168" s="5"/>
      <c r="Y168" s="5"/>
      <c r="Z168" s="5"/>
      <c r="AA168" s="5"/>
      <c r="AB168" s="5"/>
      <c r="AC168" s="5"/>
      <c r="AD168" s="5"/>
    </row>
    <row r="169" spans="1:30" ht="14.5">
      <c r="A169" s="5"/>
      <c r="B169" s="32" t="s">
        <v>1083</v>
      </c>
      <c r="C169" s="8" t="s">
        <v>1084</v>
      </c>
      <c r="D169" s="8" t="s">
        <v>180</v>
      </c>
      <c r="E169" s="2" t="s">
        <v>760</v>
      </c>
      <c r="F169" s="9">
        <v>2020</v>
      </c>
      <c r="G169" s="46" t="s">
        <v>1062</v>
      </c>
      <c r="H169" s="8" t="s">
        <v>472</v>
      </c>
      <c r="I169" s="12">
        <v>45084</v>
      </c>
      <c r="J169" s="8" t="s">
        <v>286</v>
      </c>
      <c r="K169" s="9">
        <v>20222</v>
      </c>
      <c r="L169" s="8" t="s">
        <v>1085</v>
      </c>
      <c r="M169" s="8" t="s">
        <v>30</v>
      </c>
      <c r="N169" s="8" t="s">
        <v>86</v>
      </c>
      <c r="O169" s="8" t="s">
        <v>195</v>
      </c>
      <c r="P169" s="8" t="s">
        <v>33</v>
      </c>
      <c r="Q169" s="5" t="s">
        <v>34</v>
      </c>
      <c r="R169" s="9">
        <v>27</v>
      </c>
      <c r="S169" s="9">
        <v>20</v>
      </c>
      <c r="T169" s="5"/>
      <c r="U169" s="14" t="s">
        <v>1086</v>
      </c>
      <c r="V169" s="14" t="s">
        <v>1087</v>
      </c>
      <c r="W169" s="5"/>
      <c r="X169" s="14" t="s">
        <v>1088</v>
      </c>
      <c r="Y169" s="5"/>
      <c r="Z169" s="5"/>
      <c r="AA169" s="5"/>
      <c r="AB169" s="5"/>
      <c r="AC169" s="5"/>
      <c r="AD169" s="5"/>
    </row>
    <row r="170" spans="1:30" ht="14.5">
      <c r="A170" s="8"/>
      <c r="B170" s="32" t="s">
        <v>1089</v>
      </c>
      <c r="C170" s="8" t="s">
        <v>1090</v>
      </c>
      <c r="D170" s="8" t="s">
        <v>24</v>
      </c>
      <c r="E170" s="2" t="s">
        <v>25</v>
      </c>
      <c r="F170" s="9">
        <v>2022</v>
      </c>
      <c r="G170" s="46" t="s">
        <v>1091</v>
      </c>
      <c r="H170" s="8" t="s">
        <v>299</v>
      </c>
      <c r="I170" s="12">
        <v>45185</v>
      </c>
      <c r="J170" s="8" t="s">
        <v>61</v>
      </c>
      <c r="K170" s="9">
        <v>20222</v>
      </c>
      <c r="L170" s="8" t="s">
        <v>1092</v>
      </c>
      <c r="M170" s="8" t="s">
        <v>30</v>
      </c>
      <c r="N170" s="8" t="s">
        <v>31</v>
      </c>
      <c r="O170" s="8" t="s">
        <v>195</v>
      </c>
      <c r="P170" s="8" t="s">
        <v>33</v>
      </c>
      <c r="Q170" s="5" t="s">
        <v>42</v>
      </c>
      <c r="R170" s="9">
        <v>20</v>
      </c>
      <c r="S170" s="9">
        <v>15</v>
      </c>
      <c r="T170" s="14" t="s">
        <v>1093</v>
      </c>
      <c r="U170" s="14" t="s">
        <v>1094</v>
      </c>
      <c r="V170" s="14" t="s">
        <v>1095</v>
      </c>
      <c r="W170" s="5"/>
      <c r="X170" s="14" t="s">
        <v>1096</v>
      </c>
      <c r="Y170" s="5"/>
      <c r="Z170" s="5"/>
      <c r="AA170" s="5"/>
      <c r="AB170" s="5"/>
      <c r="AC170" s="5"/>
      <c r="AD170" s="5"/>
    </row>
    <row r="171" spans="1:30" ht="14.5">
      <c r="A171" s="5"/>
      <c r="B171" s="44" t="s">
        <v>1068</v>
      </c>
      <c r="C171" s="45" t="s">
        <v>1097</v>
      </c>
      <c r="D171" s="8" t="s">
        <v>24</v>
      </c>
      <c r="E171" s="2" t="s">
        <v>25</v>
      </c>
      <c r="F171" s="9">
        <v>2022</v>
      </c>
      <c r="G171" s="46" t="s">
        <v>1091</v>
      </c>
      <c r="H171" s="8" t="s">
        <v>299</v>
      </c>
      <c r="I171" s="12">
        <v>45185</v>
      </c>
      <c r="J171" s="8" t="s">
        <v>61</v>
      </c>
      <c r="K171" s="9">
        <v>20222</v>
      </c>
      <c r="L171" s="8" t="s">
        <v>1092</v>
      </c>
      <c r="M171" s="8" t="s">
        <v>30</v>
      </c>
      <c r="N171" s="8" t="s">
        <v>31</v>
      </c>
      <c r="O171" s="8" t="s">
        <v>195</v>
      </c>
      <c r="P171" s="8" t="s">
        <v>33</v>
      </c>
      <c r="Q171" s="5" t="s">
        <v>42</v>
      </c>
      <c r="R171" s="5"/>
      <c r="S171" s="5"/>
      <c r="T171" s="5"/>
      <c r="U171" s="5"/>
      <c r="V171" s="5"/>
      <c r="W171" s="5"/>
      <c r="X171" s="5"/>
      <c r="Y171" s="5"/>
      <c r="Z171" s="5"/>
      <c r="AA171" s="5"/>
      <c r="AB171" s="5"/>
      <c r="AC171" s="5"/>
      <c r="AD171" s="5"/>
    </row>
    <row r="172" spans="1:30" ht="14.5">
      <c r="A172" s="8"/>
      <c r="B172" s="32" t="s">
        <v>1098</v>
      </c>
      <c r="C172" s="8" t="s">
        <v>1099</v>
      </c>
      <c r="D172" s="8" t="s">
        <v>24</v>
      </c>
      <c r="E172" s="2" t="s">
        <v>25</v>
      </c>
      <c r="F172" s="9">
        <v>2022</v>
      </c>
      <c r="G172" s="46" t="s">
        <v>1091</v>
      </c>
      <c r="H172" s="8" t="s">
        <v>299</v>
      </c>
      <c r="I172" s="12">
        <v>45185</v>
      </c>
      <c r="J172" s="8" t="s">
        <v>61</v>
      </c>
      <c r="K172" s="9">
        <v>20222</v>
      </c>
      <c r="L172" s="8" t="s">
        <v>1100</v>
      </c>
      <c r="M172" s="8" t="s">
        <v>30</v>
      </c>
      <c r="N172" s="8" t="s">
        <v>31</v>
      </c>
      <c r="O172" s="8" t="s">
        <v>195</v>
      </c>
      <c r="P172" s="8" t="s">
        <v>33</v>
      </c>
      <c r="Q172" s="5" t="s">
        <v>42</v>
      </c>
      <c r="R172" s="9">
        <v>20</v>
      </c>
      <c r="S172" s="9">
        <v>15</v>
      </c>
      <c r="T172" s="14" t="s">
        <v>1093</v>
      </c>
      <c r="U172" s="14" t="s">
        <v>1101</v>
      </c>
      <c r="V172" s="14" t="s">
        <v>1102</v>
      </c>
      <c r="W172" s="5"/>
      <c r="X172" s="14" t="s">
        <v>1103</v>
      </c>
      <c r="Y172" s="5"/>
      <c r="Z172" s="5"/>
      <c r="AA172" s="5"/>
      <c r="AB172" s="5"/>
      <c r="AC172" s="5"/>
      <c r="AD172" s="5"/>
    </row>
    <row r="173" spans="1:30" ht="14.5">
      <c r="A173" s="8" t="s">
        <v>1104</v>
      </c>
      <c r="B173" s="32" t="s">
        <v>1105</v>
      </c>
      <c r="C173" s="8" t="s">
        <v>1106</v>
      </c>
      <c r="D173" s="8" t="s">
        <v>24</v>
      </c>
      <c r="E173" s="2" t="s">
        <v>25</v>
      </c>
      <c r="F173" s="9">
        <v>2022</v>
      </c>
      <c r="G173" s="46" t="s">
        <v>1107</v>
      </c>
      <c r="H173" s="8" t="s">
        <v>1108</v>
      </c>
      <c r="I173" s="12">
        <v>45134</v>
      </c>
      <c r="J173" s="8" t="s">
        <v>293</v>
      </c>
      <c r="K173" s="9">
        <v>20222</v>
      </c>
      <c r="L173" s="8" t="s">
        <v>1109</v>
      </c>
      <c r="M173" s="8" t="s">
        <v>30</v>
      </c>
      <c r="N173" s="8" t="s">
        <v>31</v>
      </c>
      <c r="O173" s="8" t="s">
        <v>195</v>
      </c>
      <c r="P173" s="8" t="s">
        <v>33</v>
      </c>
      <c r="Q173" s="5" t="s">
        <v>42</v>
      </c>
      <c r="R173" s="9">
        <v>450</v>
      </c>
      <c r="S173" s="9">
        <v>15</v>
      </c>
      <c r="T173" s="14" t="s">
        <v>1110</v>
      </c>
      <c r="U173" s="14" t="s">
        <v>1111</v>
      </c>
      <c r="V173" s="14" t="s">
        <v>1112</v>
      </c>
      <c r="W173" s="5"/>
      <c r="X173" s="14" t="s">
        <v>1113</v>
      </c>
      <c r="Y173" s="5"/>
      <c r="Z173" s="5"/>
      <c r="AA173" s="5"/>
      <c r="AB173" s="5"/>
      <c r="AC173" s="5"/>
      <c r="AD173" s="5"/>
    </row>
    <row r="174" spans="1:30" ht="14.5">
      <c r="A174" s="8"/>
      <c r="B174" s="32" t="s">
        <v>1114</v>
      </c>
      <c r="C174" s="8" t="s">
        <v>1115</v>
      </c>
      <c r="D174" s="8" t="s">
        <v>24</v>
      </c>
      <c r="E174" s="2" t="s">
        <v>25</v>
      </c>
      <c r="F174" s="9">
        <v>2022</v>
      </c>
      <c r="G174" s="46" t="s">
        <v>1107</v>
      </c>
      <c r="H174" s="8" t="s">
        <v>1108</v>
      </c>
      <c r="I174" s="12">
        <v>45134</v>
      </c>
      <c r="J174" s="8" t="s">
        <v>293</v>
      </c>
      <c r="K174" s="9">
        <v>20222</v>
      </c>
      <c r="L174" s="8" t="s">
        <v>1116</v>
      </c>
      <c r="M174" s="8" t="s">
        <v>30</v>
      </c>
      <c r="N174" s="8" t="s">
        <v>31</v>
      </c>
      <c r="O174" s="8" t="s">
        <v>195</v>
      </c>
      <c r="P174" s="8" t="s">
        <v>33</v>
      </c>
      <c r="Q174" s="5" t="s">
        <v>42</v>
      </c>
      <c r="R174" s="9">
        <v>3</v>
      </c>
      <c r="S174" s="9">
        <v>15</v>
      </c>
      <c r="T174" s="14" t="s">
        <v>1117</v>
      </c>
      <c r="U174" s="14" t="s">
        <v>1118</v>
      </c>
      <c r="V174" s="14" t="s">
        <v>1119</v>
      </c>
      <c r="W174" s="5"/>
      <c r="X174" s="14" t="s">
        <v>1120</v>
      </c>
      <c r="Y174" s="5"/>
      <c r="Z174" s="5"/>
      <c r="AA174" s="5"/>
      <c r="AB174" s="5"/>
      <c r="AC174" s="5"/>
      <c r="AD174" s="5"/>
    </row>
    <row r="175" spans="1:30" ht="14.5">
      <c r="A175" s="8"/>
      <c r="B175" s="32" t="s">
        <v>1121</v>
      </c>
      <c r="C175" s="8" t="s">
        <v>1122</v>
      </c>
      <c r="D175" s="8" t="s">
        <v>24</v>
      </c>
      <c r="E175" s="2" t="s">
        <v>25</v>
      </c>
      <c r="F175" s="9">
        <v>2022</v>
      </c>
      <c r="G175" s="46" t="s">
        <v>1107</v>
      </c>
      <c r="H175" s="8" t="s">
        <v>1123</v>
      </c>
      <c r="I175" s="12">
        <v>45119</v>
      </c>
      <c r="J175" s="8" t="s">
        <v>293</v>
      </c>
      <c r="K175" s="9">
        <v>20222</v>
      </c>
      <c r="L175" s="8" t="s">
        <v>1124</v>
      </c>
      <c r="M175" s="8" t="s">
        <v>30</v>
      </c>
      <c r="N175" s="8" t="s">
        <v>31</v>
      </c>
      <c r="O175" s="8" t="s">
        <v>195</v>
      </c>
      <c r="P175" s="8" t="s">
        <v>33</v>
      </c>
      <c r="Q175" s="5" t="s">
        <v>42</v>
      </c>
      <c r="R175" s="9">
        <v>450</v>
      </c>
      <c r="S175" s="9">
        <v>15</v>
      </c>
      <c r="T175" s="14" t="s">
        <v>1125</v>
      </c>
      <c r="U175" s="14" t="s">
        <v>1126</v>
      </c>
      <c r="V175" s="14" t="s">
        <v>1127</v>
      </c>
      <c r="W175" s="5"/>
      <c r="X175" s="14" t="s">
        <v>1128</v>
      </c>
      <c r="Y175" s="5"/>
      <c r="Z175" s="5"/>
      <c r="AA175" s="5"/>
      <c r="AB175" s="5"/>
      <c r="AC175" s="5"/>
      <c r="AD175" s="5"/>
    </row>
    <row r="176" spans="1:30" ht="14.5">
      <c r="A176" s="8" t="s">
        <v>1129</v>
      </c>
      <c r="B176" s="32" t="s">
        <v>1130</v>
      </c>
      <c r="C176" s="8" t="s">
        <v>1131</v>
      </c>
      <c r="D176" s="8" t="s">
        <v>185</v>
      </c>
      <c r="E176" s="2" t="s">
        <v>25</v>
      </c>
      <c r="F176" s="9">
        <v>2022</v>
      </c>
      <c r="G176" s="46" t="s">
        <v>256</v>
      </c>
      <c r="H176" s="8" t="s">
        <v>257</v>
      </c>
      <c r="I176" s="12">
        <v>44969</v>
      </c>
      <c r="J176" s="8" t="s">
        <v>28</v>
      </c>
      <c r="K176" s="9">
        <v>20221</v>
      </c>
      <c r="L176" s="8" t="s">
        <v>258</v>
      </c>
      <c r="M176" s="8" t="s">
        <v>30</v>
      </c>
      <c r="N176" s="8" t="s">
        <v>86</v>
      </c>
      <c r="O176" s="8" t="s">
        <v>195</v>
      </c>
      <c r="P176" s="8" t="s">
        <v>33</v>
      </c>
      <c r="Q176" s="5" t="s">
        <v>42</v>
      </c>
      <c r="R176" s="9">
        <v>32</v>
      </c>
      <c r="S176" s="9">
        <v>20</v>
      </c>
      <c r="T176" s="5"/>
      <c r="U176" s="14" t="s">
        <v>1132</v>
      </c>
      <c r="V176" s="14" t="s">
        <v>1133</v>
      </c>
      <c r="W176" s="5"/>
      <c r="X176" s="14" t="s">
        <v>1134</v>
      </c>
      <c r="Y176" s="5"/>
      <c r="Z176" s="5"/>
      <c r="AA176" s="5"/>
      <c r="AB176" s="5"/>
      <c r="AC176" s="5"/>
      <c r="AD176" s="5"/>
    </row>
    <row r="177" spans="1:30" ht="14.5">
      <c r="A177" s="5"/>
      <c r="B177" s="44" t="s">
        <v>1135</v>
      </c>
      <c r="C177" s="45" t="s">
        <v>1136</v>
      </c>
      <c r="D177" s="8" t="s">
        <v>24</v>
      </c>
      <c r="E177" s="2" t="s">
        <v>25</v>
      </c>
      <c r="F177" s="9">
        <v>2022</v>
      </c>
      <c r="G177" s="8" t="s">
        <v>256</v>
      </c>
      <c r="H177" s="8" t="s">
        <v>257</v>
      </c>
      <c r="I177" s="12">
        <v>44969</v>
      </c>
      <c r="J177" s="8" t="s">
        <v>28</v>
      </c>
      <c r="K177" s="9">
        <v>20221</v>
      </c>
      <c r="L177" s="8" t="s">
        <v>258</v>
      </c>
      <c r="M177" s="8" t="s">
        <v>30</v>
      </c>
      <c r="N177" s="8" t="s">
        <v>86</v>
      </c>
      <c r="O177" s="8" t="s">
        <v>195</v>
      </c>
      <c r="P177" s="8" t="s">
        <v>33</v>
      </c>
      <c r="Q177" s="5" t="s">
        <v>42</v>
      </c>
      <c r="R177" s="5"/>
      <c r="S177" s="5"/>
      <c r="T177" s="5"/>
      <c r="U177" s="5"/>
      <c r="V177" s="5"/>
      <c r="W177" s="5"/>
      <c r="X177" s="5"/>
      <c r="Y177" s="5"/>
      <c r="Z177" s="5"/>
      <c r="AA177" s="5"/>
      <c r="AB177" s="5"/>
      <c r="AC177" s="5"/>
      <c r="AD177" s="5"/>
    </row>
    <row r="178" spans="1:30" ht="14.5">
      <c r="A178" s="5"/>
      <c r="B178" s="44" t="s">
        <v>1137</v>
      </c>
      <c r="C178" s="79" t="s">
        <v>1138</v>
      </c>
      <c r="D178" s="8" t="s">
        <v>180</v>
      </c>
      <c r="E178" s="2" t="s">
        <v>760</v>
      </c>
      <c r="F178" s="9">
        <v>2022</v>
      </c>
      <c r="G178" s="46" t="s">
        <v>256</v>
      </c>
      <c r="H178" s="8" t="s">
        <v>257</v>
      </c>
      <c r="I178" s="12">
        <v>44969</v>
      </c>
      <c r="J178" s="8" t="s">
        <v>28</v>
      </c>
      <c r="K178" s="9">
        <v>20221</v>
      </c>
      <c r="L178" s="8" t="s">
        <v>258</v>
      </c>
      <c r="M178" s="8" t="s">
        <v>30</v>
      </c>
      <c r="N178" s="8" t="s">
        <v>86</v>
      </c>
      <c r="O178" s="8" t="s">
        <v>195</v>
      </c>
      <c r="P178" s="8" t="s">
        <v>33</v>
      </c>
      <c r="Q178" s="5" t="s">
        <v>34</v>
      </c>
      <c r="R178" s="5"/>
      <c r="S178" s="5"/>
      <c r="T178" s="5"/>
      <c r="U178" s="5"/>
      <c r="V178" s="5"/>
      <c r="W178" s="5"/>
      <c r="X178" s="5"/>
      <c r="Y178" s="5"/>
      <c r="Z178" s="5"/>
      <c r="AA178" s="5"/>
      <c r="AB178" s="5"/>
      <c r="AC178" s="5"/>
      <c r="AD178" s="5"/>
    </row>
    <row r="179" spans="1:30" ht="14.5">
      <c r="A179" s="8" t="s">
        <v>1139</v>
      </c>
      <c r="B179" s="32" t="s">
        <v>1140</v>
      </c>
      <c r="C179" s="8" t="s">
        <v>1141</v>
      </c>
      <c r="D179" s="8" t="s">
        <v>114</v>
      </c>
      <c r="E179" s="2" t="s">
        <v>25</v>
      </c>
      <c r="F179" s="9">
        <v>2021</v>
      </c>
      <c r="G179" s="46" t="s">
        <v>1142</v>
      </c>
      <c r="H179" s="8" t="s">
        <v>1143</v>
      </c>
      <c r="I179" s="12">
        <v>45003</v>
      </c>
      <c r="J179" s="8" t="s">
        <v>97</v>
      </c>
      <c r="K179" s="9">
        <v>20221</v>
      </c>
      <c r="L179" s="8" t="s">
        <v>1144</v>
      </c>
      <c r="M179" s="8" t="s">
        <v>30</v>
      </c>
      <c r="N179" s="8" t="s">
        <v>50</v>
      </c>
      <c r="O179" s="8" t="s">
        <v>195</v>
      </c>
      <c r="P179" s="8" t="s">
        <v>33</v>
      </c>
      <c r="Q179" s="5" t="s">
        <v>34</v>
      </c>
      <c r="R179" s="9">
        <v>40</v>
      </c>
      <c r="S179" s="9">
        <v>25</v>
      </c>
      <c r="T179" s="14" t="s">
        <v>1145</v>
      </c>
      <c r="U179" s="14" t="s">
        <v>1146</v>
      </c>
      <c r="V179" s="14" t="s">
        <v>1147</v>
      </c>
      <c r="W179" s="5"/>
      <c r="X179" s="5"/>
      <c r="Y179" s="5"/>
      <c r="Z179" s="5"/>
      <c r="AA179" s="5"/>
      <c r="AB179" s="5"/>
      <c r="AC179" s="5"/>
      <c r="AD179" s="5"/>
    </row>
    <row r="180" spans="1:30" ht="14.5">
      <c r="A180" s="8"/>
      <c r="B180" s="32" t="s">
        <v>1148</v>
      </c>
      <c r="C180" s="8" t="s">
        <v>1149</v>
      </c>
      <c r="D180" s="8" t="s">
        <v>114</v>
      </c>
      <c r="E180" s="2" t="s">
        <v>25</v>
      </c>
      <c r="F180" s="9">
        <v>2021</v>
      </c>
      <c r="G180" s="46" t="s">
        <v>1142</v>
      </c>
      <c r="H180" s="8" t="s">
        <v>1150</v>
      </c>
      <c r="I180" s="12">
        <v>45065</v>
      </c>
      <c r="J180" s="8" t="s">
        <v>49</v>
      </c>
      <c r="K180" s="9">
        <v>20222</v>
      </c>
      <c r="L180" s="8" t="s">
        <v>1144</v>
      </c>
      <c r="M180" s="8" t="s">
        <v>30</v>
      </c>
      <c r="N180" s="8" t="s">
        <v>50</v>
      </c>
      <c r="O180" s="8" t="s">
        <v>195</v>
      </c>
      <c r="P180" s="8" t="s">
        <v>33</v>
      </c>
      <c r="Q180" s="5" t="s">
        <v>34</v>
      </c>
      <c r="R180" s="9">
        <v>15</v>
      </c>
      <c r="S180" s="9">
        <v>25</v>
      </c>
      <c r="T180" s="14" t="s">
        <v>1151</v>
      </c>
      <c r="U180" s="14" t="s">
        <v>1152</v>
      </c>
      <c r="V180" s="14" t="s">
        <v>1153</v>
      </c>
      <c r="W180" s="5"/>
      <c r="X180" s="5"/>
      <c r="Y180" s="5"/>
      <c r="Z180" s="5"/>
      <c r="AA180" s="5"/>
      <c r="AB180" s="5"/>
      <c r="AC180" s="5"/>
      <c r="AD180" s="5"/>
    </row>
    <row r="181" spans="1:30" ht="14.5">
      <c r="A181" s="8"/>
      <c r="B181" s="32" t="s">
        <v>1154</v>
      </c>
      <c r="C181" s="8" t="s">
        <v>1155</v>
      </c>
      <c r="D181" s="8" t="s">
        <v>114</v>
      </c>
      <c r="E181" s="2" t="s">
        <v>25</v>
      </c>
      <c r="F181" s="9">
        <v>2021</v>
      </c>
      <c r="G181" s="46" t="s">
        <v>1142</v>
      </c>
      <c r="H181" s="8" t="s">
        <v>1156</v>
      </c>
      <c r="I181" s="12">
        <v>45058</v>
      </c>
      <c r="J181" s="8" t="s">
        <v>49</v>
      </c>
      <c r="K181" s="9">
        <v>20222</v>
      </c>
      <c r="L181" s="8" t="s">
        <v>1157</v>
      </c>
      <c r="M181" s="8" t="s">
        <v>30</v>
      </c>
      <c r="N181" s="8" t="s">
        <v>50</v>
      </c>
      <c r="O181" s="8" t="s">
        <v>195</v>
      </c>
      <c r="P181" s="8" t="s">
        <v>33</v>
      </c>
      <c r="Q181" s="5" t="s">
        <v>34</v>
      </c>
      <c r="R181" s="9">
        <v>30</v>
      </c>
      <c r="S181" s="9">
        <v>25</v>
      </c>
      <c r="T181" s="5"/>
      <c r="U181" s="14" t="s">
        <v>1158</v>
      </c>
      <c r="V181" s="14" t="s">
        <v>1159</v>
      </c>
      <c r="W181" s="5"/>
      <c r="X181" s="5"/>
      <c r="Y181" s="5"/>
      <c r="Z181" s="5"/>
      <c r="AA181" s="5"/>
      <c r="AB181" s="5"/>
      <c r="AC181" s="5"/>
      <c r="AD181" s="5"/>
    </row>
    <row r="182" spans="1:30" ht="14.5">
      <c r="A182" s="8"/>
      <c r="B182" s="32" t="s">
        <v>1160</v>
      </c>
      <c r="C182" s="8" t="s">
        <v>1161</v>
      </c>
      <c r="D182" s="8" t="s">
        <v>114</v>
      </c>
      <c r="E182" s="2" t="s">
        <v>25</v>
      </c>
      <c r="F182" s="9">
        <v>2021</v>
      </c>
      <c r="G182" s="46" t="s">
        <v>1142</v>
      </c>
      <c r="H182" s="8" t="s">
        <v>1143</v>
      </c>
      <c r="I182" s="12">
        <v>45003</v>
      </c>
      <c r="J182" s="8" t="s">
        <v>97</v>
      </c>
      <c r="K182" s="9">
        <v>20221</v>
      </c>
      <c r="L182" s="8" t="s">
        <v>1162</v>
      </c>
      <c r="M182" s="8" t="s">
        <v>30</v>
      </c>
      <c r="N182" s="8" t="s">
        <v>50</v>
      </c>
      <c r="O182" s="8" t="s">
        <v>195</v>
      </c>
      <c r="P182" s="8" t="s">
        <v>33</v>
      </c>
      <c r="Q182" s="5" t="s">
        <v>34</v>
      </c>
      <c r="R182" s="9">
        <v>40</v>
      </c>
      <c r="S182" s="9">
        <v>25</v>
      </c>
      <c r="T182" s="14" t="s">
        <v>1145</v>
      </c>
      <c r="U182" s="14" t="s">
        <v>1163</v>
      </c>
      <c r="V182" s="14" t="s">
        <v>1164</v>
      </c>
      <c r="W182" s="5"/>
      <c r="X182" s="5"/>
      <c r="Y182" s="5"/>
      <c r="Z182" s="5"/>
      <c r="AA182" s="5"/>
      <c r="AB182" s="5"/>
      <c r="AC182" s="5"/>
      <c r="AD182" s="5"/>
    </row>
    <row r="183" spans="1:30" ht="14.5">
      <c r="A183" s="5"/>
      <c r="B183" s="43" t="s">
        <v>1165</v>
      </c>
      <c r="C183" s="2" t="s">
        <v>1166</v>
      </c>
      <c r="D183" s="2" t="s">
        <v>182</v>
      </c>
      <c r="E183" s="2" t="s">
        <v>366</v>
      </c>
      <c r="F183" s="57">
        <v>2019</v>
      </c>
      <c r="G183" s="56" t="s">
        <v>367</v>
      </c>
      <c r="H183" s="2" t="s">
        <v>1167</v>
      </c>
      <c r="I183" s="58">
        <v>45025</v>
      </c>
      <c r="J183" s="8" t="s">
        <v>193</v>
      </c>
      <c r="K183" s="57">
        <v>20222</v>
      </c>
      <c r="L183" s="2" t="s">
        <v>1168</v>
      </c>
      <c r="M183" s="2" t="s">
        <v>30</v>
      </c>
      <c r="N183" s="2" t="s">
        <v>50</v>
      </c>
      <c r="O183" s="2" t="s">
        <v>195</v>
      </c>
      <c r="P183" s="2" t="s">
        <v>33</v>
      </c>
      <c r="Q183" s="5" t="s">
        <v>42</v>
      </c>
      <c r="R183" s="57">
        <v>15</v>
      </c>
      <c r="S183" s="57">
        <v>25</v>
      </c>
      <c r="T183" s="5"/>
      <c r="U183" s="60" t="s">
        <v>1169</v>
      </c>
      <c r="V183" s="60" t="s">
        <v>1170</v>
      </c>
      <c r="W183" s="5"/>
      <c r="X183" s="60" t="s">
        <v>1171</v>
      </c>
      <c r="Y183" s="5"/>
      <c r="Z183" s="5"/>
      <c r="AA183" s="5"/>
      <c r="AB183" s="5"/>
      <c r="AC183" s="5"/>
      <c r="AD183" s="5"/>
    </row>
    <row r="184" spans="1:30" ht="14.5">
      <c r="A184" s="5"/>
      <c r="B184" s="44" t="s">
        <v>1172</v>
      </c>
      <c r="C184" s="65" t="s">
        <v>1173</v>
      </c>
      <c r="D184" s="2" t="s">
        <v>182</v>
      </c>
      <c r="E184" s="2" t="s">
        <v>366</v>
      </c>
      <c r="F184" s="57">
        <v>2019</v>
      </c>
      <c r="G184" s="56" t="s">
        <v>1174</v>
      </c>
      <c r="H184" s="2" t="s">
        <v>1167</v>
      </c>
      <c r="I184" s="58">
        <v>45025</v>
      </c>
      <c r="J184" s="8" t="s">
        <v>193</v>
      </c>
      <c r="K184" s="57">
        <v>20222</v>
      </c>
      <c r="L184" s="2" t="s">
        <v>1168</v>
      </c>
      <c r="M184" s="2" t="s">
        <v>30</v>
      </c>
      <c r="N184" s="2" t="s">
        <v>50</v>
      </c>
      <c r="O184" s="2" t="s">
        <v>195</v>
      </c>
      <c r="P184" s="2" t="s">
        <v>33</v>
      </c>
      <c r="Q184" s="5" t="s">
        <v>42</v>
      </c>
      <c r="R184" s="5"/>
      <c r="S184" s="5"/>
      <c r="T184" s="5"/>
      <c r="U184" s="5"/>
      <c r="V184" s="5"/>
      <c r="W184" s="5"/>
      <c r="X184" s="5"/>
      <c r="Y184" s="5"/>
      <c r="Z184" s="5"/>
      <c r="AA184" s="5"/>
      <c r="AB184" s="5"/>
      <c r="AC184" s="5"/>
      <c r="AD184" s="5"/>
    </row>
    <row r="185" spans="1:30" ht="14.5">
      <c r="A185" s="5"/>
      <c r="B185" s="44" t="s">
        <v>1175</v>
      </c>
      <c r="C185" s="65" t="s">
        <v>1176</v>
      </c>
      <c r="D185" s="2" t="s">
        <v>182</v>
      </c>
      <c r="E185" s="2" t="s">
        <v>366</v>
      </c>
      <c r="F185" s="57">
        <v>2019</v>
      </c>
      <c r="G185" s="56" t="s">
        <v>1174</v>
      </c>
      <c r="H185" s="2" t="s">
        <v>1167</v>
      </c>
      <c r="I185" s="58">
        <v>45025</v>
      </c>
      <c r="J185" s="8" t="s">
        <v>193</v>
      </c>
      <c r="K185" s="57">
        <v>20222</v>
      </c>
      <c r="L185" s="2" t="s">
        <v>1168</v>
      </c>
      <c r="M185" s="2" t="s">
        <v>30</v>
      </c>
      <c r="N185" s="2" t="s">
        <v>50</v>
      </c>
      <c r="O185" s="2" t="s">
        <v>195</v>
      </c>
      <c r="P185" s="2" t="s">
        <v>33</v>
      </c>
      <c r="Q185" s="5" t="s">
        <v>42</v>
      </c>
      <c r="R185" s="5"/>
      <c r="S185" s="5"/>
      <c r="T185" s="5"/>
      <c r="U185" s="5"/>
      <c r="V185" s="5"/>
      <c r="W185" s="5"/>
      <c r="X185" s="5"/>
      <c r="Y185" s="5"/>
      <c r="Z185" s="5"/>
      <c r="AA185" s="5"/>
      <c r="AB185" s="5"/>
      <c r="AC185" s="5"/>
      <c r="AD185" s="5"/>
    </row>
    <row r="186" spans="1:30" ht="14.5">
      <c r="A186" s="5"/>
      <c r="B186" s="43" t="s">
        <v>1177</v>
      </c>
      <c r="C186" s="2" t="s">
        <v>1178</v>
      </c>
      <c r="D186" s="2" t="s">
        <v>182</v>
      </c>
      <c r="E186" s="2" t="s">
        <v>366</v>
      </c>
      <c r="F186" s="57">
        <v>2019</v>
      </c>
      <c r="G186" s="56" t="s">
        <v>1174</v>
      </c>
      <c r="H186" s="2" t="s">
        <v>1167</v>
      </c>
      <c r="I186" s="58">
        <v>45086</v>
      </c>
      <c r="J186" s="8" t="s">
        <v>286</v>
      </c>
      <c r="K186" s="57">
        <v>20222</v>
      </c>
      <c r="L186" s="2" t="s">
        <v>1179</v>
      </c>
      <c r="M186" s="2" t="s">
        <v>30</v>
      </c>
      <c r="N186" s="2" t="s">
        <v>50</v>
      </c>
      <c r="O186" s="2" t="s">
        <v>195</v>
      </c>
      <c r="P186" s="2" t="s">
        <v>33</v>
      </c>
      <c r="Q186" s="5" t="s">
        <v>42</v>
      </c>
      <c r="R186" s="57">
        <v>5</v>
      </c>
      <c r="S186" s="57">
        <v>25</v>
      </c>
      <c r="T186" s="5"/>
      <c r="U186" s="60" t="s">
        <v>1180</v>
      </c>
      <c r="V186" s="60" t="s">
        <v>1181</v>
      </c>
      <c r="W186" s="5"/>
      <c r="X186" s="60" t="s">
        <v>1182</v>
      </c>
      <c r="Y186" s="5"/>
      <c r="Z186" s="5"/>
      <c r="AA186" s="5"/>
      <c r="AB186" s="5"/>
      <c r="AC186" s="5"/>
      <c r="AD186" s="5"/>
    </row>
    <row r="187" spans="1:30" ht="14.5">
      <c r="A187" s="8" t="s">
        <v>1183</v>
      </c>
      <c r="B187" s="43" t="s">
        <v>1184</v>
      </c>
      <c r="C187" s="2" t="s">
        <v>1185</v>
      </c>
      <c r="D187" s="2" t="s">
        <v>182</v>
      </c>
      <c r="E187" s="2" t="s">
        <v>366</v>
      </c>
      <c r="F187" s="57">
        <v>2021</v>
      </c>
      <c r="G187" s="56" t="s">
        <v>1186</v>
      </c>
      <c r="H187" s="2" t="s">
        <v>1187</v>
      </c>
      <c r="I187" s="58">
        <v>45022</v>
      </c>
      <c r="J187" s="8" t="s">
        <v>193</v>
      </c>
      <c r="K187" s="57">
        <v>20222</v>
      </c>
      <c r="L187" s="2" t="s">
        <v>1188</v>
      </c>
      <c r="M187" s="2" t="s">
        <v>30</v>
      </c>
      <c r="N187" s="2" t="s">
        <v>50</v>
      </c>
      <c r="O187" s="2" t="s">
        <v>195</v>
      </c>
      <c r="P187" s="2" t="s">
        <v>33</v>
      </c>
      <c r="Q187" s="5" t="s">
        <v>42</v>
      </c>
      <c r="R187" s="57">
        <v>8</v>
      </c>
      <c r="S187" s="57">
        <v>25</v>
      </c>
      <c r="T187" s="5"/>
      <c r="U187" s="60" t="s">
        <v>1189</v>
      </c>
      <c r="V187" s="60" t="s">
        <v>1190</v>
      </c>
      <c r="W187" s="5"/>
      <c r="X187" s="60" t="s">
        <v>1191</v>
      </c>
      <c r="Y187" s="5"/>
      <c r="Z187" s="5"/>
      <c r="AA187" s="5"/>
      <c r="AB187" s="5"/>
      <c r="AC187" s="5"/>
      <c r="AD187" s="5"/>
    </row>
    <row r="188" spans="1:30" ht="14.5">
      <c r="A188" s="8"/>
      <c r="B188" s="44" t="s">
        <v>1192</v>
      </c>
      <c r="C188" s="45" t="s">
        <v>1193</v>
      </c>
      <c r="D188" s="2" t="s">
        <v>182</v>
      </c>
      <c r="E188" s="2" t="s">
        <v>366</v>
      </c>
      <c r="F188" s="57">
        <v>2021</v>
      </c>
      <c r="G188" s="56" t="s">
        <v>1186</v>
      </c>
      <c r="H188" s="2" t="s">
        <v>1187</v>
      </c>
      <c r="I188" s="58">
        <v>45022</v>
      </c>
      <c r="J188" s="8" t="s">
        <v>193</v>
      </c>
      <c r="K188" s="57">
        <v>20222</v>
      </c>
      <c r="L188" s="2" t="s">
        <v>1188</v>
      </c>
      <c r="M188" s="2" t="s">
        <v>30</v>
      </c>
      <c r="N188" s="2" t="s">
        <v>50</v>
      </c>
      <c r="O188" s="2" t="s">
        <v>195</v>
      </c>
      <c r="P188" s="2" t="s">
        <v>33</v>
      </c>
      <c r="Q188" s="5" t="s">
        <v>42</v>
      </c>
      <c r="R188" s="5"/>
      <c r="S188" s="5"/>
      <c r="T188" s="5"/>
      <c r="U188" s="5"/>
      <c r="V188" s="5"/>
      <c r="W188" s="5"/>
      <c r="X188" s="5"/>
      <c r="Y188" s="5"/>
      <c r="Z188" s="5"/>
      <c r="AA188" s="5"/>
      <c r="AB188" s="5"/>
      <c r="AC188" s="5"/>
      <c r="AD188" s="5"/>
    </row>
    <row r="189" spans="1:30" ht="14.5">
      <c r="A189" s="8"/>
      <c r="B189" s="32" t="s">
        <v>1194</v>
      </c>
      <c r="C189" s="8" t="s">
        <v>1195</v>
      </c>
      <c r="D189" s="8" t="s">
        <v>182</v>
      </c>
      <c r="E189" s="2" t="s">
        <v>366</v>
      </c>
      <c r="F189" s="9">
        <v>2021</v>
      </c>
      <c r="G189" s="56" t="s">
        <v>1186</v>
      </c>
      <c r="H189" s="8" t="s">
        <v>1196</v>
      </c>
      <c r="I189" s="12">
        <v>45022</v>
      </c>
      <c r="J189" s="8" t="s">
        <v>193</v>
      </c>
      <c r="K189" s="9">
        <v>20222</v>
      </c>
      <c r="L189" s="8" t="s">
        <v>1197</v>
      </c>
      <c r="M189" s="8" t="s">
        <v>30</v>
      </c>
      <c r="N189" s="8" t="s">
        <v>50</v>
      </c>
      <c r="O189" s="8" t="s">
        <v>195</v>
      </c>
      <c r="P189" s="8" t="s">
        <v>33</v>
      </c>
      <c r="Q189" s="5" t="s">
        <v>42</v>
      </c>
      <c r="R189" s="9">
        <v>30</v>
      </c>
      <c r="S189" s="9">
        <v>25</v>
      </c>
      <c r="T189" s="5"/>
      <c r="U189" s="14" t="s">
        <v>1198</v>
      </c>
      <c r="V189" s="14" t="s">
        <v>1199</v>
      </c>
      <c r="W189" s="5"/>
      <c r="X189" s="14" t="s">
        <v>1200</v>
      </c>
      <c r="Y189" s="5"/>
      <c r="Z189" s="5"/>
      <c r="AA189" s="5"/>
      <c r="AB189" s="5"/>
      <c r="AC189" s="5"/>
      <c r="AD189" s="5"/>
    </row>
    <row r="190" spans="1:30" ht="14.5">
      <c r="A190" s="8" t="s">
        <v>1201</v>
      </c>
      <c r="B190" s="32" t="s">
        <v>1202</v>
      </c>
      <c r="C190" s="8" t="s">
        <v>1203</v>
      </c>
      <c r="D190" s="8" t="s">
        <v>182</v>
      </c>
      <c r="E190" s="2" t="s">
        <v>366</v>
      </c>
      <c r="F190" s="9">
        <v>2021</v>
      </c>
      <c r="G190" s="46" t="s">
        <v>1204</v>
      </c>
      <c r="H190" s="8" t="s">
        <v>376</v>
      </c>
      <c r="I190" s="12">
        <v>45157</v>
      </c>
      <c r="J190" s="8" t="s">
        <v>351</v>
      </c>
      <c r="K190" s="9">
        <v>20222</v>
      </c>
      <c r="L190" s="8" t="s">
        <v>1205</v>
      </c>
      <c r="M190" s="8" t="s">
        <v>30</v>
      </c>
      <c r="N190" s="8" t="s">
        <v>31</v>
      </c>
      <c r="O190" s="8" t="s">
        <v>195</v>
      </c>
      <c r="P190" s="8" t="s">
        <v>33</v>
      </c>
      <c r="Q190" s="5" t="s">
        <v>34</v>
      </c>
      <c r="R190" s="9">
        <v>20</v>
      </c>
      <c r="S190" s="9">
        <v>15</v>
      </c>
      <c r="T190" s="14" t="s">
        <v>1206</v>
      </c>
      <c r="U190" s="14" t="s">
        <v>1207</v>
      </c>
      <c r="V190" s="14" t="s">
        <v>1208</v>
      </c>
      <c r="W190" s="5"/>
      <c r="X190" s="14" t="s">
        <v>1209</v>
      </c>
      <c r="Y190" s="5"/>
      <c r="Z190" s="5"/>
      <c r="AA190" s="5"/>
      <c r="AB190" s="5"/>
      <c r="AC190" s="5"/>
      <c r="AD190" s="5"/>
    </row>
    <row r="191" spans="1:30" ht="14.5">
      <c r="A191" s="8"/>
      <c r="B191" s="32" t="s">
        <v>1210</v>
      </c>
      <c r="C191" s="8" t="s">
        <v>1211</v>
      </c>
      <c r="D191" s="8" t="s">
        <v>182</v>
      </c>
      <c r="E191" s="2" t="s">
        <v>366</v>
      </c>
      <c r="F191" s="9">
        <v>2021</v>
      </c>
      <c r="G191" s="46" t="s">
        <v>1204</v>
      </c>
      <c r="H191" s="8" t="s">
        <v>1212</v>
      </c>
      <c r="I191" s="12">
        <v>45157</v>
      </c>
      <c r="J191" s="8" t="s">
        <v>351</v>
      </c>
      <c r="K191" s="9">
        <v>20222</v>
      </c>
      <c r="L191" s="5"/>
      <c r="M191" s="8" t="s">
        <v>30</v>
      </c>
      <c r="N191" s="8" t="s">
        <v>31</v>
      </c>
      <c r="O191" s="8" t="s">
        <v>195</v>
      </c>
      <c r="P191" s="8" t="s">
        <v>33</v>
      </c>
      <c r="Q191" s="5" t="s">
        <v>34</v>
      </c>
      <c r="R191" s="9">
        <v>35</v>
      </c>
      <c r="S191" s="9">
        <v>15</v>
      </c>
      <c r="T191" s="5"/>
      <c r="U191" s="14" t="s">
        <v>1213</v>
      </c>
      <c r="V191" s="14" t="s">
        <v>1214</v>
      </c>
      <c r="W191" s="5"/>
      <c r="X191" s="14" t="s">
        <v>1215</v>
      </c>
      <c r="Y191" s="5"/>
      <c r="Z191" s="5"/>
      <c r="AA191" s="5"/>
      <c r="AB191" s="5"/>
      <c r="AC191" s="5"/>
      <c r="AD191" s="5"/>
    </row>
    <row r="192" spans="1:30" ht="14.5">
      <c r="A192" s="8"/>
      <c r="B192" s="32" t="s">
        <v>1216</v>
      </c>
      <c r="C192" s="8" t="s">
        <v>1217</v>
      </c>
      <c r="D192" s="8" t="s">
        <v>182</v>
      </c>
      <c r="E192" s="2" t="s">
        <v>366</v>
      </c>
      <c r="F192" s="9">
        <v>2021</v>
      </c>
      <c r="G192" s="46" t="s">
        <v>1204</v>
      </c>
      <c r="H192" s="8" t="s">
        <v>1218</v>
      </c>
      <c r="I192" s="12">
        <v>45157</v>
      </c>
      <c r="J192" s="8" t="s">
        <v>351</v>
      </c>
      <c r="K192" s="9">
        <v>20222</v>
      </c>
      <c r="L192" s="5"/>
      <c r="M192" s="8" t="s">
        <v>30</v>
      </c>
      <c r="N192" s="8" t="s">
        <v>31</v>
      </c>
      <c r="O192" s="8" t="s">
        <v>195</v>
      </c>
      <c r="P192" s="8" t="s">
        <v>33</v>
      </c>
      <c r="Q192" s="5" t="s">
        <v>34</v>
      </c>
      <c r="R192" s="9">
        <v>35</v>
      </c>
      <c r="S192" s="9">
        <v>15</v>
      </c>
      <c r="T192" s="5"/>
      <c r="U192" s="14" t="s">
        <v>1219</v>
      </c>
      <c r="V192" s="14" t="s">
        <v>1220</v>
      </c>
      <c r="W192" s="5"/>
      <c r="X192" s="14" t="s">
        <v>1221</v>
      </c>
      <c r="Y192" s="5"/>
      <c r="Z192" s="5"/>
      <c r="AA192" s="5"/>
      <c r="AB192" s="5"/>
      <c r="AC192" s="5"/>
      <c r="AD192" s="5"/>
    </row>
    <row r="193" spans="1:30" ht="14.5">
      <c r="A193" s="2"/>
      <c r="B193" s="43" t="s">
        <v>1222</v>
      </c>
      <c r="C193" s="2" t="s">
        <v>1223</v>
      </c>
      <c r="D193" s="2" t="s">
        <v>124</v>
      </c>
      <c r="E193" s="2" t="s">
        <v>41</v>
      </c>
      <c r="F193" s="57">
        <v>2020</v>
      </c>
      <c r="G193" s="56" t="s">
        <v>1224</v>
      </c>
      <c r="H193" s="2" t="s">
        <v>1225</v>
      </c>
      <c r="I193" s="58">
        <v>45113</v>
      </c>
      <c r="J193" s="8" t="s">
        <v>293</v>
      </c>
      <c r="K193" s="57">
        <v>20222</v>
      </c>
      <c r="L193" s="2" t="s">
        <v>1226</v>
      </c>
      <c r="M193" s="2" t="s">
        <v>30</v>
      </c>
      <c r="N193" s="2" t="s">
        <v>86</v>
      </c>
      <c r="O193" s="2" t="s">
        <v>195</v>
      </c>
      <c r="P193" s="2" t="s">
        <v>33</v>
      </c>
      <c r="Q193" s="5" t="s">
        <v>42</v>
      </c>
      <c r="R193" s="57">
        <v>4</v>
      </c>
      <c r="S193" s="57">
        <v>20</v>
      </c>
      <c r="T193" s="60" t="s">
        <v>1227</v>
      </c>
      <c r="U193" s="60" t="s">
        <v>1228</v>
      </c>
      <c r="V193" s="60" t="s">
        <v>1229</v>
      </c>
      <c r="W193" s="5"/>
      <c r="X193" s="60" t="s">
        <v>1230</v>
      </c>
      <c r="Y193" s="5"/>
      <c r="Z193" s="5"/>
      <c r="AA193" s="5"/>
      <c r="AB193" s="5"/>
      <c r="AC193" s="5"/>
      <c r="AD193" s="5"/>
    </row>
    <row r="194" spans="1:30" ht="14.5">
      <c r="A194" s="5"/>
      <c r="B194" s="44" t="s">
        <v>1231</v>
      </c>
      <c r="C194" s="65" t="s">
        <v>1232</v>
      </c>
      <c r="D194" s="2" t="s">
        <v>124</v>
      </c>
      <c r="E194" s="2" t="s">
        <v>41</v>
      </c>
      <c r="F194" s="57">
        <v>2020</v>
      </c>
      <c r="G194" s="56" t="s">
        <v>1224</v>
      </c>
      <c r="H194" s="2" t="s">
        <v>1225</v>
      </c>
      <c r="I194" s="58">
        <v>45113</v>
      </c>
      <c r="J194" s="8" t="s">
        <v>293</v>
      </c>
      <c r="K194" s="57">
        <v>20222</v>
      </c>
      <c r="L194" s="2" t="s">
        <v>1226</v>
      </c>
      <c r="M194" s="2" t="s">
        <v>30</v>
      </c>
      <c r="N194" s="2" t="s">
        <v>86</v>
      </c>
      <c r="O194" s="2" t="s">
        <v>195</v>
      </c>
      <c r="P194" s="2" t="s">
        <v>33</v>
      </c>
      <c r="Q194" s="5" t="s">
        <v>42</v>
      </c>
      <c r="R194" s="5"/>
      <c r="S194" s="5"/>
      <c r="T194" s="5"/>
      <c r="U194" s="5"/>
      <c r="V194" s="5"/>
      <c r="W194" s="5"/>
      <c r="X194" s="5"/>
      <c r="Y194" s="5"/>
      <c r="Z194" s="5"/>
      <c r="AA194" s="5"/>
      <c r="AB194" s="5"/>
      <c r="AC194" s="5"/>
      <c r="AD194" s="5"/>
    </row>
    <row r="195" spans="1:30" ht="14.5">
      <c r="A195" s="5"/>
      <c r="B195" s="44" t="s">
        <v>1233</v>
      </c>
      <c r="C195" s="65" t="s">
        <v>1234</v>
      </c>
      <c r="D195" s="2" t="s">
        <v>124</v>
      </c>
      <c r="E195" s="2" t="s">
        <v>41</v>
      </c>
      <c r="F195" s="57">
        <v>2020</v>
      </c>
      <c r="G195" s="56" t="s">
        <v>1224</v>
      </c>
      <c r="H195" s="2" t="s">
        <v>1225</v>
      </c>
      <c r="I195" s="58">
        <v>45113</v>
      </c>
      <c r="J195" s="8" t="s">
        <v>293</v>
      </c>
      <c r="K195" s="57">
        <v>20222</v>
      </c>
      <c r="L195" s="2" t="s">
        <v>1226</v>
      </c>
      <c r="M195" s="2" t="s">
        <v>30</v>
      </c>
      <c r="N195" s="2" t="s">
        <v>86</v>
      </c>
      <c r="O195" s="2" t="s">
        <v>195</v>
      </c>
      <c r="P195" s="2" t="s">
        <v>33</v>
      </c>
      <c r="Q195" s="5" t="s">
        <v>42</v>
      </c>
      <c r="R195" s="5"/>
      <c r="S195" s="5"/>
      <c r="T195" s="5"/>
      <c r="U195" s="5"/>
      <c r="V195" s="5"/>
      <c r="W195" s="5"/>
      <c r="X195" s="5"/>
      <c r="Y195" s="5"/>
      <c r="Z195" s="5"/>
      <c r="AA195" s="5"/>
      <c r="AB195" s="5"/>
      <c r="AC195" s="5"/>
      <c r="AD195" s="5"/>
    </row>
    <row r="196" spans="1:30" ht="14.5">
      <c r="A196" s="5"/>
      <c r="B196" s="44" t="s">
        <v>1235</v>
      </c>
      <c r="C196" s="65" t="s">
        <v>1236</v>
      </c>
      <c r="D196" s="2" t="s">
        <v>124</v>
      </c>
      <c r="E196" s="2" t="s">
        <v>41</v>
      </c>
      <c r="F196" s="57">
        <v>2020</v>
      </c>
      <c r="G196" s="56" t="s">
        <v>1224</v>
      </c>
      <c r="H196" s="2" t="s">
        <v>1225</v>
      </c>
      <c r="I196" s="58">
        <v>45113</v>
      </c>
      <c r="J196" s="8" t="s">
        <v>293</v>
      </c>
      <c r="K196" s="57">
        <v>20222</v>
      </c>
      <c r="L196" s="2" t="s">
        <v>1226</v>
      </c>
      <c r="M196" s="2" t="s">
        <v>30</v>
      </c>
      <c r="N196" s="2" t="s">
        <v>86</v>
      </c>
      <c r="O196" s="2" t="s">
        <v>195</v>
      </c>
      <c r="P196" s="2" t="s">
        <v>33</v>
      </c>
      <c r="Q196" s="5" t="s">
        <v>42</v>
      </c>
      <c r="R196" s="5"/>
      <c r="S196" s="5"/>
      <c r="T196" s="5"/>
      <c r="U196" s="5"/>
      <c r="V196" s="5"/>
      <c r="W196" s="5"/>
      <c r="X196" s="5"/>
      <c r="Y196" s="5"/>
      <c r="Z196" s="5"/>
      <c r="AA196" s="5"/>
      <c r="AB196" s="5"/>
      <c r="AC196" s="5"/>
      <c r="AD196" s="5"/>
    </row>
    <row r="197" spans="1:30" ht="14.5">
      <c r="A197" s="2"/>
      <c r="B197" s="43" t="s">
        <v>1237</v>
      </c>
      <c r="C197" s="2" t="s">
        <v>1238</v>
      </c>
      <c r="D197" s="2" t="s">
        <v>124</v>
      </c>
      <c r="E197" s="2" t="s">
        <v>41</v>
      </c>
      <c r="F197" s="57">
        <v>2020</v>
      </c>
      <c r="G197" s="56" t="s">
        <v>1224</v>
      </c>
      <c r="H197" s="2" t="s">
        <v>1027</v>
      </c>
      <c r="I197" s="58">
        <v>45194</v>
      </c>
      <c r="J197" s="8" t="s">
        <v>61</v>
      </c>
      <c r="K197" s="57">
        <v>20222</v>
      </c>
      <c r="L197" s="2" t="s">
        <v>1239</v>
      </c>
      <c r="M197" s="2" t="s">
        <v>30</v>
      </c>
      <c r="N197" s="2" t="s">
        <v>86</v>
      </c>
      <c r="O197" s="2" t="s">
        <v>195</v>
      </c>
      <c r="P197" s="2" t="s">
        <v>33</v>
      </c>
      <c r="Q197" s="5" t="s">
        <v>42</v>
      </c>
      <c r="R197" s="57">
        <v>4</v>
      </c>
      <c r="S197" s="57">
        <v>20</v>
      </c>
      <c r="T197" s="5"/>
      <c r="U197" s="60" t="s">
        <v>1240</v>
      </c>
      <c r="V197" s="60" t="s">
        <v>1241</v>
      </c>
      <c r="W197" s="5"/>
      <c r="X197" s="60" t="s">
        <v>1242</v>
      </c>
      <c r="Y197" s="5"/>
      <c r="Z197" s="5"/>
      <c r="AA197" s="5"/>
      <c r="AB197" s="5"/>
      <c r="AC197" s="5"/>
      <c r="AD197" s="5"/>
    </row>
    <row r="198" spans="1:30" ht="14.5">
      <c r="A198" s="2"/>
      <c r="B198" s="43" t="s">
        <v>1243</v>
      </c>
      <c r="C198" s="2" t="s">
        <v>1244</v>
      </c>
      <c r="D198" s="2" t="s">
        <v>124</v>
      </c>
      <c r="E198" s="2" t="s">
        <v>41</v>
      </c>
      <c r="F198" s="57">
        <v>2020</v>
      </c>
      <c r="G198" s="56" t="s">
        <v>1224</v>
      </c>
      <c r="H198" s="2" t="s">
        <v>1245</v>
      </c>
      <c r="I198" s="58">
        <v>45193</v>
      </c>
      <c r="J198" s="8" t="s">
        <v>61</v>
      </c>
      <c r="K198" s="57">
        <v>20222</v>
      </c>
      <c r="L198" s="2" t="s">
        <v>1246</v>
      </c>
      <c r="M198" s="2" t="s">
        <v>30</v>
      </c>
      <c r="N198" s="2" t="s">
        <v>86</v>
      </c>
      <c r="O198" s="2" t="s">
        <v>195</v>
      </c>
      <c r="P198" s="2" t="s">
        <v>33</v>
      </c>
      <c r="Q198" s="5" t="s">
        <v>42</v>
      </c>
      <c r="R198" s="57">
        <v>20</v>
      </c>
      <c r="S198" s="57">
        <v>20</v>
      </c>
      <c r="T198" s="2" t="s">
        <v>1247</v>
      </c>
      <c r="U198" s="60" t="s">
        <v>1248</v>
      </c>
      <c r="V198" s="60" t="s">
        <v>1249</v>
      </c>
      <c r="W198" s="5"/>
      <c r="X198" s="60" t="s">
        <v>1250</v>
      </c>
      <c r="Y198" s="5"/>
      <c r="Z198" s="5"/>
      <c r="AA198" s="5"/>
      <c r="AB198" s="5"/>
      <c r="AC198" s="5"/>
      <c r="AD198" s="5"/>
    </row>
    <row r="199" spans="1:30" ht="14.5">
      <c r="A199" s="2" t="s">
        <v>1251</v>
      </c>
      <c r="B199" s="43" t="s">
        <v>1252</v>
      </c>
      <c r="C199" s="2" t="s">
        <v>1253</v>
      </c>
      <c r="D199" s="2" t="s">
        <v>124</v>
      </c>
      <c r="E199" s="2" t="s">
        <v>41</v>
      </c>
      <c r="F199" s="57">
        <v>2021</v>
      </c>
      <c r="G199" s="56" t="s">
        <v>1224</v>
      </c>
      <c r="H199" s="2" t="s">
        <v>1225</v>
      </c>
      <c r="I199" s="58">
        <v>45115</v>
      </c>
      <c r="J199" s="8" t="s">
        <v>293</v>
      </c>
      <c r="K199" s="57">
        <v>20222</v>
      </c>
      <c r="L199" s="2" t="s">
        <v>1254</v>
      </c>
      <c r="M199" s="2" t="s">
        <v>30</v>
      </c>
      <c r="N199" s="2" t="s">
        <v>86</v>
      </c>
      <c r="O199" s="2" t="s">
        <v>195</v>
      </c>
      <c r="P199" s="2" t="s">
        <v>33</v>
      </c>
      <c r="Q199" s="5" t="s">
        <v>42</v>
      </c>
      <c r="R199" s="57">
        <v>12</v>
      </c>
      <c r="S199" s="57">
        <v>20</v>
      </c>
      <c r="T199" s="2" t="s">
        <v>1255</v>
      </c>
      <c r="U199" s="60" t="s">
        <v>1256</v>
      </c>
      <c r="V199" s="60" t="s">
        <v>1257</v>
      </c>
      <c r="W199" s="5"/>
      <c r="X199" s="5"/>
      <c r="Y199" s="5"/>
      <c r="Z199" s="5"/>
      <c r="AA199" s="5"/>
      <c r="AB199" s="5"/>
      <c r="AC199" s="5"/>
      <c r="AD199" s="5"/>
    </row>
    <row r="200" spans="1:30" ht="14.5">
      <c r="A200" s="2"/>
      <c r="B200" s="43" t="s">
        <v>1258</v>
      </c>
      <c r="C200" s="2" t="s">
        <v>1259</v>
      </c>
      <c r="D200" s="2" t="s">
        <v>124</v>
      </c>
      <c r="E200" s="2" t="s">
        <v>41</v>
      </c>
      <c r="F200" s="57">
        <v>2021</v>
      </c>
      <c r="G200" s="56" t="s">
        <v>1224</v>
      </c>
      <c r="H200" s="2" t="s">
        <v>1225</v>
      </c>
      <c r="I200" s="58">
        <v>45115</v>
      </c>
      <c r="J200" s="8" t="s">
        <v>293</v>
      </c>
      <c r="K200" s="57">
        <v>20222</v>
      </c>
      <c r="L200" s="2" t="s">
        <v>1254</v>
      </c>
      <c r="M200" s="2" t="s">
        <v>30</v>
      </c>
      <c r="N200" s="2" t="s">
        <v>86</v>
      </c>
      <c r="O200" s="2" t="s">
        <v>195</v>
      </c>
      <c r="P200" s="2" t="s">
        <v>33</v>
      </c>
      <c r="Q200" s="5" t="s">
        <v>42</v>
      </c>
      <c r="R200" s="57"/>
      <c r="S200" s="57"/>
      <c r="T200" s="2"/>
      <c r="U200" s="60"/>
      <c r="V200" s="60"/>
      <c r="W200" s="5"/>
      <c r="X200" s="5"/>
      <c r="Y200" s="5"/>
      <c r="Z200" s="5"/>
      <c r="AA200" s="5"/>
      <c r="AB200" s="5"/>
      <c r="AC200" s="5"/>
      <c r="AD200" s="5"/>
    </row>
    <row r="201" spans="1:30" ht="14.5">
      <c r="A201" s="2"/>
      <c r="B201" s="43" t="s">
        <v>1260</v>
      </c>
      <c r="C201" s="2" t="s">
        <v>1261</v>
      </c>
      <c r="D201" s="2" t="s">
        <v>124</v>
      </c>
      <c r="E201" s="2" t="s">
        <v>41</v>
      </c>
      <c r="F201" s="57">
        <v>2021</v>
      </c>
      <c r="G201" s="56" t="s">
        <v>1224</v>
      </c>
      <c r="H201" s="2" t="s">
        <v>1225</v>
      </c>
      <c r="I201" s="58">
        <v>45115</v>
      </c>
      <c r="J201" s="8" t="s">
        <v>293</v>
      </c>
      <c r="K201" s="57">
        <v>20222</v>
      </c>
      <c r="L201" s="2" t="s">
        <v>1254</v>
      </c>
      <c r="M201" s="2" t="s">
        <v>30</v>
      </c>
      <c r="N201" s="2" t="s">
        <v>86</v>
      </c>
      <c r="O201" s="2" t="s">
        <v>195</v>
      </c>
      <c r="P201" s="2" t="s">
        <v>33</v>
      </c>
      <c r="Q201" s="5" t="s">
        <v>42</v>
      </c>
      <c r="R201" s="57"/>
      <c r="S201" s="57"/>
      <c r="T201" s="2"/>
      <c r="U201" s="60"/>
      <c r="V201" s="60"/>
      <c r="W201" s="5"/>
      <c r="X201" s="5"/>
      <c r="Y201" s="5"/>
      <c r="Z201" s="5"/>
      <c r="AA201" s="5"/>
      <c r="AB201" s="5"/>
      <c r="AC201" s="5"/>
      <c r="AD201" s="5"/>
    </row>
    <row r="202" spans="1:30" ht="14.5">
      <c r="A202" s="5"/>
      <c r="B202" s="32" t="s">
        <v>1262</v>
      </c>
      <c r="C202" s="8" t="s">
        <v>1263</v>
      </c>
      <c r="D202" s="8" t="s">
        <v>124</v>
      </c>
      <c r="E202" s="2" t="s">
        <v>41</v>
      </c>
      <c r="F202" s="9">
        <v>2020</v>
      </c>
      <c r="G202" s="8" t="s">
        <v>1264</v>
      </c>
      <c r="H202" s="8" t="s">
        <v>1265</v>
      </c>
      <c r="I202" s="12">
        <v>45015</v>
      </c>
      <c r="J202" s="8" t="s">
        <v>97</v>
      </c>
      <c r="K202" s="9">
        <v>20222</v>
      </c>
      <c r="L202" s="8" t="s">
        <v>1266</v>
      </c>
      <c r="M202" s="8" t="s">
        <v>30</v>
      </c>
      <c r="N202" s="8" t="s">
        <v>50</v>
      </c>
      <c r="O202" s="8" t="s">
        <v>195</v>
      </c>
      <c r="P202" s="8" t="s">
        <v>51</v>
      </c>
      <c r="Q202" s="5" t="s">
        <v>34</v>
      </c>
      <c r="R202" s="9">
        <v>800</v>
      </c>
      <c r="S202" s="9">
        <v>25</v>
      </c>
      <c r="T202" s="5"/>
      <c r="U202" s="14" t="s">
        <v>1267</v>
      </c>
      <c r="V202" s="14" t="s">
        <v>1268</v>
      </c>
      <c r="W202" s="5"/>
      <c r="X202" s="14" t="s">
        <v>1269</v>
      </c>
      <c r="Y202" s="5"/>
      <c r="Z202" s="5"/>
      <c r="AA202" s="5"/>
      <c r="AB202" s="5"/>
      <c r="AC202" s="5"/>
      <c r="AD202" s="5"/>
    </row>
    <row r="203" spans="1:30" ht="14.5">
      <c r="A203" s="8"/>
      <c r="B203" s="32" t="s">
        <v>1262</v>
      </c>
      <c r="C203" s="8" t="s">
        <v>1263</v>
      </c>
      <c r="D203" s="8" t="s">
        <v>124</v>
      </c>
      <c r="E203" s="2" t="s">
        <v>41</v>
      </c>
      <c r="F203" s="9">
        <v>2020</v>
      </c>
      <c r="G203" s="46" t="s">
        <v>1264</v>
      </c>
      <c r="H203" s="8" t="s">
        <v>1265</v>
      </c>
      <c r="I203" s="12">
        <v>45015</v>
      </c>
      <c r="J203" s="8" t="s">
        <v>97</v>
      </c>
      <c r="K203" s="9">
        <v>20222</v>
      </c>
      <c r="L203" s="8" t="s">
        <v>1270</v>
      </c>
      <c r="M203" s="8" t="s">
        <v>30</v>
      </c>
      <c r="N203" s="8" t="s">
        <v>86</v>
      </c>
      <c r="O203" s="8" t="s">
        <v>195</v>
      </c>
      <c r="P203" s="8" t="s">
        <v>51</v>
      </c>
      <c r="Q203" s="5" t="s">
        <v>34</v>
      </c>
      <c r="R203" s="9">
        <v>100</v>
      </c>
      <c r="S203" s="9">
        <v>20</v>
      </c>
      <c r="T203" s="5"/>
      <c r="U203" s="14" t="s">
        <v>1271</v>
      </c>
      <c r="V203" s="14" t="s">
        <v>1272</v>
      </c>
      <c r="W203" s="5"/>
      <c r="X203" s="14" t="s">
        <v>1273</v>
      </c>
      <c r="Y203" s="5"/>
      <c r="Z203" s="5"/>
      <c r="AA203" s="5"/>
      <c r="AB203" s="5"/>
      <c r="AC203" s="5"/>
      <c r="AD203" s="5"/>
    </row>
    <row r="204" spans="1:30" ht="14.5">
      <c r="A204" s="8"/>
      <c r="B204" s="32" t="s">
        <v>1262</v>
      </c>
      <c r="C204" s="8" t="s">
        <v>1263</v>
      </c>
      <c r="D204" s="8" t="s">
        <v>124</v>
      </c>
      <c r="E204" s="2" t="s">
        <v>41</v>
      </c>
      <c r="F204" s="9">
        <v>2020</v>
      </c>
      <c r="G204" s="46" t="s">
        <v>1264</v>
      </c>
      <c r="H204" s="8" t="s">
        <v>1265</v>
      </c>
      <c r="I204" s="12">
        <v>45015</v>
      </c>
      <c r="J204" s="8" t="s">
        <v>97</v>
      </c>
      <c r="K204" s="9">
        <v>20222</v>
      </c>
      <c r="L204" s="8" t="s">
        <v>1274</v>
      </c>
      <c r="M204" s="8" t="s">
        <v>30</v>
      </c>
      <c r="N204" s="8" t="s">
        <v>50</v>
      </c>
      <c r="O204" s="8" t="s">
        <v>195</v>
      </c>
      <c r="P204" s="8" t="s">
        <v>51</v>
      </c>
      <c r="Q204" s="5" t="s">
        <v>34</v>
      </c>
      <c r="R204" s="9">
        <v>100</v>
      </c>
      <c r="S204" s="9">
        <v>25</v>
      </c>
      <c r="T204" s="5"/>
      <c r="U204" s="14" t="s">
        <v>1275</v>
      </c>
      <c r="V204" s="14" t="s">
        <v>1276</v>
      </c>
      <c r="W204" s="5"/>
      <c r="X204" s="14" t="s">
        <v>1277</v>
      </c>
      <c r="Y204" s="5"/>
      <c r="Z204" s="5"/>
      <c r="AA204" s="5"/>
      <c r="AB204" s="5"/>
      <c r="AC204" s="5"/>
      <c r="AD204" s="5"/>
    </row>
    <row r="205" spans="1:30" ht="14.5">
      <c r="A205" s="8"/>
      <c r="B205" s="32" t="s">
        <v>146</v>
      </c>
      <c r="C205" s="8" t="s">
        <v>147</v>
      </c>
      <c r="D205" s="8" t="s">
        <v>58</v>
      </c>
      <c r="E205" s="2" t="s">
        <v>46</v>
      </c>
      <c r="F205" s="9">
        <v>2020</v>
      </c>
      <c r="G205" s="8" t="s">
        <v>1278</v>
      </c>
      <c r="H205" s="8" t="s">
        <v>307</v>
      </c>
      <c r="I205" s="12">
        <v>44997</v>
      </c>
      <c r="J205" s="8" t="s">
        <v>97</v>
      </c>
      <c r="K205" s="9">
        <v>20222</v>
      </c>
      <c r="L205" s="8" t="s">
        <v>1279</v>
      </c>
      <c r="M205" s="8" t="s">
        <v>30</v>
      </c>
      <c r="N205" s="8" t="s">
        <v>31</v>
      </c>
      <c r="O205" s="8" t="s">
        <v>195</v>
      </c>
      <c r="P205" s="8" t="s">
        <v>33</v>
      </c>
      <c r="Q205" s="5" t="s">
        <v>34</v>
      </c>
      <c r="R205" s="9">
        <v>16</v>
      </c>
      <c r="S205" s="9">
        <v>15</v>
      </c>
      <c r="T205" s="14" t="s">
        <v>1280</v>
      </c>
      <c r="U205" s="14" t="s">
        <v>1281</v>
      </c>
      <c r="V205" s="14" t="s">
        <v>1282</v>
      </c>
      <c r="W205" s="5"/>
      <c r="X205" s="14" t="s">
        <v>1283</v>
      </c>
      <c r="Y205" s="5"/>
      <c r="Z205" s="5"/>
      <c r="AA205" s="5"/>
      <c r="AB205" s="5"/>
      <c r="AC205" s="5"/>
      <c r="AD205" s="5"/>
    </row>
    <row r="206" spans="1:30" ht="14.5">
      <c r="A206" s="5"/>
      <c r="B206" s="44" t="s">
        <v>876</v>
      </c>
      <c r="C206" s="45" t="s">
        <v>1284</v>
      </c>
      <c r="D206" s="8" t="s">
        <v>58</v>
      </c>
      <c r="E206" s="2" t="s">
        <v>46</v>
      </c>
      <c r="F206" s="9">
        <v>2020</v>
      </c>
      <c r="G206" s="8" t="s">
        <v>1278</v>
      </c>
      <c r="H206" s="8" t="s">
        <v>307</v>
      </c>
      <c r="I206" s="12">
        <v>44997</v>
      </c>
      <c r="J206" s="8" t="s">
        <v>97</v>
      </c>
      <c r="K206" s="9">
        <v>20222</v>
      </c>
      <c r="L206" s="8" t="s">
        <v>1285</v>
      </c>
      <c r="M206" s="8" t="s">
        <v>30</v>
      </c>
      <c r="N206" s="8" t="s">
        <v>31</v>
      </c>
      <c r="O206" s="8" t="s">
        <v>195</v>
      </c>
      <c r="P206" s="8" t="s">
        <v>33</v>
      </c>
      <c r="Q206" s="5" t="s">
        <v>34</v>
      </c>
      <c r="R206" s="5"/>
      <c r="S206" s="5"/>
      <c r="T206" s="5"/>
      <c r="U206" s="5"/>
      <c r="V206" s="5"/>
      <c r="W206" s="5"/>
      <c r="X206" s="5"/>
      <c r="Y206" s="5"/>
      <c r="Z206" s="5"/>
      <c r="AA206" s="5"/>
      <c r="AB206" s="5"/>
      <c r="AC206" s="5"/>
      <c r="AD206" s="5"/>
    </row>
    <row r="207" spans="1:30" ht="20.25" customHeight="1">
      <c r="A207" s="8"/>
      <c r="B207" s="32" t="s">
        <v>900</v>
      </c>
      <c r="C207" s="8" t="s">
        <v>901</v>
      </c>
      <c r="D207" s="8" t="s">
        <v>24</v>
      </c>
      <c r="E207" s="2" t="s">
        <v>25</v>
      </c>
      <c r="F207" s="9">
        <v>2020</v>
      </c>
      <c r="G207" s="46" t="s">
        <v>1278</v>
      </c>
      <c r="H207" s="8" t="s">
        <v>977</v>
      </c>
      <c r="I207" s="12">
        <v>45084</v>
      </c>
      <c r="J207" s="8" t="s">
        <v>286</v>
      </c>
      <c r="K207" s="9">
        <v>20222</v>
      </c>
      <c r="L207" s="8" t="s">
        <v>1286</v>
      </c>
      <c r="M207" s="8" t="s">
        <v>30</v>
      </c>
      <c r="N207" s="8" t="s">
        <v>31</v>
      </c>
      <c r="O207" s="8" t="s">
        <v>195</v>
      </c>
      <c r="P207" s="8" t="s">
        <v>33</v>
      </c>
      <c r="Q207" s="5" t="s">
        <v>34</v>
      </c>
      <c r="R207" s="9">
        <v>32</v>
      </c>
      <c r="S207" s="9">
        <v>15</v>
      </c>
      <c r="T207" s="14" t="s">
        <v>1287</v>
      </c>
      <c r="U207" s="14" t="s">
        <v>1288</v>
      </c>
      <c r="V207" s="14" t="s">
        <v>1289</v>
      </c>
      <c r="W207" s="5"/>
      <c r="X207" s="14" t="s">
        <v>1290</v>
      </c>
      <c r="Y207" s="5"/>
      <c r="Z207" s="5"/>
      <c r="AA207" s="5"/>
      <c r="AB207" s="5"/>
      <c r="AC207" s="5"/>
      <c r="AD207" s="5"/>
    </row>
    <row r="208" spans="1:30" ht="14.5">
      <c r="A208" s="8"/>
      <c r="B208" s="32" t="s">
        <v>1291</v>
      </c>
      <c r="C208" s="8" t="s">
        <v>1292</v>
      </c>
      <c r="D208" s="8" t="s">
        <v>184</v>
      </c>
      <c r="E208" s="2" t="s">
        <v>94</v>
      </c>
      <c r="F208" s="9">
        <v>2020</v>
      </c>
      <c r="G208" s="46" t="s">
        <v>1278</v>
      </c>
      <c r="H208" s="8" t="s">
        <v>790</v>
      </c>
      <c r="I208" s="12">
        <v>45191</v>
      </c>
      <c r="J208" s="8" t="s">
        <v>61</v>
      </c>
      <c r="K208" s="9">
        <v>20222</v>
      </c>
      <c r="L208" s="8" t="s">
        <v>1293</v>
      </c>
      <c r="M208" s="8" t="s">
        <v>30</v>
      </c>
      <c r="N208" s="8" t="s">
        <v>31</v>
      </c>
      <c r="O208" s="8" t="s">
        <v>195</v>
      </c>
      <c r="P208" s="8" t="s">
        <v>33</v>
      </c>
      <c r="Q208" s="5" t="s">
        <v>34</v>
      </c>
      <c r="R208" s="9">
        <v>7</v>
      </c>
      <c r="S208" s="9">
        <v>15</v>
      </c>
      <c r="T208" s="14" t="s">
        <v>1294</v>
      </c>
      <c r="U208" s="14" t="s">
        <v>1295</v>
      </c>
      <c r="V208" s="14" t="s">
        <v>1296</v>
      </c>
      <c r="W208" s="5"/>
      <c r="X208" s="14" t="s">
        <v>1297</v>
      </c>
      <c r="Y208" s="5"/>
      <c r="Z208" s="5"/>
      <c r="AA208" s="5"/>
      <c r="AB208" s="5"/>
      <c r="AC208" s="5"/>
      <c r="AD208" s="5"/>
    </row>
    <row r="209" spans="1:30" ht="14.5">
      <c r="A209" s="8"/>
      <c r="B209" s="32" t="s">
        <v>888</v>
      </c>
      <c r="C209" s="8" t="s">
        <v>889</v>
      </c>
      <c r="D209" s="8" t="s">
        <v>24</v>
      </c>
      <c r="E209" s="2" t="s">
        <v>25</v>
      </c>
      <c r="F209" s="9">
        <v>2020</v>
      </c>
      <c r="G209" s="46" t="s">
        <v>1278</v>
      </c>
      <c r="H209" s="8" t="s">
        <v>1298</v>
      </c>
      <c r="I209" s="12">
        <v>44993</v>
      </c>
      <c r="J209" s="8" t="s">
        <v>97</v>
      </c>
      <c r="K209" s="9">
        <v>20222</v>
      </c>
      <c r="L209" s="8" t="s">
        <v>1299</v>
      </c>
      <c r="M209" s="8" t="s">
        <v>30</v>
      </c>
      <c r="N209" s="8" t="s">
        <v>31</v>
      </c>
      <c r="O209" s="8" t="s">
        <v>195</v>
      </c>
      <c r="P209" s="8" t="s">
        <v>33</v>
      </c>
      <c r="Q209" s="5" t="s">
        <v>34</v>
      </c>
      <c r="R209" s="9">
        <v>64</v>
      </c>
      <c r="S209" s="9">
        <v>15</v>
      </c>
      <c r="T209" s="14" t="s">
        <v>1300</v>
      </c>
      <c r="U209" s="14" t="s">
        <v>1301</v>
      </c>
      <c r="V209" s="14" t="s">
        <v>1302</v>
      </c>
      <c r="W209" s="5"/>
      <c r="X209" s="14" t="s">
        <v>1303</v>
      </c>
      <c r="Y209" s="5"/>
      <c r="Z209" s="5"/>
      <c r="AA209" s="5"/>
      <c r="AB209" s="5"/>
      <c r="AC209" s="5"/>
      <c r="AD209" s="5"/>
    </row>
    <row r="210" spans="1:30" ht="14.5">
      <c r="A210" s="8"/>
      <c r="B210" s="32" t="s">
        <v>909</v>
      </c>
      <c r="C210" s="8" t="s">
        <v>910</v>
      </c>
      <c r="D210" s="8" t="s">
        <v>24</v>
      </c>
      <c r="E210" s="2" t="s">
        <v>25</v>
      </c>
      <c r="F210" s="9">
        <v>2021</v>
      </c>
      <c r="G210" s="46" t="s">
        <v>1278</v>
      </c>
      <c r="H210" s="8" t="s">
        <v>1304</v>
      </c>
      <c r="I210" s="12">
        <v>44995</v>
      </c>
      <c r="J210" s="8" t="s">
        <v>97</v>
      </c>
      <c r="K210" s="9">
        <v>20222</v>
      </c>
      <c r="L210" s="8" t="s">
        <v>1305</v>
      </c>
      <c r="M210" s="8" t="s">
        <v>30</v>
      </c>
      <c r="N210" s="8" t="s">
        <v>31</v>
      </c>
      <c r="O210" s="8" t="s">
        <v>195</v>
      </c>
      <c r="P210" s="8" t="s">
        <v>33</v>
      </c>
      <c r="Q210" s="5" t="s">
        <v>34</v>
      </c>
      <c r="R210" s="9">
        <v>12</v>
      </c>
      <c r="S210" s="9">
        <v>15</v>
      </c>
      <c r="T210" s="14" t="s">
        <v>1306</v>
      </c>
      <c r="U210" s="14" t="s">
        <v>1307</v>
      </c>
      <c r="V210" s="14" t="s">
        <v>1308</v>
      </c>
      <c r="W210" s="5"/>
      <c r="X210" s="14" t="s">
        <v>1309</v>
      </c>
      <c r="Y210" s="5"/>
      <c r="Z210" s="5"/>
      <c r="AA210" s="5"/>
      <c r="AB210" s="5"/>
      <c r="AC210" s="5"/>
      <c r="AD210" s="5"/>
    </row>
    <row r="211" spans="1:30" ht="14.5">
      <c r="A211" s="8"/>
      <c r="B211" s="32" t="s">
        <v>893</v>
      </c>
      <c r="C211" s="8" t="s">
        <v>894</v>
      </c>
      <c r="D211" s="8" t="s">
        <v>24</v>
      </c>
      <c r="E211" s="2" t="s">
        <v>25</v>
      </c>
      <c r="F211" s="9">
        <v>2021</v>
      </c>
      <c r="G211" s="46" t="s">
        <v>1278</v>
      </c>
      <c r="H211" s="8" t="s">
        <v>307</v>
      </c>
      <c r="I211" s="12">
        <v>44997</v>
      </c>
      <c r="J211" s="8" t="s">
        <v>97</v>
      </c>
      <c r="K211" s="9">
        <v>20222</v>
      </c>
      <c r="L211" s="8" t="s">
        <v>1285</v>
      </c>
      <c r="M211" s="8" t="s">
        <v>30</v>
      </c>
      <c r="N211" s="8" t="s">
        <v>31</v>
      </c>
      <c r="O211" s="8" t="s">
        <v>195</v>
      </c>
      <c r="P211" s="8" t="s">
        <v>33</v>
      </c>
      <c r="Q211" s="5" t="s">
        <v>34</v>
      </c>
      <c r="R211" s="9">
        <v>32</v>
      </c>
      <c r="S211" s="9">
        <v>15</v>
      </c>
      <c r="T211" s="5"/>
      <c r="U211" s="14" t="s">
        <v>1310</v>
      </c>
      <c r="V211" s="14" t="s">
        <v>1311</v>
      </c>
      <c r="W211" s="5"/>
      <c r="X211" s="14" t="s">
        <v>1312</v>
      </c>
      <c r="Y211" s="5"/>
      <c r="Z211" s="5"/>
      <c r="AA211" s="5"/>
      <c r="AB211" s="5"/>
      <c r="AC211" s="5"/>
      <c r="AD211" s="5"/>
    </row>
    <row r="212" spans="1:30" ht="14.5">
      <c r="A212" s="8"/>
      <c r="B212" s="32" t="s">
        <v>146</v>
      </c>
      <c r="C212" s="8" t="s">
        <v>147</v>
      </c>
      <c r="D212" s="8" t="s">
        <v>58</v>
      </c>
      <c r="E212" s="2" t="s">
        <v>46</v>
      </c>
      <c r="F212" s="9">
        <v>2020</v>
      </c>
      <c r="G212" s="46" t="s">
        <v>1313</v>
      </c>
      <c r="H212" s="8" t="s">
        <v>1314</v>
      </c>
      <c r="I212" s="12">
        <v>45237</v>
      </c>
      <c r="J212" s="8" t="s">
        <v>158</v>
      </c>
      <c r="K212" s="9">
        <v>20231</v>
      </c>
      <c r="L212" s="8" t="s">
        <v>1315</v>
      </c>
      <c r="M212" s="8" t="s">
        <v>30</v>
      </c>
      <c r="N212" s="8" t="s">
        <v>86</v>
      </c>
      <c r="O212" s="8" t="s">
        <v>195</v>
      </c>
      <c r="P212" s="8" t="s">
        <v>33</v>
      </c>
      <c r="Q212" s="5" t="s">
        <v>34</v>
      </c>
      <c r="R212" s="9">
        <v>80</v>
      </c>
      <c r="S212" s="9">
        <v>20</v>
      </c>
      <c r="T212" s="14" t="s">
        <v>1316</v>
      </c>
      <c r="U212" s="14" t="s">
        <v>1317</v>
      </c>
      <c r="V212" s="14" t="s">
        <v>1318</v>
      </c>
      <c r="W212" s="5"/>
      <c r="X212" s="14" t="s">
        <v>1319</v>
      </c>
      <c r="Y212" s="5"/>
      <c r="Z212" s="5"/>
      <c r="AA212" s="5"/>
      <c r="AB212" s="5"/>
      <c r="AC212" s="5"/>
      <c r="AD212" s="5"/>
    </row>
    <row r="213" spans="1:30" ht="14.5">
      <c r="A213" s="5"/>
      <c r="B213" s="44" t="s">
        <v>900</v>
      </c>
      <c r="C213" s="45" t="s">
        <v>901</v>
      </c>
      <c r="D213" s="8" t="s">
        <v>24</v>
      </c>
      <c r="E213" s="2" t="s">
        <v>25</v>
      </c>
      <c r="F213" s="9">
        <v>2020</v>
      </c>
      <c r="G213" s="8" t="s">
        <v>1320</v>
      </c>
      <c r="H213" s="8" t="s">
        <v>1314</v>
      </c>
      <c r="I213" s="12">
        <v>45237</v>
      </c>
      <c r="J213" s="8" t="s">
        <v>158</v>
      </c>
      <c r="K213" s="9">
        <v>20231</v>
      </c>
      <c r="L213" s="8" t="s">
        <v>1315</v>
      </c>
      <c r="M213" s="8" t="s">
        <v>30</v>
      </c>
      <c r="N213" s="8" t="s">
        <v>86</v>
      </c>
      <c r="O213" s="8" t="s">
        <v>195</v>
      </c>
      <c r="P213" s="8" t="s">
        <v>33</v>
      </c>
      <c r="Q213" s="5" t="s">
        <v>34</v>
      </c>
      <c r="R213" s="5"/>
      <c r="S213" s="5"/>
      <c r="T213" s="5"/>
      <c r="U213" s="5"/>
      <c r="V213" s="5"/>
      <c r="W213" s="5"/>
      <c r="X213" s="5"/>
      <c r="Y213" s="5"/>
      <c r="Z213" s="5"/>
      <c r="AA213" s="5"/>
      <c r="AB213" s="5"/>
      <c r="AC213" s="5"/>
      <c r="AD213" s="5"/>
    </row>
    <row r="214" spans="1:30" ht="14.5">
      <c r="A214" s="5"/>
      <c r="B214" s="44" t="s">
        <v>893</v>
      </c>
      <c r="C214" s="45" t="s">
        <v>894</v>
      </c>
      <c r="D214" s="8" t="s">
        <v>24</v>
      </c>
      <c r="E214" s="2" t="s">
        <v>25</v>
      </c>
      <c r="F214" s="9">
        <v>2021</v>
      </c>
      <c r="G214" s="46" t="s">
        <v>1321</v>
      </c>
      <c r="H214" s="8" t="s">
        <v>1314</v>
      </c>
      <c r="I214" s="12">
        <v>45237</v>
      </c>
      <c r="J214" s="8" t="s">
        <v>158</v>
      </c>
      <c r="K214" s="9">
        <v>20231</v>
      </c>
      <c r="L214" s="8" t="s">
        <v>1315</v>
      </c>
      <c r="M214" s="8" t="s">
        <v>30</v>
      </c>
      <c r="N214" s="8" t="s">
        <v>86</v>
      </c>
      <c r="O214" s="8" t="s">
        <v>195</v>
      </c>
      <c r="P214" s="8" t="s">
        <v>33</v>
      </c>
      <c r="Q214" s="5" t="s">
        <v>34</v>
      </c>
      <c r="R214" s="5"/>
      <c r="S214" s="5"/>
      <c r="T214" s="5"/>
      <c r="U214" s="5"/>
      <c r="V214" s="5"/>
      <c r="W214" s="5"/>
      <c r="X214" s="5"/>
      <c r="Y214" s="5"/>
      <c r="Z214" s="5"/>
      <c r="AA214" s="5"/>
      <c r="AB214" s="5"/>
      <c r="AC214" s="5"/>
      <c r="AD214" s="5"/>
    </row>
    <row r="215" spans="1:30" ht="14.5">
      <c r="A215" s="5"/>
      <c r="B215" s="44" t="s">
        <v>888</v>
      </c>
      <c r="C215" s="45" t="s">
        <v>889</v>
      </c>
      <c r="D215" s="8" t="s">
        <v>24</v>
      </c>
      <c r="E215" s="2" t="s">
        <v>25</v>
      </c>
      <c r="F215" s="9">
        <v>2021</v>
      </c>
      <c r="G215" s="46" t="s">
        <v>1322</v>
      </c>
      <c r="H215" s="8" t="s">
        <v>1314</v>
      </c>
      <c r="I215" s="12">
        <v>45237</v>
      </c>
      <c r="J215" s="8" t="s">
        <v>158</v>
      </c>
      <c r="K215" s="9">
        <v>20231</v>
      </c>
      <c r="L215" s="8" t="s">
        <v>1315</v>
      </c>
      <c r="M215" s="8" t="s">
        <v>30</v>
      </c>
      <c r="N215" s="8" t="s">
        <v>86</v>
      </c>
      <c r="O215" s="8" t="s">
        <v>195</v>
      </c>
      <c r="P215" s="8" t="s">
        <v>33</v>
      </c>
      <c r="Q215" s="5" t="s">
        <v>34</v>
      </c>
      <c r="R215" s="5"/>
      <c r="S215" s="5"/>
      <c r="T215" s="5"/>
      <c r="U215" s="5"/>
      <c r="V215" s="5"/>
      <c r="W215" s="5"/>
      <c r="X215" s="5"/>
      <c r="Y215" s="5"/>
      <c r="Z215" s="5"/>
      <c r="AA215" s="5"/>
      <c r="AB215" s="5"/>
      <c r="AC215" s="5"/>
      <c r="AD215" s="5"/>
    </row>
    <row r="216" spans="1:30" ht="14.5">
      <c r="A216" s="5"/>
      <c r="B216" s="44" t="s">
        <v>876</v>
      </c>
      <c r="C216" s="45" t="s">
        <v>1284</v>
      </c>
      <c r="D216" s="8" t="s">
        <v>58</v>
      </c>
      <c r="E216" s="2" t="s">
        <v>46</v>
      </c>
      <c r="F216" s="9">
        <v>2020</v>
      </c>
      <c r="G216" s="46" t="s">
        <v>1323</v>
      </c>
      <c r="H216" s="8" t="s">
        <v>1314</v>
      </c>
      <c r="I216" s="12">
        <v>45237</v>
      </c>
      <c r="J216" s="8" t="s">
        <v>158</v>
      </c>
      <c r="K216" s="9">
        <v>20231</v>
      </c>
      <c r="L216" s="8" t="s">
        <v>1315</v>
      </c>
      <c r="M216" s="8" t="s">
        <v>30</v>
      </c>
      <c r="N216" s="8" t="s">
        <v>86</v>
      </c>
      <c r="O216" s="8" t="s">
        <v>195</v>
      </c>
      <c r="P216" s="8" t="s">
        <v>33</v>
      </c>
      <c r="Q216" s="5" t="s">
        <v>34</v>
      </c>
      <c r="R216" s="5"/>
      <c r="S216" s="5"/>
      <c r="T216" s="5"/>
      <c r="U216" s="5"/>
      <c r="V216" s="5"/>
      <c r="W216" s="5"/>
      <c r="X216" s="5"/>
      <c r="Y216" s="5"/>
      <c r="Z216" s="5"/>
      <c r="AA216" s="5"/>
      <c r="AB216" s="5"/>
      <c r="AC216" s="5"/>
      <c r="AD216" s="5"/>
    </row>
    <row r="217" spans="1:30" ht="14.5">
      <c r="A217" s="5"/>
      <c r="B217" s="44"/>
      <c r="C217" s="45" t="s">
        <v>1324</v>
      </c>
      <c r="D217" s="8" t="s">
        <v>182</v>
      </c>
      <c r="E217" s="2" t="s">
        <v>366</v>
      </c>
      <c r="F217" s="9">
        <v>2019</v>
      </c>
      <c r="G217" s="46" t="s">
        <v>1325</v>
      </c>
      <c r="H217" s="8" t="s">
        <v>1314</v>
      </c>
      <c r="I217" s="12">
        <v>45237</v>
      </c>
      <c r="J217" s="8" t="s">
        <v>158</v>
      </c>
      <c r="K217" s="9">
        <v>20231</v>
      </c>
      <c r="L217" s="8" t="s">
        <v>1315</v>
      </c>
      <c r="M217" s="8" t="s">
        <v>30</v>
      </c>
      <c r="N217" s="8" t="s">
        <v>86</v>
      </c>
      <c r="O217" s="8" t="s">
        <v>195</v>
      </c>
      <c r="P217" s="8" t="s">
        <v>33</v>
      </c>
      <c r="Q217" s="5" t="s">
        <v>34</v>
      </c>
      <c r="R217" s="5"/>
      <c r="S217" s="5"/>
      <c r="T217" s="5"/>
      <c r="U217" s="5"/>
      <c r="V217" s="5"/>
      <c r="W217" s="5"/>
      <c r="X217" s="5"/>
      <c r="Y217" s="5"/>
      <c r="Z217" s="5"/>
      <c r="AA217" s="5"/>
      <c r="AB217" s="5"/>
      <c r="AC217" s="5"/>
      <c r="AD217" s="5"/>
    </row>
    <row r="218" spans="1:30" ht="14.5">
      <c r="A218" s="5"/>
      <c r="B218" s="44" t="s">
        <v>909</v>
      </c>
      <c r="C218" s="45" t="s">
        <v>910</v>
      </c>
      <c r="D218" s="8" t="s">
        <v>24</v>
      </c>
      <c r="E218" s="2" t="s">
        <v>25</v>
      </c>
      <c r="F218" s="9">
        <v>2021</v>
      </c>
      <c r="G218" s="46" t="s">
        <v>1326</v>
      </c>
      <c r="H218" s="8" t="s">
        <v>1314</v>
      </c>
      <c r="I218" s="12">
        <v>45237</v>
      </c>
      <c r="J218" s="8" t="s">
        <v>158</v>
      </c>
      <c r="K218" s="9">
        <v>20231</v>
      </c>
      <c r="L218" s="8" t="s">
        <v>1315</v>
      </c>
      <c r="M218" s="8" t="s">
        <v>30</v>
      </c>
      <c r="N218" s="8" t="s">
        <v>86</v>
      </c>
      <c r="O218" s="8" t="s">
        <v>195</v>
      </c>
      <c r="P218" s="8" t="s">
        <v>33</v>
      </c>
      <c r="Q218" s="5" t="s">
        <v>34</v>
      </c>
      <c r="R218" s="5"/>
      <c r="S218" s="5"/>
      <c r="T218" s="5"/>
      <c r="U218" s="5"/>
      <c r="V218" s="5"/>
      <c r="W218" s="5"/>
      <c r="X218" s="5"/>
      <c r="Y218" s="5"/>
      <c r="Z218" s="5"/>
      <c r="AA218" s="5"/>
      <c r="AB218" s="5"/>
      <c r="AC218" s="5"/>
      <c r="AD218" s="5"/>
    </row>
    <row r="219" spans="1:30" ht="14.5">
      <c r="A219" s="5"/>
      <c r="B219" s="32" t="s">
        <v>1327</v>
      </c>
      <c r="C219" s="8" t="s">
        <v>1328</v>
      </c>
      <c r="D219" s="8" t="s">
        <v>45</v>
      </c>
      <c r="E219" s="2" t="s">
        <v>46</v>
      </c>
      <c r="F219" s="9">
        <v>2021</v>
      </c>
      <c r="G219" s="46" t="s">
        <v>1329</v>
      </c>
      <c r="H219" s="8" t="s">
        <v>1330</v>
      </c>
      <c r="I219" s="12">
        <v>45060</v>
      </c>
      <c r="J219" s="8" t="s">
        <v>49</v>
      </c>
      <c r="K219" s="9">
        <v>20222</v>
      </c>
      <c r="L219" s="8" t="s">
        <v>1331</v>
      </c>
      <c r="M219" s="8" t="s">
        <v>30</v>
      </c>
      <c r="N219" s="8" t="s">
        <v>86</v>
      </c>
      <c r="O219" s="8" t="s">
        <v>195</v>
      </c>
      <c r="P219" s="8" t="s">
        <v>51</v>
      </c>
      <c r="Q219" s="5" t="s">
        <v>34</v>
      </c>
      <c r="R219" s="9">
        <v>24</v>
      </c>
      <c r="S219" s="9">
        <v>20</v>
      </c>
      <c r="T219" s="14" t="s">
        <v>1332</v>
      </c>
      <c r="U219" s="14" t="s">
        <v>1333</v>
      </c>
      <c r="V219" s="14" t="s">
        <v>1334</v>
      </c>
      <c r="W219" s="5"/>
      <c r="X219" s="14" t="s">
        <v>1335</v>
      </c>
      <c r="Y219" s="5"/>
      <c r="Z219" s="5"/>
      <c r="AA219" s="5"/>
      <c r="AB219" s="5"/>
      <c r="AC219" s="5"/>
      <c r="AD219" s="5"/>
    </row>
    <row r="220" spans="1:30" ht="14.5">
      <c r="A220" s="80"/>
      <c r="B220" s="81" t="s">
        <v>1336</v>
      </c>
      <c r="C220" s="8" t="s">
        <v>1337</v>
      </c>
      <c r="D220" s="8" t="s">
        <v>182</v>
      </c>
      <c r="E220" s="2" t="s">
        <v>366</v>
      </c>
      <c r="F220" s="9">
        <v>2021</v>
      </c>
      <c r="G220" s="46" t="s">
        <v>1338</v>
      </c>
      <c r="H220" s="68">
        <v>45159</v>
      </c>
      <c r="I220" s="12">
        <v>45259</v>
      </c>
      <c r="J220" s="8" t="s">
        <v>158</v>
      </c>
      <c r="K220" s="8">
        <v>20231</v>
      </c>
      <c r="L220" s="5"/>
      <c r="M220" s="8" t="s">
        <v>30</v>
      </c>
      <c r="N220" s="8" t="s">
        <v>50</v>
      </c>
      <c r="O220" s="8" t="s">
        <v>195</v>
      </c>
      <c r="P220" s="8" t="s">
        <v>33</v>
      </c>
      <c r="Q220" s="5" t="s">
        <v>34</v>
      </c>
      <c r="R220" s="80"/>
      <c r="S220" s="80"/>
      <c r="T220" s="80"/>
      <c r="U220" s="80"/>
      <c r="V220" s="80"/>
      <c r="W220" s="80"/>
      <c r="X220" s="80"/>
      <c r="Y220" s="80"/>
      <c r="Z220" s="80"/>
      <c r="AA220" s="80"/>
      <c r="AB220" s="80"/>
      <c r="AC220" s="80"/>
      <c r="AD220" s="80"/>
    </row>
    <row r="221" spans="1:30" ht="14.5">
      <c r="A221" s="80"/>
      <c r="B221" s="81" t="s">
        <v>1339</v>
      </c>
      <c r="C221" s="8" t="s">
        <v>1340</v>
      </c>
      <c r="D221" s="8" t="s">
        <v>182</v>
      </c>
      <c r="E221" s="2" t="s">
        <v>366</v>
      </c>
      <c r="F221" s="9">
        <v>2021</v>
      </c>
      <c r="G221" s="46" t="s">
        <v>1338</v>
      </c>
      <c r="H221" s="68">
        <v>45159</v>
      </c>
      <c r="I221" s="12">
        <v>45259</v>
      </c>
      <c r="J221" s="8" t="s">
        <v>158</v>
      </c>
      <c r="K221" s="8">
        <v>20231</v>
      </c>
      <c r="L221" s="5"/>
      <c r="M221" s="8" t="s">
        <v>30</v>
      </c>
      <c r="N221" s="8" t="s">
        <v>50</v>
      </c>
      <c r="O221" s="8" t="s">
        <v>195</v>
      </c>
      <c r="P221" s="8" t="s">
        <v>33</v>
      </c>
      <c r="Q221" s="5" t="s">
        <v>34</v>
      </c>
      <c r="R221" s="80"/>
      <c r="S221" s="80"/>
      <c r="T221" s="80"/>
      <c r="U221" s="80"/>
      <c r="V221" s="80"/>
      <c r="W221" s="80"/>
      <c r="X221" s="80"/>
      <c r="Y221" s="80"/>
      <c r="Z221" s="80"/>
      <c r="AA221" s="80"/>
      <c r="AB221" s="80"/>
      <c r="AC221" s="80"/>
      <c r="AD221" s="80"/>
    </row>
    <row r="222" spans="1:30" ht="14.5">
      <c r="A222" s="80"/>
      <c r="B222" s="81" t="s">
        <v>1341</v>
      </c>
      <c r="C222" s="8" t="s">
        <v>1342</v>
      </c>
      <c r="D222" s="8" t="s">
        <v>114</v>
      </c>
      <c r="E222" s="2" t="s">
        <v>25</v>
      </c>
      <c r="F222" s="9">
        <v>2020</v>
      </c>
      <c r="G222" s="46" t="s">
        <v>1338</v>
      </c>
      <c r="H222" s="68">
        <v>45159</v>
      </c>
      <c r="I222" s="12">
        <v>45259</v>
      </c>
      <c r="J222" s="8" t="s">
        <v>158</v>
      </c>
      <c r="K222" s="8">
        <v>20231</v>
      </c>
      <c r="L222" s="5"/>
      <c r="M222" s="8" t="s">
        <v>30</v>
      </c>
      <c r="N222" s="8" t="s">
        <v>50</v>
      </c>
      <c r="O222" s="8" t="s">
        <v>195</v>
      </c>
      <c r="P222" s="8" t="s">
        <v>33</v>
      </c>
      <c r="Q222" s="5" t="s">
        <v>34</v>
      </c>
      <c r="R222" s="80"/>
      <c r="S222" s="80"/>
      <c r="T222" s="80"/>
      <c r="U222" s="80"/>
      <c r="V222" s="80"/>
      <c r="W222" s="80"/>
      <c r="X222" s="80"/>
      <c r="Y222" s="80"/>
      <c r="Z222" s="80"/>
      <c r="AA222" s="80"/>
      <c r="AB222" s="80"/>
      <c r="AC222" s="80"/>
      <c r="AD222" s="80"/>
    </row>
    <row r="223" spans="1:30" ht="14.5">
      <c r="A223" s="80"/>
      <c r="B223" s="81" t="s">
        <v>1343</v>
      </c>
      <c r="C223" s="8" t="s">
        <v>1344</v>
      </c>
      <c r="D223" s="8" t="s">
        <v>24</v>
      </c>
      <c r="E223" s="2" t="s">
        <v>25</v>
      </c>
      <c r="F223" s="9">
        <v>2023</v>
      </c>
      <c r="G223" s="46" t="s">
        <v>1345</v>
      </c>
      <c r="H223" s="68">
        <v>45159</v>
      </c>
      <c r="I223" s="12">
        <v>45259</v>
      </c>
      <c r="J223" s="8" t="s">
        <v>158</v>
      </c>
      <c r="K223" s="8">
        <v>20231</v>
      </c>
      <c r="L223" s="5"/>
      <c r="M223" s="8" t="s">
        <v>30</v>
      </c>
      <c r="N223" s="8" t="s">
        <v>31</v>
      </c>
      <c r="O223" s="8" t="s">
        <v>195</v>
      </c>
      <c r="P223" s="8" t="s">
        <v>33</v>
      </c>
      <c r="Q223" s="5" t="s">
        <v>42</v>
      </c>
      <c r="R223" s="80"/>
      <c r="S223" s="80"/>
      <c r="T223" s="80"/>
      <c r="U223" s="80"/>
      <c r="V223" s="80"/>
      <c r="W223" s="80"/>
      <c r="X223" s="80"/>
      <c r="Y223" s="80"/>
      <c r="Z223" s="80"/>
      <c r="AA223" s="80"/>
      <c r="AB223" s="80"/>
      <c r="AC223" s="80"/>
      <c r="AD223" s="80"/>
    </row>
    <row r="224" spans="1:30" ht="14.5">
      <c r="A224" s="80"/>
      <c r="B224" s="81" t="s">
        <v>1346</v>
      </c>
      <c r="C224" s="8" t="s">
        <v>1347</v>
      </c>
      <c r="D224" s="8" t="s">
        <v>24</v>
      </c>
      <c r="E224" s="2" t="s">
        <v>25</v>
      </c>
      <c r="F224" s="9">
        <v>2023</v>
      </c>
      <c r="G224" s="46" t="s">
        <v>1345</v>
      </c>
      <c r="H224" s="68">
        <v>45159</v>
      </c>
      <c r="I224" s="12">
        <v>45259</v>
      </c>
      <c r="J224" s="8" t="s">
        <v>158</v>
      </c>
      <c r="K224" s="8">
        <v>20231</v>
      </c>
      <c r="L224" s="5"/>
      <c r="M224" s="8" t="s">
        <v>30</v>
      </c>
      <c r="N224" s="8" t="s">
        <v>31</v>
      </c>
      <c r="O224" s="8" t="s">
        <v>195</v>
      </c>
      <c r="P224" s="8" t="s">
        <v>33</v>
      </c>
      <c r="Q224" s="5" t="s">
        <v>42</v>
      </c>
      <c r="R224" s="80"/>
      <c r="S224" s="80"/>
      <c r="T224" s="80"/>
      <c r="U224" s="80"/>
      <c r="V224" s="80"/>
      <c r="W224" s="80"/>
      <c r="X224" s="80"/>
      <c r="Y224" s="80"/>
      <c r="Z224" s="80"/>
      <c r="AA224" s="80"/>
      <c r="AB224" s="80"/>
      <c r="AC224" s="80"/>
      <c r="AD224" s="80"/>
    </row>
    <row r="225" spans="1:30" ht="14.5">
      <c r="A225" s="80"/>
      <c r="B225" s="81" t="s">
        <v>1348</v>
      </c>
      <c r="C225" s="8" t="s">
        <v>1349</v>
      </c>
      <c r="D225" s="8" t="s">
        <v>24</v>
      </c>
      <c r="E225" s="2" t="s">
        <v>25</v>
      </c>
      <c r="F225" s="9">
        <v>2023</v>
      </c>
      <c r="G225" s="46" t="s">
        <v>1345</v>
      </c>
      <c r="H225" s="68">
        <v>45159</v>
      </c>
      <c r="I225" s="12">
        <v>45259</v>
      </c>
      <c r="J225" s="8" t="s">
        <v>158</v>
      </c>
      <c r="K225" s="8">
        <v>20231</v>
      </c>
      <c r="L225" s="5"/>
      <c r="M225" s="8" t="s">
        <v>30</v>
      </c>
      <c r="N225" s="8" t="s">
        <v>31</v>
      </c>
      <c r="O225" s="8" t="s">
        <v>195</v>
      </c>
      <c r="P225" s="8" t="s">
        <v>33</v>
      </c>
      <c r="Q225" s="5" t="s">
        <v>42</v>
      </c>
      <c r="R225" s="80"/>
      <c r="S225" s="80"/>
      <c r="T225" s="80"/>
      <c r="U225" s="80"/>
      <c r="V225" s="80"/>
      <c r="W225" s="80"/>
      <c r="X225" s="80"/>
      <c r="Y225" s="80"/>
      <c r="Z225" s="80"/>
      <c r="AA225" s="80"/>
      <c r="AB225" s="80"/>
      <c r="AC225" s="80"/>
      <c r="AD225" s="80"/>
    </row>
    <row r="226" spans="1:30" ht="14.5">
      <c r="A226" s="80"/>
      <c r="B226" s="81" t="s">
        <v>1350</v>
      </c>
      <c r="C226" s="8" t="s">
        <v>1351</v>
      </c>
      <c r="D226" s="8" t="s">
        <v>24</v>
      </c>
      <c r="E226" s="2" t="s">
        <v>25</v>
      </c>
      <c r="F226" s="9">
        <v>2023</v>
      </c>
      <c r="G226" s="46" t="s">
        <v>1345</v>
      </c>
      <c r="H226" s="68">
        <v>45159</v>
      </c>
      <c r="I226" s="12">
        <v>45259</v>
      </c>
      <c r="J226" s="8" t="s">
        <v>158</v>
      </c>
      <c r="K226" s="8">
        <v>20231</v>
      </c>
      <c r="L226" s="5"/>
      <c r="M226" s="8" t="s">
        <v>30</v>
      </c>
      <c r="N226" s="8" t="s">
        <v>31</v>
      </c>
      <c r="O226" s="8" t="s">
        <v>195</v>
      </c>
      <c r="P226" s="8" t="s">
        <v>33</v>
      </c>
      <c r="Q226" s="5" t="s">
        <v>42</v>
      </c>
      <c r="R226" s="80"/>
      <c r="S226" s="80"/>
      <c r="T226" s="80"/>
      <c r="U226" s="80"/>
      <c r="V226" s="80"/>
      <c r="W226" s="80"/>
      <c r="X226" s="80"/>
      <c r="Y226" s="80"/>
      <c r="Z226" s="80"/>
      <c r="AA226" s="80"/>
      <c r="AB226" s="80"/>
      <c r="AC226" s="80"/>
      <c r="AD226" s="80"/>
    </row>
    <row r="227" spans="1:30" ht="14.5">
      <c r="A227" s="80"/>
      <c r="B227" s="81" t="s">
        <v>1352</v>
      </c>
      <c r="C227" s="8" t="s">
        <v>1353</v>
      </c>
      <c r="D227" s="29" t="s">
        <v>58</v>
      </c>
      <c r="E227" s="2" t="s">
        <v>46</v>
      </c>
      <c r="F227" s="9">
        <v>2020</v>
      </c>
      <c r="G227" s="46" t="s">
        <v>1354</v>
      </c>
      <c r="H227" s="68">
        <v>45159</v>
      </c>
      <c r="I227" s="12">
        <v>45259</v>
      </c>
      <c r="J227" s="8" t="s">
        <v>158</v>
      </c>
      <c r="K227" s="8">
        <v>20231</v>
      </c>
      <c r="L227" s="5"/>
      <c r="M227" s="8" t="s">
        <v>30</v>
      </c>
      <c r="N227" s="8" t="s">
        <v>50</v>
      </c>
      <c r="O227" s="8" t="s">
        <v>195</v>
      </c>
      <c r="P227" s="8" t="s">
        <v>33</v>
      </c>
      <c r="Q227" s="5" t="s">
        <v>42</v>
      </c>
      <c r="R227" s="80"/>
      <c r="S227" s="80"/>
      <c r="T227" s="80"/>
      <c r="U227" s="80"/>
      <c r="V227" s="80"/>
      <c r="W227" s="80"/>
      <c r="X227" s="80"/>
      <c r="Y227" s="80"/>
      <c r="Z227" s="80"/>
      <c r="AA227" s="80"/>
      <c r="AB227" s="80"/>
      <c r="AC227" s="80"/>
      <c r="AD227" s="80"/>
    </row>
    <row r="228" spans="1:30" ht="14.5">
      <c r="A228" s="80"/>
      <c r="B228" s="81" t="s">
        <v>1355</v>
      </c>
      <c r="C228" s="8" t="s">
        <v>1356</v>
      </c>
      <c r="D228" s="8" t="s">
        <v>184</v>
      </c>
      <c r="E228" s="2" t="s">
        <v>94</v>
      </c>
      <c r="F228" s="9">
        <v>2020</v>
      </c>
      <c r="G228" s="46" t="s">
        <v>1354</v>
      </c>
      <c r="H228" s="68">
        <v>45159</v>
      </c>
      <c r="I228" s="12">
        <v>45259</v>
      </c>
      <c r="J228" s="8" t="s">
        <v>158</v>
      </c>
      <c r="K228" s="8">
        <v>20231</v>
      </c>
      <c r="L228" s="5"/>
      <c r="M228" s="8" t="s">
        <v>30</v>
      </c>
      <c r="N228" s="8" t="s">
        <v>50</v>
      </c>
      <c r="O228" s="8" t="s">
        <v>195</v>
      </c>
      <c r="P228" s="8" t="s">
        <v>33</v>
      </c>
      <c r="Q228" s="5" t="s">
        <v>34</v>
      </c>
      <c r="R228" s="80"/>
      <c r="S228" s="80"/>
      <c r="T228" s="80"/>
      <c r="U228" s="80"/>
      <c r="V228" s="80"/>
      <c r="W228" s="80"/>
      <c r="X228" s="80"/>
      <c r="Y228" s="80"/>
      <c r="Z228" s="80"/>
      <c r="AA228" s="80"/>
      <c r="AB228" s="80"/>
      <c r="AC228" s="80"/>
      <c r="AD228" s="80"/>
    </row>
    <row r="229" spans="1:30" ht="14.5">
      <c r="A229" s="80"/>
      <c r="B229" s="81" t="s">
        <v>1357</v>
      </c>
      <c r="C229" s="8" t="s">
        <v>1358</v>
      </c>
      <c r="D229" s="29" t="s">
        <v>58</v>
      </c>
      <c r="E229" s="2" t="s">
        <v>46</v>
      </c>
      <c r="F229" s="9">
        <v>2020</v>
      </c>
      <c r="G229" s="46" t="s">
        <v>1354</v>
      </c>
      <c r="H229" s="68">
        <v>45159</v>
      </c>
      <c r="I229" s="12">
        <v>45259</v>
      </c>
      <c r="J229" s="8" t="s">
        <v>158</v>
      </c>
      <c r="K229" s="8">
        <v>20231</v>
      </c>
      <c r="L229" s="5"/>
      <c r="M229" s="8" t="s">
        <v>30</v>
      </c>
      <c r="N229" s="8" t="s">
        <v>50</v>
      </c>
      <c r="O229" s="8" t="s">
        <v>195</v>
      </c>
      <c r="P229" s="8" t="s">
        <v>33</v>
      </c>
      <c r="Q229" s="5" t="s">
        <v>42</v>
      </c>
      <c r="R229" s="80"/>
      <c r="S229" s="80"/>
      <c r="T229" s="80"/>
      <c r="U229" s="80"/>
      <c r="V229" s="80"/>
      <c r="W229" s="80"/>
      <c r="X229" s="80"/>
      <c r="Y229" s="80"/>
      <c r="Z229" s="80"/>
      <c r="AA229" s="80"/>
      <c r="AB229" s="80"/>
      <c r="AC229" s="80"/>
      <c r="AD229" s="80"/>
    </row>
    <row r="230" spans="1:30" ht="14.5">
      <c r="A230" s="80"/>
      <c r="B230" s="81" t="s">
        <v>1359</v>
      </c>
      <c r="C230" s="8" t="s">
        <v>1360</v>
      </c>
      <c r="D230" s="29" t="s">
        <v>58</v>
      </c>
      <c r="E230" s="2" t="s">
        <v>46</v>
      </c>
      <c r="F230" s="9">
        <v>2023</v>
      </c>
      <c r="G230" s="46" t="s">
        <v>1361</v>
      </c>
      <c r="H230" s="68">
        <v>45159</v>
      </c>
      <c r="I230" s="12">
        <v>45259</v>
      </c>
      <c r="J230" s="8" t="s">
        <v>158</v>
      </c>
      <c r="K230" s="8">
        <v>20231</v>
      </c>
      <c r="L230" s="5"/>
      <c r="M230" s="8" t="s">
        <v>30</v>
      </c>
      <c r="N230" s="8" t="s">
        <v>86</v>
      </c>
      <c r="O230" s="8" t="s">
        <v>195</v>
      </c>
      <c r="P230" s="8" t="s">
        <v>33</v>
      </c>
      <c r="Q230" s="5" t="s">
        <v>42</v>
      </c>
      <c r="R230" s="80"/>
      <c r="S230" s="80"/>
      <c r="T230" s="80"/>
      <c r="U230" s="80"/>
      <c r="V230" s="80"/>
      <c r="W230" s="80"/>
      <c r="X230" s="80"/>
      <c r="Y230" s="80"/>
      <c r="Z230" s="80"/>
      <c r="AA230" s="80"/>
      <c r="AB230" s="80"/>
      <c r="AC230" s="80"/>
      <c r="AD230" s="80"/>
    </row>
    <row r="231" spans="1:30" ht="14.5">
      <c r="A231" s="80"/>
      <c r="B231" s="81" t="s">
        <v>1362</v>
      </c>
      <c r="C231" s="8" t="s">
        <v>1363</v>
      </c>
      <c r="D231" s="29" t="s">
        <v>58</v>
      </c>
      <c r="E231" s="2" t="s">
        <v>46</v>
      </c>
      <c r="F231" s="9">
        <v>2023</v>
      </c>
      <c r="G231" s="46" t="s">
        <v>1361</v>
      </c>
      <c r="H231" s="68">
        <v>45159</v>
      </c>
      <c r="I231" s="12">
        <v>45259</v>
      </c>
      <c r="J231" s="8" t="s">
        <v>158</v>
      </c>
      <c r="K231" s="8">
        <v>20231</v>
      </c>
      <c r="L231" s="5"/>
      <c r="M231" s="8" t="s">
        <v>30</v>
      </c>
      <c r="N231" s="8" t="s">
        <v>86</v>
      </c>
      <c r="O231" s="8" t="s">
        <v>195</v>
      </c>
      <c r="P231" s="8" t="s">
        <v>33</v>
      </c>
      <c r="Q231" s="5" t="s">
        <v>42</v>
      </c>
      <c r="R231" s="80"/>
      <c r="S231" s="80"/>
      <c r="T231" s="80"/>
      <c r="U231" s="80"/>
      <c r="V231" s="80"/>
      <c r="W231" s="80"/>
      <c r="X231" s="80"/>
      <c r="Y231" s="80"/>
      <c r="Z231" s="80"/>
      <c r="AA231" s="80"/>
      <c r="AB231" s="80"/>
      <c r="AC231" s="80"/>
      <c r="AD231" s="80"/>
    </row>
    <row r="232" spans="1:30" ht="14.5">
      <c r="A232" s="80"/>
      <c r="B232" s="81" t="s">
        <v>1364</v>
      </c>
      <c r="C232" s="8" t="s">
        <v>1365</v>
      </c>
      <c r="D232" s="29" t="s">
        <v>58</v>
      </c>
      <c r="E232" s="2" t="s">
        <v>46</v>
      </c>
      <c r="F232" s="9">
        <v>2023</v>
      </c>
      <c r="G232" s="46" t="s">
        <v>1361</v>
      </c>
      <c r="H232" s="68">
        <v>45159</v>
      </c>
      <c r="I232" s="12">
        <v>45259</v>
      </c>
      <c r="J232" s="8" t="s">
        <v>158</v>
      </c>
      <c r="K232" s="8">
        <v>20231</v>
      </c>
      <c r="L232" s="5"/>
      <c r="M232" s="8" t="s">
        <v>30</v>
      </c>
      <c r="N232" s="8" t="s">
        <v>86</v>
      </c>
      <c r="O232" s="8" t="s">
        <v>195</v>
      </c>
      <c r="P232" s="8" t="s">
        <v>33</v>
      </c>
      <c r="Q232" s="5" t="s">
        <v>42</v>
      </c>
      <c r="R232" s="80"/>
      <c r="S232" s="80"/>
      <c r="T232" s="80"/>
      <c r="U232" s="80"/>
      <c r="V232" s="80"/>
      <c r="W232" s="80"/>
      <c r="X232" s="80"/>
      <c r="Y232" s="80"/>
      <c r="Z232" s="80"/>
      <c r="AA232" s="80"/>
      <c r="AB232" s="80"/>
      <c r="AC232" s="80"/>
      <c r="AD232" s="80"/>
    </row>
    <row r="233" spans="1:30" ht="14.5">
      <c r="A233" s="80"/>
      <c r="B233" s="81" t="s">
        <v>1366</v>
      </c>
      <c r="C233" s="8" t="s">
        <v>1367</v>
      </c>
      <c r="D233" s="29" t="s">
        <v>58</v>
      </c>
      <c r="E233" s="2" t="s">
        <v>46</v>
      </c>
      <c r="F233" s="9">
        <v>2023</v>
      </c>
      <c r="G233" s="46" t="s">
        <v>1361</v>
      </c>
      <c r="H233" s="68">
        <v>45159</v>
      </c>
      <c r="I233" s="12">
        <v>45259</v>
      </c>
      <c r="J233" s="8" t="s">
        <v>158</v>
      </c>
      <c r="K233" s="8">
        <v>20231</v>
      </c>
      <c r="L233" s="5"/>
      <c r="M233" s="8" t="s">
        <v>30</v>
      </c>
      <c r="N233" s="8" t="s">
        <v>86</v>
      </c>
      <c r="O233" s="8" t="s">
        <v>195</v>
      </c>
      <c r="P233" s="8" t="s">
        <v>33</v>
      </c>
      <c r="Q233" s="5" t="s">
        <v>42</v>
      </c>
      <c r="R233" s="80"/>
      <c r="S233" s="80"/>
      <c r="T233" s="80"/>
      <c r="U233" s="80"/>
      <c r="V233" s="80"/>
      <c r="W233" s="80"/>
      <c r="X233" s="80"/>
      <c r="Y233" s="80"/>
      <c r="Z233" s="80"/>
      <c r="AA233" s="80"/>
      <c r="AB233" s="80"/>
      <c r="AC233" s="80"/>
      <c r="AD233" s="80"/>
    </row>
    <row r="234" spans="1:30" ht="14.5">
      <c r="A234" s="80"/>
      <c r="B234" s="81" t="s">
        <v>1368</v>
      </c>
      <c r="C234" s="8" t="s">
        <v>1369</v>
      </c>
      <c r="D234" s="29" t="s">
        <v>58</v>
      </c>
      <c r="E234" s="2" t="s">
        <v>46</v>
      </c>
      <c r="F234" s="9">
        <v>2023</v>
      </c>
      <c r="G234" s="46" t="s">
        <v>1361</v>
      </c>
      <c r="H234" s="68">
        <v>45159</v>
      </c>
      <c r="I234" s="12">
        <v>45259</v>
      </c>
      <c r="J234" s="8" t="s">
        <v>158</v>
      </c>
      <c r="K234" s="8">
        <v>20231</v>
      </c>
      <c r="L234" s="5"/>
      <c r="M234" s="8" t="s">
        <v>30</v>
      </c>
      <c r="N234" s="8" t="s">
        <v>86</v>
      </c>
      <c r="O234" s="8" t="s">
        <v>195</v>
      </c>
      <c r="P234" s="8" t="s">
        <v>33</v>
      </c>
      <c r="Q234" s="5" t="s">
        <v>42</v>
      </c>
      <c r="R234" s="80"/>
      <c r="S234" s="80"/>
      <c r="T234" s="80"/>
      <c r="U234" s="80"/>
      <c r="V234" s="80"/>
      <c r="W234" s="80"/>
      <c r="X234" s="80"/>
      <c r="Y234" s="80"/>
      <c r="Z234" s="80"/>
      <c r="AA234" s="80"/>
      <c r="AB234" s="80"/>
      <c r="AC234" s="80"/>
      <c r="AD234" s="80"/>
    </row>
    <row r="235" spans="1:30" ht="14.5">
      <c r="A235" s="80"/>
      <c r="B235" s="81" t="s">
        <v>1370</v>
      </c>
      <c r="C235" s="8" t="s">
        <v>1371</v>
      </c>
      <c r="D235" s="29" t="s">
        <v>58</v>
      </c>
      <c r="E235" s="2" t="s">
        <v>46</v>
      </c>
      <c r="F235" s="9">
        <v>2022</v>
      </c>
      <c r="G235" s="46" t="s">
        <v>1361</v>
      </c>
      <c r="H235" s="68">
        <v>45159</v>
      </c>
      <c r="I235" s="12">
        <v>45259</v>
      </c>
      <c r="J235" s="8" t="s">
        <v>158</v>
      </c>
      <c r="K235" s="8">
        <v>20231</v>
      </c>
      <c r="L235" s="5"/>
      <c r="M235" s="8" t="s">
        <v>30</v>
      </c>
      <c r="N235" s="8" t="s">
        <v>31</v>
      </c>
      <c r="O235" s="8" t="s">
        <v>195</v>
      </c>
      <c r="P235" s="8" t="s">
        <v>33</v>
      </c>
      <c r="Q235" s="5" t="s">
        <v>42</v>
      </c>
      <c r="R235" s="80"/>
      <c r="S235" s="80"/>
      <c r="T235" s="80"/>
      <c r="U235" s="80"/>
      <c r="V235" s="80"/>
      <c r="W235" s="80"/>
      <c r="X235" s="80"/>
      <c r="Y235" s="80"/>
      <c r="Z235" s="80"/>
      <c r="AA235" s="80"/>
      <c r="AB235" s="80"/>
      <c r="AC235" s="80"/>
      <c r="AD235" s="80"/>
    </row>
    <row r="236" spans="1:30" ht="14.5">
      <c r="A236" s="80"/>
      <c r="B236" s="81" t="s">
        <v>1372</v>
      </c>
      <c r="C236" s="8" t="s">
        <v>1373</v>
      </c>
      <c r="D236" s="8" t="s">
        <v>184</v>
      </c>
      <c r="E236" s="2" t="s">
        <v>94</v>
      </c>
      <c r="F236" s="9">
        <v>2022</v>
      </c>
      <c r="G236" s="46" t="s">
        <v>1361</v>
      </c>
      <c r="H236" s="68">
        <v>45159</v>
      </c>
      <c r="I236" s="12">
        <v>45259</v>
      </c>
      <c r="J236" s="8" t="s">
        <v>158</v>
      </c>
      <c r="K236" s="8">
        <v>20231</v>
      </c>
      <c r="L236" s="5"/>
      <c r="M236" s="8" t="s">
        <v>30</v>
      </c>
      <c r="N236" s="8" t="s">
        <v>31</v>
      </c>
      <c r="O236" s="8" t="s">
        <v>195</v>
      </c>
      <c r="P236" s="8" t="s">
        <v>33</v>
      </c>
      <c r="Q236" s="5" t="s">
        <v>34</v>
      </c>
      <c r="R236" s="80"/>
      <c r="S236" s="80"/>
      <c r="T236" s="80"/>
      <c r="U236" s="80"/>
      <c r="V236" s="80"/>
      <c r="W236" s="80"/>
      <c r="X236" s="80"/>
      <c r="Y236" s="80"/>
      <c r="Z236" s="80"/>
      <c r="AA236" s="80"/>
      <c r="AB236" s="80"/>
      <c r="AC236" s="80"/>
      <c r="AD236" s="80"/>
    </row>
    <row r="237" spans="1:30" ht="14.5">
      <c r="A237" s="80"/>
      <c r="B237" s="81" t="s">
        <v>1374</v>
      </c>
      <c r="C237" s="8" t="s">
        <v>1375</v>
      </c>
      <c r="D237" s="29" t="s">
        <v>58</v>
      </c>
      <c r="E237" s="2" t="s">
        <v>46</v>
      </c>
      <c r="F237" s="9">
        <v>2022</v>
      </c>
      <c r="G237" s="46" t="s">
        <v>1361</v>
      </c>
      <c r="H237" s="68">
        <v>45159</v>
      </c>
      <c r="I237" s="12">
        <v>45259</v>
      </c>
      <c r="J237" s="8" t="s">
        <v>158</v>
      </c>
      <c r="K237" s="8">
        <v>20231</v>
      </c>
      <c r="L237" s="5"/>
      <c r="M237" s="8" t="s">
        <v>30</v>
      </c>
      <c r="N237" s="8" t="s">
        <v>31</v>
      </c>
      <c r="O237" s="8" t="s">
        <v>195</v>
      </c>
      <c r="P237" s="8" t="s">
        <v>33</v>
      </c>
      <c r="Q237" s="5" t="s">
        <v>42</v>
      </c>
      <c r="R237" s="80"/>
      <c r="S237" s="80"/>
      <c r="T237" s="80"/>
      <c r="U237" s="80"/>
      <c r="V237" s="80"/>
      <c r="W237" s="80"/>
      <c r="X237" s="80"/>
      <c r="Y237" s="80"/>
      <c r="Z237" s="80"/>
      <c r="AA237" s="80"/>
      <c r="AB237" s="80"/>
      <c r="AC237" s="80"/>
      <c r="AD237" s="80"/>
    </row>
    <row r="238" spans="1:30" ht="14.5">
      <c r="A238" s="80"/>
      <c r="B238" s="81" t="s">
        <v>1376</v>
      </c>
      <c r="C238" s="8" t="s">
        <v>1377</v>
      </c>
      <c r="D238" s="29" t="s">
        <v>58</v>
      </c>
      <c r="E238" s="2" t="s">
        <v>46</v>
      </c>
      <c r="F238" s="9">
        <v>2022</v>
      </c>
      <c r="G238" s="46" t="s">
        <v>1361</v>
      </c>
      <c r="H238" s="68">
        <v>45159</v>
      </c>
      <c r="I238" s="12">
        <v>45259</v>
      </c>
      <c r="J238" s="8" t="s">
        <v>158</v>
      </c>
      <c r="K238" s="8">
        <v>20231</v>
      </c>
      <c r="L238" s="5"/>
      <c r="M238" s="8" t="s">
        <v>30</v>
      </c>
      <c r="N238" s="8" t="s">
        <v>31</v>
      </c>
      <c r="O238" s="8" t="s">
        <v>195</v>
      </c>
      <c r="P238" s="8" t="s">
        <v>33</v>
      </c>
      <c r="Q238" s="5" t="s">
        <v>42</v>
      </c>
      <c r="R238" s="80"/>
      <c r="S238" s="80"/>
      <c r="T238" s="80"/>
      <c r="U238" s="80"/>
      <c r="V238" s="80"/>
      <c r="W238" s="80"/>
      <c r="X238" s="80"/>
      <c r="Y238" s="80"/>
      <c r="Z238" s="80"/>
      <c r="AA238" s="80"/>
      <c r="AB238" s="80"/>
      <c r="AC238" s="80"/>
      <c r="AD238" s="80"/>
    </row>
    <row r="239" spans="1:30" ht="14.5">
      <c r="A239" s="80"/>
      <c r="B239" s="81" t="s">
        <v>1378</v>
      </c>
      <c r="C239" s="8" t="s">
        <v>1379</v>
      </c>
      <c r="D239" s="8" t="s">
        <v>184</v>
      </c>
      <c r="E239" s="2" t="s">
        <v>94</v>
      </c>
      <c r="F239" s="9">
        <v>2022</v>
      </c>
      <c r="G239" s="46" t="s">
        <v>1361</v>
      </c>
      <c r="H239" s="68">
        <v>45159</v>
      </c>
      <c r="I239" s="12">
        <v>45259</v>
      </c>
      <c r="J239" s="8" t="s">
        <v>158</v>
      </c>
      <c r="K239" s="8">
        <v>20231</v>
      </c>
      <c r="L239" s="5"/>
      <c r="M239" s="8" t="s">
        <v>30</v>
      </c>
      <c r="N239" s="8" t="s">
        <v>31</v>
      </c>
      <c r="O239" s="8" t="s">
        <v>195</v>
      </c>
      <c r="P239" s="8" t="s">
        <v>33</v>
      </c>
      <c r="Q239" s="5" t="s">
        <v>42</v>
      </c>
      <c r="R239" s="80"/>
      <c r="S239" s="80"/>
      <c r="T239" s="80"/>
      <c r="U239" s="80"/>
      <c r="V239" s="80"/>
      <c r="W239" s="80"/>
      <c r="X239" s="80"/>
      <c r="Y239" s="80"/>
      <c r="Z239" s="80"/>
      <c r="AA239" s="80"/>
      <c r="AB239" s="80"/>
      <c r="AC239" s="80"/>
      <c r="AD239" s="80"/>
    </row>
    <row r="240" spans="1:30" ht="14.5">
      <c r="A240" s="80"/>
      <c r="B240" s="81" t="s">
        <v>1380</v>
      </c>
      <c r="C240" s="8" t="s">
        <v>1381</v>
      </c>
      <c r="D240" s="8" t="s">
        <v>184</v>
      </c>
      <c r="E240" s="2" t="s">
        <v>94</v>
      </c>
      <c r="F240" s="9">
        <v>2021</v>
      </c>
      <c r="G240" s="46" t="s">
        <v>1382</v>
      </c>
      <c r="H240" s="68">
        <v>45159</v>
      </c>
      <c r="I240" s="12">
        <v>45259</v>
      </c>
      <c r="J240" s="8" t="s">
        <v>158</v>
      </c>
      <c r="K240" s="8">
        <v>20231</v>
      </c>
      <c r="L240" s="5"/>
      <c r="M240" s="8" t="s">
        <v>30</v>
      </c>
      <c r="N240" s="8" t="s">
        <v>50</v>
      </c>
      <c r="O240" s="8" t="s">
        <v>195</v>
      </c>
      <c r="P240" s="8" t="s">
        <v>33</v>
      </c>
      <c r="Q240" s="5" t="s">
        <v>42</v>
      </c>
      <c r="R240" s="80"/>
      <c r="S240" s="80"/>
      <c r="T240" s="80"/>
      <c r="U240" s="80"/>
      <c r="V240" s="80"/>
      <c r="W240" s="80"/>
      <c r="X240" s="80"/>
      <c r="Y240" s="80"/>
      <c r="Z240" s="80"/>
      <c r="AA240" s="80"/>
      <c r="AB240" s="80"/>
      <c r="AC240" s="80"/>
      <c r="AD240" s="80"/>
    </row>
    <row r="241" spans="1:30" ht="14.5">
      <c r="A241" s="80"/>
      <c r="B241" s="81" t="s">
        <v>1383</v>
      </c>
      <c r="C241" s="8" t="s">
        <v>1384</v>
      </c>
      <c r="D241" s="8" t="s">
        <v>184</v>
      </c>
      <c r="E241" s="2" t="s">
        <v>94</v>
      </c>
      <c r="F241" s="9">
        <v>2021</v>
      </c>
      <c r="G241" s="46" t="s">
        <v>1382</v>
      </c>
      <c r="H241" s="68">
        <v>45159</v>
      </c>
      <c r="I241" s="12">
        <v>45259</v>
      </c>
      <c r="J241" s="8" t="s">
        <v>158</v>
      </c>
      <c r="K241" s="8">
        <v>20231</v>
      </c>
      <c r="L241" s="5"/>
      <c r="M241" s="8" t="s">
        <v>30</v>
      </c>
      <c r="N241" s="8" t="s">
        <v>50</v>
      </c>
      <c r="O241" s="8" t="s">
        <v>195</v>
      </c>
      <c r="P241" s="8" t="s">
        <v>33</v>
      </c>
      <c r="Q241" s="5" t="s">
        <v>42</v>
      </c>
      <c r="R241" s="80"/>
      <c r="S241" s="80"/>
      <c r="T241" s="80"/>
      <c r="U241" s="80"/>
      <c r="V241" s="80"/>
      <c r="W241" s="80"/>
      <c r="X241" s="80"/>
      <c r="Y241" s="80"/>
      <c r="Z241" s="80"/>
      <c r="AA241" s="80"/>
      <c r="AB241" s="80"/>
      <c r="AC241" s="80"/>
      <c r="AD241" s="80"/>
    </row>
    <row r="242" spans="1:30" ht="14.5">
      <c r="A242" s="80"/>
      <c r="B242" s="81" t="s">
        <v>1385</v>
      </c>
      <c r="C242" s="8" t="s">
        <v>1386</v>
      </c>
      <c r="D242" s="8" t="s">
        <v>184</v>
      </c>
      <c r="E242" s="2" t="s">
        <v>94</v>
      </c>
      <c r="F242" s="9">
        <v>2021</v>
      </c>
      <c r="G242" s="46" t="s">
        <v>1382</v>
      </c>
      <c r="H242" s="68">
        <v>45159</v>
      </c>
      <c r="I242" s="12">
        <v>45259</v>
      </c>
      <c r="J242" s="8" t="s">
        <v>158</v>
      </c>
      <c r="K242" s="8">
        <v>20231</v>
      </c>
      <c r="L242" s="5"/>
      <c r="M242" s="8" t="s">
        <v>30</v>
      </c>
      <c r="N242" s="8" t="s">
        <v>50</v>
      </c>
      <c r="O242" s="8" t="s">
        <v>195</v>
      </c>
      <c r="P242" s="8" t="s">
        <v>33</v>
      </c>
      <c r="Q242" s="5" t="s">
        <v>42</v>
      </c>
      <c r="R242" s="80"/>
      <c r="S242" s="80"/>
      <c r="T242" s="80"/>
      <c r="U242" s="80"/>
      <c r="V242" s="80"/>
      <c r="W242" s="80"/>
      <c r="X242" s="80"/>
      <c r="Y242" s="80"/>
      <c r="Z242" s="80"/>
      <c r="AA242" s="80"/>
      <c r="AB242" s="80"/>
      <c r="AC242" s="80"/>
      <c r="AD242" s="80"/>
    </row>
    <row r="243" spans="1:30" ht="14.5">
      <c r="A243" s="80"/>
      <c r="B243" s="81" t="s">
        <v>1387</v>
      </c>
      <c r="C243" s="8" t="s">
        <v>1388</v>
      </c>
      <c r="D243" s="8" t="s">
        <v>184</v>
      </c>
      <c r="E243" s="2" t="s">
        <v>94</v>
      </c>
      <c r="F243" s="9">
        <v>2021</v>
      </c>
      <c r="G243" s="46" t="s">
        <v>1382</v>
      </c>
      <c r="H243" s="68">
        <v>45159</v>
      </c>
      <c r="I243" s="12">
        <v>45259</v>
      </c>
      <c r="J243" s="8" t="s">
        <v>158</v>
      </c>
      <c r="K243" s="8">
        <v>20231</v>
      </c>
      <c r="L243" s="5"/>
      <c r="M243" s="8" t="s">
        <v>30</v>
      </c>
      <c r="N243" s="8" t="s">
        <v>50</v>
      </c>
      <c r="O243" s="8" t="s">
        <v>195</v>
      </c>
      <c r="P243" s="8" t="s">
        <v>33</v>
      </c>
      <c r="Q243" s="5" t="s">
        <v>42</v>
      </c>
      <c r="R243" s="80"/>
      <c r="S243" s="80"/>
      <c r="T243" s="80"/>
      <c r="U243" s="80"/>
      <c r="V243" s="80"/>
      <c r="W243" s="80"/>
      <c r="X243" s="80"/>
      <c r="Y243" s="80"/>
      <c r="Z243" s="80"/>
      <c r="AA243" s="80"/>
      <c r="AB243" s="80"/>
      <c r="AC243" s="80"/>
      <c r="AD243" s="80"/>
    </row>
    <row r="244" spans="1:30" ht="14.5">
      <c r="A244" s="80"/>
      <c r="B244" s="81" t="s">
        <v>1389</v>
      </c>
      <c r="C244" s="8" t="s">
        <v>1390</v>
      </c>
      <c r="D244" s="8" t="s">
        <v>184</v>
      </c>
      <c r="E244" s="2" t="s">
        <v>94</v>
      </c>
      <c r="F244" s="9">
        <v>2021</v>
      </c>
      <c r="G244" s="46" t="s">
        <v>1382</v>
      </c>
      <c r="H244" s="68">
        <v>45159</v>
      </c>
      <c r="I244" s="12">
        <v>45259</v>
      </c>
      <c r="J244" s="8" t="s">
        <v>158</v>
      </c>
      <c r="K244" s="8">
        <v>20231</v>
      </c>
      <c r="L244" s="5"/>
      <c r="M244" s="8" t="s">
        <v>30</v>
      </c>
      <c r="N244" s="8" t="s">
        <v>50</v>
      </c>
      <c r="O244" s="8" t="s">
        <v>195</v>
      </c>
      <c r="P244" s="8" t="s">
        <v>33</v>
      </c>
      <c r="Q244" s="5" t="s">
        <v>42</v>
      </c>
      <c r="R244" s="80"/>
      <c r="S244" s="80"/>
      <c r="T244" s="80"/>
      <c r="U244" s="80"/>
      <c r="V244" s="80"/>
      <c r="W244" s="80"/>
      <c r="X244" s="80"/>
      <c r="Y244" s="80"/>
      <c r="Z244" s="80"/>
      <c r="AA244" s="80"/>
      <c r="AB244" s="80"/>
      <c r="AC244" s="80"/>
      <c r="AD244" s="80"/>
    </row>
    <row r="245" spans="1:30" ht="14.5">
      <c r="A245" s="80"/>
      <c r="B245" s="81" t="s">
        <v>1391</v>
      </c>
      <c r="C245" s="8" t="s">
        <v>1392</v>
      </c>
      <c r="D245" s="8" t="s">
        <v>184</v>
      </c>
      <c r="E245" s="2" t="s">
        <v>94</v>
      </c>
      <c r="F245" s="9">
        <v>2022</v>
      </c>
      <c r="G245" s="46" t="s">
        <v>1393</v>
      </c>
      <c r="H245" s="68">
        <v>45159</v>
      </c>
      <c r="I245" s="12">
        <v>45259</v>
      </c>
      <c r="J245" s="8" t="s">
        <v>158</v>
      </c>
      <c r="K245" s="8">
        <v>20231</v>
      </c>
      <c r="L245" s="5"/>
      <c r="M245" s="8" t="s">
        <v>30</v>
      </c>
      <c r="N245" s="8" t="s">
        <v>86</v>
      </c>
      <c r="O245" s="8" t="s">
        <v>195</v>
      </c>
      <c r="P245" s="8" t="s">
        <v>33</v>
      </c>
      <c r="Q245" s="5" t="s">
        <v>42</v>
      </c>
      <c r="R245" s="80"/>
      <c r="S245" s="80"/>
      <c r="T245" s="80"/>
      <c r="U245" s="80"/>
      <c r="V245" s="80"/>
      <c r="W245" s="80"/>
      <c r="X245" s="80"/>
      <c r="Y245" s="80"/>
      <c r="Z245" s="80"/>
      <c r="AA245" s="80"/>
      <c r="AB245" s="80"/>
      <c r="AC245" s="80"/>
      <c r="AD245" s="80"/>
    </row>
    <row r="246" spans="1:30" ht="14.5">
      <c r="A246" s="80"/>
      <c r="B246" s="81" t="s">
        <v>1394</v>
      </c>
      <c r="C246" s="8" t="s">
        <v>1395</v>
      </c>
      <c r="D246" s="8" t="s">
        <v>184</v>
      </c>
      <c r="E246" s="2" t="s">
        <v>94</v>
      </c>
      <c r="F246" s="9">
        <v>2022</v>
      </c>
      <c r="G246" s="46" t="s">
        <v>1393</v>
      </c>
      <c r="H246" s="68">
        <v>45159</v>
      </c>
      <c r="I246" s="12">
        <v>45259</v>
      </c>
      <c r="J246" s="8" t="s">
        <v>158</v>
      </c>
      <c r="K246" s="8">
        <v>20231</v>
      </c>
      <c r="L246" s="5"/>
      <c r="M246" s="8" t="s">
        <v>30</v>
      </c>
      <c r="N246" s="8" t="s">
        <v>86</v>
      </c>
      <c r="O246" s="8" t="s">
        <v>195</v>
      </c>
      <c r="P246" s="8" t="s">
        <v>33</v>
      </c>
      <c r="Q246" s="5" t="s">
        <v>42</v>
      </c>
      <c r="R246" s="80"/>
      <c r="S246" s="80"/>
      <c r="T246" s="80"/>
      <c r="U246" s="80"/>
      <c r="V246" s="80"/>
      <c r="W246" s="80"/>
      <c r="X246" s="80"/>
      <c r="Y246" s="80"/>
      <c r="Z246" s="80"/>
      <c r="AA246" s="80"/>
      <c r="AB246" s="80"/>
      <c r="AC246" s="80"/>
      <c r="AD246" s="80"/>
    </row>
    <row r="247" spans="1:30" ht="14.5">
      <c r="A247" s="80"/>
      <c r="B247" s="81" t="s">
        <v>1396</v>
      </c>
      <c r="C247" s="8" t="s">
        <v>1397</v>
      </c>
      <c r="D247" s="8" t="s">
        <v>184</v>
      </c>
      <c r="E247" s="2" t="s">
        <v>94</v>
      </c>
      <c r="F247" s="9">
        <v>2022</v>
      </c>
      <c r="G247" s="46" t="s">
        <v>1393</v>
      </c>
      <c r="H247" s="68">
        <v>45159</v>
      </c>
      <c r="I247" s="12">
        <v>45259</v>
      </c>
      <c r="J247" s="8" t="s">
        <v>158</v>
      </c>
      <c r="K247" s="8">
        <v>20231</v>
      </c>
      <c r="L247" s="5"/>
      <c r="M247" s="8" t="s">
        <v>30</v>
      </c>
      <c r="N247" s="8" t="s">
        <v>86</v>
      </c>
      <c r="O247" s="8" t="s">
        <v>195</v>
      </c>
      <c r="P247" s="8" t="s">
        <v>33</v>
      </c>
      <c r="Q247" s="5" t="s">
        <v>42</v>
      </c>
      <c r="R247" s="80"/>
      <c r="S247" s="80"/>
      <c r="T247" s="80"/>
      <c r="U247" s="80"/>
      <c r="V247" s="80"/>
      <c r="W247" s="80"/>
      <c r="X247" s="80"/>
      <c r="Y247" s="80"/>
      <c r="Z247" s="80"/>
      <c r="AA247" s="80"/>
      <c r="AB247" s="80"/>
      <c r="AC247" s="80"/>
      <c r="AD247" s="80"/>
    </row>
    <row r="248" spans="1:30" ht="14.5">
      <c r="A248" s="80"/>
      <c r="B248" s="81" t="s">
        <v>1398</v>
      </c>
      <c r="C248" s="8" t="s">
        <v>1399</v>
      </c>
      <c r="D248" s="8" t="s">
        <v>184</v>
      </c>
      <c r="E248" s="2" t="s">
        <v>94</v>
      </c>
      <c r="F248" s="9">
        <v>2022</v>
      </c>
      <c r="G248" s="46" t="s">
        <v>1393</v>
      </c>
      <c r="H248" s="68">
        <v>45159</v>
      </c>
      <c r="I248" s="12">
        <v>45259</v>
      </c>
      <c r="J248" s="8" t="s">
        <v>158</v>
      </c>
      <c r="K248" s="8">
        <v>20231</v>
      </c>
      <c r="L248" s="5"/>
      <c r="M248" s="8" t="s">
        <v>30</v>
      </c>
      <c r="N248" s="8" t="s">
        <v>86</v>
      </c>
      <c r="O248" s="8" t="s">
        <v>195</v>
      </c>
      <c r="P248" s="8" t="s">
        <v>33</v>
      </c>
      <c r="Q248" s="5" t="s">
        <v>42</v>
      </c>
      <c r="R248" s="80"/>
      <c r="S248" s="80"/>
      <c r="T248" s="80"/>
      <c r="U248" s="80"/>
      <c r="V248" s="80"/>
      <c r="W248" s="80"/>
      <c r="X248" s="80"/>
      <c r="Y248" s="80"/>
      <c r="Z248" s="80"/>
      <c r="AA248" s="80"/>
      <c r="AB248" s="80"/>
      <c r="AC248" s="80"/>
      <c r="AD248" s="80"/>
    </row>
    <row r="249" spans="1:30" ht="14.5">
      <c r="A249" s="80"/>
      <c r="B249" s="81" t="s">
        <v>1400</v>
      </c>
      <c r="C249" s="8" t="s">
        <v>1401</v>
      </c>
      <c r="D249" s="82" t="s">
        <v>183</v>
      </c>
      <c r="E249" s="2" t="s">
        <v>470</v>
      </c>
      <c r="F249" s="9">
        <v>2023</v>
      </c>
      <c r="G249" s="46" t="s">
        <v>1402</v>
      </c>
      <c r="H249" s="68">
        <v>45159</v>
      </c>
      <c r="I249" s="12">
        <v>45259</v>
      </c>
      <c r="J249" s="8" t="s">
        <v>158</v>
      </c>
      <c r="K249" s="8">
        <v>20231</v>
      </c>
      <c r="L249" s="5"/>
      <c r="M249" s="8" t="s">
        <v>30</v>
      </c>
      <c r="N249" s="8" t="s">
        <v>50</v>
      </c>
      <c r="O249" s="8" t="s">
        <v>195</v>
      </c>
      <c r="P249" s="8" t="s">
        <v>33</v>
      </c>
      <c r="Q249" s="5" t="s">
        <v>34</v>
      </c>
      <c r="R249" s="80" t="s">
        <v>13</v>
      </c>
      <c r="S249" s="80"/>
      <c r="T249" s="80"/>
      <c r="U249" s="80"/>
      <c r="V249" s="80"/>
      <c r="W249" s="80"/>
      <c r="X249" s="80"/>
      <c r="Y249" s="80"/>
      <c r="Z249" s="80"/>
      <c r="AA249" s="80"/>
      <c r="AB249" s="80"/>
      <c r="AC249" s="80"/>
      <c r="AD249" s="80"/>
    </row>
    <row r="250" spans="1:30" ht="14.5">
      <c r="A250" s="80"/>
      <c r="B250" s="81" t="s">
        <v>1403</v>
      </c>
      <c r="C250" s="8" t="s">
        <v>1404</v>
      </c>
      <c r="D250" s="8" t="s">
        <v>58</v>
      </c>
      <c r="E250" s="2" t="s">
        <v>46</v>
      </c>
      <c r="F250" s="9">
        <v>2022</v>
      </c>
      <c r="G250" s="46" t="s">
        <v>1402</v>
      </c>
      <c r="H250" s="68">
        <v>45159</v>
      </c>
      <c r="I250" s="12">
        <v>45259</v>
      </c>
      <c r="J250" s="8" t="s">
        <v>158</v>
      </c>
      <c r="K250" s="8">
        <v>20231</v>
      </c>
      <c r="L250" s="5"/>
      <c r="M250" s="8" t="s">
        <v>30</v>
      </c>
      <c r="N250" s="8" t="s">
        <v>50</v>
      </c>
      <c r="O250" s="8" t="s">
        <v>195</v>
      </c>
      <c r="P250" s="8" t="s">
        <v>33</v>
      </c>
      <c r="Q250" s="5" t="s">
        <v>34</v>
      </c>
      <c r="R250" s="80"/>
      <c r="S250" s="80"/>
      <c r="T250" s="80"/>
      <c r="U250" s="80"/>
      <c r="V250" s="80"/>
      <c r="W250" s="80"/>
      <c r="X250" s="80"/>
      <c r="Y250" s="80"/>
      <c r="Z250" s="80"/>
      <c r="AA250" s="80"/>
      <c r="AB250" s="80"/>
      <c r="AC250" s="80"/>
      <c r="AD250" s="80"/>
    </row>
    <row r="251" spans="1:30" ht="14.5">
      <c r="A251" s="80"/>
      <c r="B251" s="81" t="s">
        <v>1405</v>
      </c>
      <c r="C251" s="8" t="s">
        <v>1406</v>
      </c>
      <c r="D251" s="8" t="s">
        <v>24</v>
      </c>
      <c r="E251" s="2" t="s">
        <v>25</v>
      </c>
      <c r="F251" s="9">
        <v>2021</v>
      </c>
      <c r="G251" s="46" t="s">
        <v>1402</v>
      </c>
      <c r="H251" s="68">
        <v>45159</v>
      </c>
      <c r="I251" s="12">
        <v>45259</v>
      </c>
      <c r="J251" s="8" t="s">
        <v>158</v>
      </c>
      <c r="K251" s="8">
        <v>20231</v>
      </c>
      <c r="L251" s="5"/>
      <c r="M251" s="8" t="s">
        <v>30</v>
      </c>
      <c r="N251" s="8" t="s">
        <v>50</v>
      </c>
      <c r="O251" s="8" t="s">
        <v>195</v>
      </c>
      <c r="P251" s="8" t="s">
        <v>33</v>
      </c>
      <c r="Q251" s="5" t="s">
        <v>34</v>
      </c>
      <c r="R251" s="80"/>
      <c r="S251" s="80"/>
      <c r="T251" s="80"/>
      <c r="U251" s="80"/>
      <c r="V251" s="80"/>
      <c r="W251" s="80"/>
      <c r="X251" s="80"/>
      <c r="Y251" s="80"/>
      <c r="Z251" s="80"/>
      <c r="AA251" s="80"/>
      <c r="AB251" s="80"/>
      <c r="AC251" s="80"/>
      <c r="AD251" s="80"/>
    </row>
    <row r="252" spans="1:30" ht="14.5">
      <c r="A252" s="80"/>
      <c r="B252" s="81" t="s">
        <v>1407</v>
      </c>
      <c r="C252" s="8" t="s">
        <v>1408</v>
      </c>
      <c r="D252" s="8" t="s">
        <v>24</v>
      </c>
      <c r="E252" s="2" t="s">
        <v>25</v>
      </c>
      <c r="F252" s="9">
        <v>2023</v>
      </c>
      <c r="G252" s="46" t="s">
        <v>1402</v>
      </c>
      <c r="H252" s="68">
        <v>45159</v>
      </c>
      <c r="I252" s="12">
        <v>45259</v>
      </c>
      <c r="J252" s="8" t="s">
        <v>158</v>
      </c>
      <c r="K252" s="8">
        <v>20231</v>
      </c>
      <c r="L252" s="5"/>
      <c r="M252" s="8" t="s">
        <v>30</v>
      </c>
      <c r="N252" s="8" t="s">
        <v>50</v>
      </c>
      <c r="O252" s="8" t="s">
        <v>195</v>
      </c>
      <c r="P252" s="8" t="s">
        <v>33</v>
      </c>
      <c r="Q252" s="5" t="s">
        <v>34</v>
      </c>
      <c r="R252" s="80"/>
      <c r="S252" s="80"/>
      <c r="T252" s="80"/>
      <c r="U252" s="80"/>
      <c r="V252" s="80"/>
      <c r="W252" s="80"/>
      <c r="X252" s="80"/>
      <c r="Y252" s="80"/>
      <c r="Z252" s="80"/>
      <c r="AA252" s="80"/>
      <c r="AB252" s="80"/>
      <c r="AC252" s="80"/>
      <c r="AD252" s="80"/>
    </row>
    <row r="253" spans="1:30" ht="14.5">
      <c r="A253" s="80"/>
      <c r="B253" s="81" t="s">
        <v>1409</v>
      </c>
      <c r="C253" s="8" t="s">
        <v>1410</v>
      </c>
      <c r="D253" s="8" t="s">
        <v>24</v>
      </c>
      <c r="E253" s="2" t="s">
        <v>25</v>
      </c>
      <c r="F253" s="9">
        <v>2021</v>
      </c>
      <c r="G253" s="46" t="s">
        <v>1402</v>
      </c>
      <c r="H253" s="68">
        <v>45159</v>
      </c>
      <c r="I253" s="12">
        <v>45259</v>
      </c>
      <c r="J253" s="8" t="s">
        <v>158</v>
      </c>
      <c r="K253" s="8">
        <v>20231</v>
      </c>
      <c r="L253" s="5"/>
      <c r="M253" s="8" t="s">
        <v>30</v>
      </c>
      <c r="N253" s="8" t="s">
        <v>50</v>
      </c>
      <c r="O253" s="8" t="s">
        <v>195</v>
      </c>
      <c r="P253" s="8" t="s">
        <v>33</v>
      </c>
      <c r="Q253" s="5" t="s">
        <v>34</v>
      </c>
      <c r="R253" s="80"/>
      <c r="S253" s="80"/>
      <c r="T253" s="80"/>
      <c r="U253" s="80"/>
      <c r="V253" s="80"/>
      <c r="W253" s="80"/>
      <c r="X253" s="80"/>
      <c r="Y253" s="80"/>
      <c r="Z253" s="80"/>
      <c r="AA253" s="80"/>
      <c r="AB253" s="80"/>
      <c r="AC253" s="80"/>
      <c r="AD253" s="80"/>
    </row>
    <row r="254" spans="1:30" ht="14.5">
      <c r="A254" s="80"/>
      <c r="B254" s="81" t="s">
        <v>1411</v>
      </c>
      <c r="C254" s="8" t="s">
        <v>1412</v>
      </c>
      <c r="D254" s="8" t="s">
        <v>58</v>
      </c>
      <c r="E254" s="2" t="s">
        <v>46</v>
      </c>
      <c r="F254" s="9">
        <v>2022</v>
      </c>
      <c r="G254" s="46" t="s">
        <v>1402</v>
      </c>
      <c r="H254" s="68">
        <v>45159</v>
      </c>
      <c r="I254" s="12">
        <v>45259</v>
      </c>
      <c r="J254" s="8" t="s">
        <v>158</v>
      </c>
      <c r="K254" s="8">
        <v>20231</v>
      </c>
      <c r="L254" s="5"/>
      <c r="M254" s="8" t="s">
        <v>30</v>
      </c>
      <c r="N254" s="8" t="s">
        <v>50</v>
      </c>
      <c r="O254" s="8" t="s">
        <v>195</v>
      </c>
      <c r="P254" s="8" t="s">
        <v>33</v>
      </c>
      <c r="Q254" s="5" t="s">
        <v>34</v>
      </c>
      <c r="R254" s="80"/>
      <c r="S254" s="80"/>
      <c r="T254" s="80"/>
      <c r="U254" s="80"/>
      <c r="V254" s="80"/>
      <c r="W254" s="80"/>
      <c r="X254" s="80"/>
      <c r="Y254" s="80"/>
      <c r="Z254" s="80"/>
      <c r="AA254" s="80"/>
      <c r="AB254" s="80"/>
      <c r="AC254" s="80"/>
      <c r="AD254" s="80"/>
    </row>
    <row r="255" spans="1:30" ht="14.5">
      <c r="A255" s="80"/>
      <c r="B255" s="81" t="s">
        <v>1413</v>
      </c>
      <c r="C255" s="8" t="s">
        <v>1414</v>
      </c>
      <c r="D255" s="8" t="s">
        <v>24</v>
      </c>
      <c r="E255" s="2" t="s">
        <v>25</v>
      </c>
      <c r="F255" s="9">
        <v>2023</v>
      </c>
      <c r="G255" s="46" t="s">
        <v>1402</v>
      </c>
      <c r="H255" s="68">
        <v>45159</v>
      </c>
      <c r="I255" s="12">
        <v>45259</v>
      </c>
      <c r="J255" s="8" t="s">
        <v>158</v>
      </c>
      <c r="K255" s="8">
        <v>20231</v>
      </c>
      <c r="L255" s="5"/>
      <c r="M255" s="8" t="s">
        <v>30</v>
      </c>
      <c r="N255" s="8" t="s">
        <v>50</v>
      </c>
      <c r="O255" s="8" t="s">
        <v>195</v>
      </c>
      <c r="P255" s="8" t="s">
        <v>33</v>
      </c>
      <c r="Q255" s="5" t="s">
        <v>34</v>
      </c>
      <c r="R255" s="80"/>
      <c r="S255" s="80"/>
      <c r="T255" s="80"/>
      <c r="U255" s="80"/>
      <c r="V255" s="80"/>
      <c r="W255" s="80"/>
      <c r="X255" s="80"/>
      <c r="Y255" s="80"/>
      <c r="Z255" s="80"/>
      <c r="AA255" s="80"/>
      <c r="AB255" s="80"/>
      <c r="AC255" s="80"/>
      <c r="AD255" s="80"/>
    </row>
    <row r="256" spans="1:30" ht="14.5">
      <c r="A256" s="80"/>
      <c r="B256" s="81" t="s">
        <v>1415</v>
      </c>
      <c r="C256" s="8" t="s">
        <v>1416</v>
      </c>
      <c r="D256" s="8" t="s">
        <v>183</v>
      </c>
      <c r="E256" s="2" t="s">
        <v>470</v>
      </c>
      <c r="F256" s="9">
        <v>2020</v>
      </c>
      <c r="G256" s="46" t="s">
        <v>1417</v>
      </c>
      <c r="H256" s="68">
        <v>45159</v>
      </c>
      <c r="I256" s="12">
        <v>45259</v>
      </c>
      <c r="J256" s="8" t="s">
        <v>158</v>
      </c>
      <c r="K256" s="8">
        <v>20231</v>
      </c>
      <c r="L256" s="5"/>
      <c r="M256" s="8" t="s">
        <v>30</v>
      </c>
      <c r="N256" s="8" t="s">
        <v>31</v>
      </c>
      <c r="O256" s="8" t="s">
        <v>195</v>
      </c>
      <c r="P256" s="8" t="s">
        <v>33</v>
      </c>
      <c r="Q256" s="5" t="s">
        <v>42</v>
      </c>
      <c r="R256" s="80"/>
      <c r="S256" s="80"/>
      <c r="T256" s="80"/>
      <c r="U256" s="80"/>
      <c r="V256" s="80"/>
      <c r="W256" s="80"/>
      <c r="X256" s="80"/>
      <c r="Y256" s="80"/>
      <c r="Z256" s="80"/>
      <c r="AA256" s="80"/>
      <c r="AB256" s="80"/>
      <c r="AC256" s="80"/>
      <c r="AD256" s="80"/>
    </row>
    <row r="257" spans="1:30" ht="14.5">
      <c r="A257" s="80"/>
      <c r="B257" s="81" t="s">
        <v>1418</v>
      </c>
      <c r="C257" s="8" t="s">
        <v>1419</v>
      </c>
      <c r="D257" s="8" t="s">
        <v>183</v>
      </c>
      <c r="E257" s="2" t="s">
        <v>470</v>
      </c>
      <c r="F257" s="9">
        <v>2020</v>
      </c>
      <c r="G257" s="46" t="s">
        <v>1417</v>
      </c>
      <c r="H257" s="68">
        <v>45159</v>
      </c>
      <c r="I257" s="12">
        <v>45259</v>
      </c>
      <c r="J257" s="8" t="s">
        <v>158</v>
      </c>
      <c r="K257" s="8">
        <v>20231</v>
      </c>
      <c r="L257" s="5"/>
      <c r="M257" s="8" t="s">
        <v>30</v>
      </c>
      <c r="N257" s="8" t="s">
        <v>31</v>
      </c>
      <c r="O257" s="8" t="s">
        <v>195</v>
      </c>
      <c r="P257" s="8" t="s">
        <v>33</v>
      </c>
      <c r="Q257" s="5" t="s">
        <v>42</v>
      </c>
      <c r="R257" s="80"/>
      <c r="S257" s="80"/>
      <c r="T257" s="80"/>
      <c r="U257" s="80"/>
      <c r="V257" s="80"/>
      <c r="W257" s="80"/>
      <c r="X257" s="80"/>
      <c r="Y257" s="80"/>
      <c r="Z257" s="80"/>
      <c r="AA257" s="80"/>
      <c r="AB257" s="80"/>
      <c r="AC257" s="80"/>
      <c r="AD257" s="80"/>
    </row>
    <row r="258" spans="1:30" ht="14.5">
      <c r="A258" s="80"/>
      <c r="B258" s="81" t="s">
        <v>1420</v>
      </c>
      <c r="C258" s="8" t="s">
        <v>1421</v>
      </c>
      <c r="D258" s="8" t="s">
        <v>183</v>
      </c>
      <c r="E258" s="2" t="s">
        <v>470</v>
      </c>
      <c r="F258" s="9">
        <v>2020</v>
      </c>
      <c r="G258" s="46" t="s">
        <v>1417</v>
      </c>
      <c r="H258" s="68">
        <v>45159</v>
      </c>
      <c r="I258" s="12">
        <v>45259</v>
      </c>
      <c r="J258" s="8" t="s">
        <v>158</v>
      </c>
      <c r="K258" s="8">
        <v>20231</v>
      </c>
      <c r="L258" s="5"/>
      <c r="M258" s="8" t="s">
        <v>30</v>
      </c>
      <c r="N258" s="8" t="s">
        <v>31</v>
      </c>
      <c r="O258" s="8" t="s">
        <v>195</v>
      </c>
      <c r="P258" s="8" t="s">
        <v>33</v>
      </c>
      <c r="Q258" s="5" t="s">
        <v>42</v>
      </c>
      <c r="R258" s="80"/>
      <c r="S258" s="80"/>
      <c r="T258" s="80"/>
      <c r="U258" s="80"/>
      <c r="V258" s="80"/>
      <c r="W258" s="80"/>
      <c r="X258" s="80"/>
      <c r="Y258" s="80"/>
      <c r="Z258" s="80"/>
      <c r="AA258" s="80"/>
      <c r="AB258" s="80"/>
      <c r="AC258" s="80"/>
      <c r="AD258" s="80"/>
    </row>
    <row r="259" spans="1:30" ht="14.5">
      <c r="A259" s="80"/>
      <c r="B259" s="81" t="s">
        <v>1422</v>
      </c>
      <c r="C259" s="8" t="s">
        <v>1423</v>
      </c>
      <c r="D259" s="8" t="s">
        <v>183</v>
      </c>
      <c r="E259" s="2" t="s">
        <v>470</v>
      </c>
      <c r="F259" s="9">
        <v>2020</v>
      </c>
      <c r="G259" s="46" t="s">
        <v>1417</v>
      </c>
      <c r="H259" s="68">
        <v>45159</v>
      </c>
      <c r="I259" s="12">
        <v>45259</v>
      </c>
      <c r="J259" s="8" t="s">
        <v>158</v>
      </c>
      <c r="K259" s="8">
        <v>20231</v>
      </c>
      <c r="L259" s="5"/>
      <c r="M259" s="8" t="s">
        <v>30</v>
      </c>
      <c r="N259" s="8" t="s">
        <v>31</v>
      </c>
      <c r="O259" s="8" t="s">
        <v>195</v>
      </c>
      <c r="P259" s="8" t="s">
        <v>33</v>
      </c>
      <c r="Q259" s="5" t="s">
        <v>42</v>
      </c>
      <c r="R259" s="80"/>
      <c r="S259" s="80"/>
      <c r="T259" s="80"/>
      <c r="U259" s="80"/>
      <c r="V259" s="80"/>
      <c r="W259" s="80"/>
      <c r="X259" s="80"/>
      <c r="Y259" s="80"/>
      <c r="Z259" s="80"/>
      <c r="AA259" s="80"/>
      <c r="AB259" s="80"/>
      <c r="AC259" s="80"/>
      <c r="AD259" s="80"/>
    </row>
    <row r="260" spans="1:30" ht="14.5">
      <c r="A260" s="83"/>
      <c r="B260" s="84" t="s">
        <v>1424</v>
      </c>
      <c r="C260" s="46" t="s">
        <v>1425</v>
      </c>
      <c r="D260" s="46" t="s">
        <v>183</v>
      </c>
      <c r="E260" s="56" t="s">
        <v>470</v>
      </c>
      <c r="F260" s="85">
        <v>2020</v>
      </c>
      <c r="G260" s="46" t="s">
        <v>1417</v>
      </c>
      <c r="H260" s="86">
        <v>45159</v>
      </c>
      <c r="I260" s="87">
        <v>45259</v>
      </c>
      <c r="J260" s="46" t="s">
        <v>158</v>
      </c>
      <c r="K260" s="8">
        <v>20231</v>
      </c>
      <c r="L260" s="88"/>
      <c r="M260" s="46" t="s">
        <v>30</v>
      </c>
      <c r="N260" s="46" t="s">
        <v>31</v>
      </c>
      <c r="O260" s="46" t="s">
        <v>195</v>
      </c>
      <c r="P260" s="46" t="s">
        <v>33</v>
      </c>
      <c r="Q260" s="88" t="s">
        <v>42</v>
      </c>
      <c r="R260" s="83"/>
      <c r="S260" s="83"/>
      <c r="T260" s="83"/>
      <c r="U260" s="83"/>
      <c r="V260" s="83"/>
      <c r="W260" s="83"/>
      <c r="X260" s="83"/>
      <c r="Y260" s="83"/>
      <c r="Z260" s="83"/>
      <c r="AA260" s="83"/>
      <c r="AB260" s="83"/>
      <c r="AC260" s="83"/>
      <c r="AD260" s="83"/>
    </row>
    <row r="261" spans="1:30" ht="14.5">
      <c r="B261" s="81" t="s">
        <v>1426</v>
      </c>
      <c r="C261" s="80" t="s">
        <v>1427</v>
      </c>
      <c r="D261" s="89" t="s">
        <v>1428</v>
      </c>
      <c r="E261" s="2" t="s">
        <v>94</v>
      </c>
      <c r="F261" s="80">
        <v>2021</v>
      </c>
      <c r="G261" s="80" t="s">
        <v>1429</v>
      </c>
      <c r="H261" s="90">
        <v>45209</v>
      </c>
      <c r="I261" s="90">
        <v>45222</v>
      </c>
      <c r="J261" s="80"/>
      <c r="K261" s="80">
        <v>20231</v>
      </c>
      <c r="L261" s="80"/>
      <c r="M261" s="8" t="s">
        <v>30</v>
      </c>
      <c r="N261" s="80" t="s">
        <v>50</v>
      </c>
      <c r="O261" s="80" t="s">
        <v>195</v>
      </c>
      <c r="P261" s="80" t="s">
        <v>51</v>
      </c>
      <c r="Q261" s="5" t="s">
        <v>34</v>
      </c>
    </row>
    <row r="262" spans="1:30" ht="14.5">
      <c r="B262" s="81" t="s">
        <v>1430</v>
      </c>
      <c r="C262" s="8" t="s">
        <v>1431</v>
      </c>
      <c r="D262" s="11" t="s">
        <v>1432</v>
      </c>
      <c r="E262" s="2" t="s">
        <v>25</v>
      </c>
      <c r="F262" s="80">
        <v>2023</v>
      </c>
      <c r="G262" s="80" t="s">
        <v>1433</v>
      </c>
      <c r="H262" s="90">
        <v>45229</v>
      </c>
      <c r="I262" s="90">
        <v>45235</v>
      </c>
      <c r="J262" s="80"/>
      <c r="K262" s="80">
        <v>20231</v>
      </c>
      <c r="L262" s="80"/>
      <c r="M262" s="46" t="s">
        <v>30</v>
      </c>
      <c r="N262" s="80" t="s">
        <v>86</v>
      </c>
      <c r="O262" s="80" t="s">
        <v>195</v>
      </c>
      <c r="P262" s="80" t="s">
        <v>51</v>
      </c>
      <c r="Q262" s="5" t="s">
        <v>34</v>
      </c>
    </row>
    <row r="263" spans="1:30" ht="14.5">
      <c r="B263" s="81" t="s">
        <v>1434</v>
      </c>
      <c r="C263" s="8" t="s">
        <v>1435</v>
      </c>
      <c r="D263" s="89" t="s">
        <v>1436</v>
      </c>
      <c r="E263" s="2" t="s">
        <v>25</v>
      </c>
      <c r="F263" s="80">
        <v>2023</v>
      </c>
      <c r="G263" s="80" t="s">
        <v>1437</v>
      </c>
      <c r="H263" s="90">
        <v>45253</v>
      </c>
      <c r="I263" s="90">
        <v>45260</v>
      </c>
      <c r="J263" s="80"/>
      <c r="K263" s="80">
        <v>20231</v>
      </c>
      <c r="L263" s="80"/>
      <c r="M263" s="8" t="s">
        <v>30</v>
      </c>
      <c r="N263" s="80" t="s">
        <v>50</v>
      </c>
      <c r="O263" s="80" t="s">
        <v>195</v>
      </c>
      <c r="P263" s="80" t="s">
        <v>51</v>
      </c>
      <c r="Q263" s="5" t="s">
        <v>34</v>
      </c>
    </row>
    <row r="264" spans="1:30" ht="14.5">
      <c r="B264" s="81" t="s">
        <v>1438</v>
      </c>
      <c r="C264" s="8" t="s">
        <v>1439</v>
      </c>
      <c r="D264" s="11" t="s">
        <v>1440</v>
      </c>
      <c r="E264" s="2" t="s">
        <v>25</v>
      </c>
      <c r="F264" s="80">
        <v>2022</v>
      </c>
      <c r="G264" s="80" t="s">
        <v>1441</v>
      </c>
      <c r="H264" s="90">
        <v>45255</v>
      </c>
      <c r="I264" s="90">
        <v>45255</v>
      </c>
      <c r="J264" s="80"/>
      <c r="K264" s="80">
        <v>20231</v>
      </c>
      <c r="L264" s="80"/>
      <c r="M264" s="46" t="s">
        <v>30</v>
      </c>
      <c r="N264" s="80" t="s">
        <v>31</v>
      </c>
      <c r="O264" s="80" t="s">
        <v>195</v>
      </c>
      <c r="P264" s="80" t="s">
        <v>33</v>
      </c>
      <c r="Q264" s="88" t="s">
        <v>42</v>
      </c>
    </row>
    <row r="265" spans="1:30" ht="14.5">
      <c r="B265" s="81" t="s">
        <v>1442</v>
      </c>
      <c r="C265" s="8" t="s">
        <v>1443</v>
      </c>
      <c r="D265" s="11" t="s">
        <v>1440</v>
      </c>
      <c r="E265" s="2" t="s">
        <v>25</v>
      </c>
      <c r="F265" s="80">
        <v>2022</v>
      </c>
      <c r="G265" s="80" t="s">
        <v>1441</v>
      </c>
      <c r="H265" s="90">
        <v>45255</v>
      </c>
      <c r="I265" s="90">
        <v>45255</v>
      </c>
      <c r="J265" s="80"/>
      <c r="K265" s="80">
        <v>20231</v>
      </c>
      <c r="L265" s="80"/>
      <c r="M265" s="46" t="s">
        <v>30</v>
      </c>
      <c r="N265" s="80" t="s">
        <v>31</v>
      </c>
      <c r="O265" s="80" t="s">
        <v>195</v>
      </c>
      <c r="P265" s="80" t="s">
        <v>33</v>
      </c>
      <c r="Q265" s="88" t="s">
        <v>42</v>
      </c>
    </row>
    <row r="266" spans="1:30" ht="18.75" customHeight="1">
      <c r="B266" s="81" t="s">
        <v>1444</v>
      </c>
      <c r="C266" s="8" t="s">
        <v>1445</v>
      </c>
      <c r="D266" s="11" t="s">
        <v>1440</v>
      </c>
      <c r="E266" s="2" t="s">
        <v>25</v>
      </c>
      <c r="F266" s="80">
        <v>2022</v>
      </c>
      <c r="G266" s="80" t="s">
        <v>1441</v>
      </c>
      <c r="H266" s="90">
        <v>45255</v>
      </c>
      <c r="I266" s="90">
        <v>45255</v>
      </c>
      <c r="J266" s="80"/>
      <c r="K266" s="80">
        <v>20231</v>
      </c>
      <c r="L266" s="80"/>
      <c r="M266" s="46" t="s">
        <v>30</v>
      </c>
      <c r="N266" s="80" t="s">
        <v>31</v>
      </c>
      <c r="O266" s="80" t="s">
        <v>195</v>
      </c>
      <c r="P266" s="80" t="s">
        <v>33</v>
      </c>
      <c r="Q266" s="88" t="s">
        <v>42</v>
      </c>
    </row>
    <row r="267" spans="1:30" ht="14.5">
      <c r="B267" s="81" t="s">
        <v>1446</v>
      </c>
      <c r="C267" s="8" t="s">
        <v>1447</v>
      </c>
      <c r="D267" s="11" t="s">
        <v>1448</v>
      </c>
      <c r="E267" s="2" t="s">
        <v>41</v>
      </c>
      <c r="F267" s="80">
        <v>2023</v>
      </c>
      <c r="G267" s="80" t="s">
        <v>1449</v>
      </c>
      <c r="H267" s="90">
        <v>45231</v>
      </c>
      <c r="I267" s="90">
        <v>45238</v>
      </c>
      <c r="J267" s="80"/>
      <c r="K267" s="80">
        <v>20231</v>
      </c>
      <c r="L267" s="80"/>
      <c r="M267" s="8" t="s">
        <v>30</v>
      </c>
      <c r="N267" s="80" t="s">
        <v>50</v>
      </c>
      <c r="O267" s="80" t="s">
        <v>195</v>
      </c>
      <c r="P267" s="80" t="s">
        <v>51</v>
      </c>
      <c r="Q267" s="5" t="s">
        <v>34</v>
      </c>
    </row>
    <row r="268" spans="1:30" ht="14.5">
      <c r="B268" s="81" t="s">
        <v>1327</v>
      </c>
      <c r="C268" s="8" t="s">
        <v>1328</v>
      </c>
      <c r="D268" s="11" t="s">
        <v>167</v>
      </c>
      <c r="E268" s="2" t="s">
        <v>46</v>
      </c>
      <c r="F268" s="80">
        <v>2021</v>
      </c>
      <c r="G268" s="80" t="s">
        <v>1450</v>
      </c>
      <c r="H268" s="90">
        <v>45261</v>
      </c>
      <c r="I268" s="90">
        <v>45263</v>
      </c>
      <c r="J268" s="80"/>
      <c r="K268" s="80">
        <v>20231</v>
      </c>
      <c r="L268" s="80"/>
      <c r="M268" s="46" t="s">
        <v>30</v>
      </c>
      <c r="N268" s="80" t="s">
        <v>31</v>
      </c>
      <c r="O268" s="80" t="s">
        <v>195</v>
      </c>
      <c r="P268" s="80" t="s">
        <v>33</v>
      </c>
      <c r="Q268" s="5" t="s">
        <v>34</v>
      </c>
    </row>
    <row r="269" spans="1:30" ht="12.5">
      <c r="B269" s="35"/>
    </row>
    <row r="270" spans="1:30" ht="12.5">
      <c r="B270" s="35"/>
    </row>
    <row r="271" spans="1:30" ht="12.5">
      <c r="B271" s="35"/>
      <c r="C271" s="6"/>
      <c r="D271" s="91"/>
    </row>
    <row r="272" spans="1:30" ht="12.5">
      <c r="B272" s="35"/>
      <c r="C272" s="5" t="s">
        <v>2</v>
      </c>
      <c r="D272" s="5" t="s">
        <v>1451</v>
      </c>
    </row>
    <row r="273" spans="2:4" ht="12.5">
      <c r="B273" s="35"/>
      <c r="C273" s="5" t="s">
        <v>124</v>
      </c>
      <c r="D273" s="42">
        <v>18</v>
      </c>
    </row>
    <row r="274" spans="2:4" ht="12.5">
      <c r="B274" s="35"/>
      <c r="C274" s="5" t="s">
        <v>24</v>
      </c>
      <c r="D274" s="42">
        <v>75</v>
      </c>
    </row>
    <row r="275" spans="2:4" ht="12.5">
      <c r="B275" s="35"/>
      <c r="C275" s="5" t="s">
        <v>58</v>
      </c>
      <c r="D275" s="42">
        <v>41</v>
      </c>
    </row>
    <row r="276" spans="2:4" ht="12.5">
      <c r="B276" s="35"/>
      <c r="C276" s="5" t="s">
        <v>45</v>
      </c>
      <c r="D276" s="42">
        <v>7</v>
      </c>
    </row>
    <row r="277" spans="2:4" ht="12.5">
      <c r="B277" s="35"/>
      <c r="C277" s="5" t="s">
        <v>40</v>
      </c>
      <c r="D277" s="42">
        <v>0</v>
      </c>
    </row>
    <row r="278" spans="2:4" ht="12.5">
      <c r="B278" s="35"/>
      <c r="C278" s="5" t="s">
        <v>81</v>
      </c>
      <c r="D278" s="42">
        <v>7</v>
      </c>
    </row>
    <row r="279" spans="2:4" ht="12.5">
      <c r="B279" s="35"/>
      <c r="C279" s="5" t="s">
        <v>180</v>
      </c>
      <c r="D279" s="42">
        <v>4</v>
      </c>
    </row>
    <row r="280" spans="2:4" ht="12.5">
      <c r="B280" s="35"/>
      <c r="C280" s="5" t="s">
        <v>93</v>
      </c>
      <c r="D280" s="42">
        <v>3</v>
      </c>
    </row>
    <row r="281" spans="2:4" ht="12.5">
      <c r="B281" s="35"/>
      <c r="C281" s="5" t="s">
        <v>114</v>
      </c>
      <c r="D281" s="42">
        <v>8</v>
      </c>
    </row>
    <row r="282" spans="2:4" ht="12.5">
      <c r="B282" s="35"/>
      <c r="C282" s="5" t="s">
        <v>181</v>
      </c>
      <c r="D282" s="42">
        <v>4</v>
      </c>
    </row>
    <row r="283" spans="2:4" ht="12.5">
      <c r="B283" s="35"/>
      <c r="C283" s="5" t="s">
        <v>182</v>
      </c>
      <c r="D283" s="42">
        <v>15</v>
      </c>
    </row>
    <row r="284" spans="2:4" ht="12.5">
      <c r="B284" s="35"/>
      <c r="C284" s="5" t="s">
        <v>183</v>
      </c>
      <c r="D284" s="42">
        <v>56</v>
      </c>
    </row>
    <row r="285" spans="2:4" ht="12.5">
      <c r="B285" s="35"/>
      <c r="C285" s="5" t="s">
        <v>184</v>
      </c>
      <c r="D285" s="42">
        <v>17</v>
      </c>
    </row>
    <row r="286" spans="2:4" ht="12.5">
      <c r="B286" s="35"/>
      <c r="C286" s="5" t="s">
        <v>185</v>
      </c>
      <c r="D286" s="42">
        <v>4</v>
      </c>
    </row>
    <row r="287" spans="2:4" ht="12.5">
      <c r="B287" s="35"/>
      <c r="C287" s="5" t="s">
        <v>186</v>
      </c>
      <c r="D287" s="42">
        <f>SUM(D273:D286)</f>
        <v>259</v>
      </c>
    </row>
    <row r="288" spans="2:4" ht="12.5">
      <c r="B288" s="35"/>
    </row>
    <row r="289" spans="2:2" ht="12.5">
      <c r="B289" s="35"/>
    </row>
    <row r="290" spans="2:2" ht="12.5">
      <c r="B290" s="35"/>
    </row>
    <row r="291" spans="2:2" ht="12.5">
      <c r="B291" s="35"/>
    </row>
    <row r="292" spans="2:2" ht="12.5">
      <c r="B292" s="35"/>
    </row>
    <row r="293" spans="2:2" ht="12.5">
      <c r="B293" s="35"/>
    </row>
    <row r="294" spans="2:2" ht="12.5">
      <c r="B294" s="35"/>
    </row>
    <row r="295" spans="2:2" ht="12.5">
      <c r="B295" s="35"/>
    </row>
    <row r="296" spans="2:2" ht="12.5">
      <c r="B296" s="35"/>
    </row>
    <row r="297" spans="2:2" ht="12.5">
      <c r="B297" s="35"/>
    </row>
    <row r="298" spans="2:2" ht="12.5">
      <c r="B298" s="35"/>
    </row>
    <row r="299" spans="2:2" ht="12.5">
      <c r="B299" s="35"/>
    </row>
    <row r="300" spans="2:2" ht="12.5">
      <c r="B300" s="35"/>
    </row>
    <row r="301" spans="2:2" ht="12.5">
      <c r="B301" s="35"/>
    </row>
    <row r="302" spans="2:2" ht="12.5">
      <c r="B302" s="35"/>
    </row>
    <row r="303" spans="2:2" ht="12.5">
      <c r="B303" s="35"/>
    </row>
    <row r="304" spans="2:2" ht="12.5">
      <c r="B304" s="35"/>
    </row>
    <row r="305" spans="2:2" ht="12.5">
      <c r="B305" s="35"/>
    </row>
    <row r="306" spans="2:2" ht="12.5">
      <c r="B306" s="35"/>
    </row>
    <row r="307" spans="2:2" ht="12.5">
      <c r="B307" s="35"/>
    </row>
    <row r="308" spans="2:2" ht="12.5">
      <c r="B308" s="35"/>
    </row>
    <row r="309" spans="2:2" ht="12.5">
      <c r="B309" s="35"/>
    </row>
    <row r="310" spans="2:2" ht="12.5">
      <c r="B310" s="35"/>
    </row>
    <row r="311" spans="2:2" ht="12.5">
      <c r="B311" s="35"/>
    </row>
    <row r="312" spans="2:2" ht="12.5">
      <c r="B312" s="35"/>
    </row>
    <row r="313" spans="2:2" ht="12.5">
      <c r="B313" s="35"/>
    </row>
    <row r="314" spans="2:2" ht="12.5">
      <c r="B314" s="35"/>
    </row>
    <row r="315" spans="2:2" ht="12.5">
      <c r="B315" s="35"/>
    </row>
    <row r="316" spans="2:2" ht="12.5">
      <c r="B316" s="35"/>
    </row>
    <row r="317" spans="2:2" ht="12.5">
      <c r="B317" s="35"/>
    </row>
    <row r="318" spans="2:2" ht="12.5">
      <c r="B318" s="35"/>
    </row>
    <row r="319" spans="2:2" ht="12.5">
      <c r="B319" s="35"/>
    </row>
    <row r="320" spans="2:2" ht="12.5">
      <c r="B320" s="35"/>
    </row>
    <row r="321" spans="2:2" ht="12.5">
      <c r="B321" s="35"/>
    </row>
    <row r="322" spans="2:2" ht="12.5">
      <c r="B322" s="35"/>
    </row>
    <row r="323" spans="2:2" ht="12.5">
      <c r="B323" s="35"/>
    </row>
    <row r="324" spans="2:2" ht="12.5">
      <c r="B324" s="35"/>
    </row>
    <row r="325" spans="2:2" ht="12.5">
      <c r="B325" s="35"/>
    </row>
    <row r="326" spans="2:2" ht="12.5">
      <c r="B326" s="35"/>
    </row>
    <row r="327" spans="2:2" ht="12.5">
      <c r="B327" s="35"/>
    </row>
    <row r="328" spans="2:2" ht="12.5">
      <c r="B328" s="35"/>
    </row>
    <row r="329" spans="2:2" ht="12.5">
      <c r="B329" s="35"/>
    </row>
    <row r="330" spans="2:2" ht="12.5">
      <c r="B330" s="35"/>
    </row>
    <row r="331" spans="2:2" ht="12.5">
      <c r="B331" s="35"/>
    </row>
    <row r="332" spans="2:2" ht="12.5">
      <c r="B332" s="35"/>
    </row>
    <row r="333" spans="2:2" ht="12.5">
      <c r="B333" s="35"/>
    </row>
    <row r="334" spans="2:2" ht="12.5">
      <c r="B334" s="35"/>
    </row>
    <row r="335" spans="2:2" ht="12.5">
      <c r="B335" s="35"/>
    </row>
    <row r="336" spans="2:2" ht="12.5">
      <c r="B336" s="35"/>
    </row>
    <row r="337" spans="2:2" ht="12.5">
      <c r="B337" s="35"/>
    </row>
    <row r="338" spans="2:2" ht="12.5">
      <c r="B338" s="35"/>
    </row>
    <row r="339" spans="2:2" ht="12.5">
      <c r="B339" s="35"/>
    </row>
    <row r="340" spans="2:2" ht="12.5">
      <c r="B340" s="35"/>
    </row>
    <row r="341" spans="2:2" ht="12.5">
      <c r="B341" s="35"/>
    </row>
    <row r="342" spans="2:2" ht="12.5">
      <c r="B342" s="35"/>
    </row>
    <row r="343" spans="2:2" ht="12.5">
      <c r="B343" s="35"/>
    </row>
    <row r="344" spans="2:2" ht="12.5">
      <c r="B344" s="35"/>
    </row>
    <row r="345" spans="2:2" ht="12.5">
      <c r="B345" s="35"/>
    </row>
    <row r="346" spans="2:2" ht="12.5">
      <c r="B346" s="35"/>
    </row>
    <row r="347" spans="2:2" ht="12.5">
      <c r="B347" s="35"/>
    </row>
    <row r="348" spans="2:2" ht="12.5">
      <c r="B348" s="35"/>
    </row>
    <row r="349" spans="2:2" ht="12.5">
      <c r="B349" s="35"/>
    </row>
    <row r="350" spans="2:2" ht="12.5">
      <c r="B350" s="35"/>
    </row>
    <row r="351" spans="2:2" ht="12.5">
      <c r="B351" s="35"/>
    </row>
    <row r="352" spans="2:2" ht="12.5">
      <c r="B352" s="35"/>
    </row>
    <row r="353" spans="2:2" ht="12.5">
      <c r="B353" s="35"/>
    </row>
    <row r="354" spans="2:2" ht="12.5">
      <c r="B354" s="35"/>
    </row>
    <row r="355" spans="2:2" ht="12.5">
      <c r="B355" s="35"/>
    </row>
    <row r="356" spans="2:2" ht="12.5">
      <c r="B356" s="35"/>
    </row>
    <row r="357" spans="2:2" ht="12.5">
      <c r="B357" s="35"/>
    </row>
    <row r="358" spans="2:2" ht="12.5">
      <c r="B358" s="35"/>
    </row>
    <row r="359" spans="2:2" ht="12.5">
      <c r="B359" s="35"/>
    </row>
    <row r="360" spans="2:2" ht="12.5">
      <c r="B360" s="35"/>
    </row>
    <row r="361" spans="2:2" ht="12.5">
      <c r="B361" s="35"/>
    </row>
    <row r="362" spans="2:2" ht="12.5">
      <c r="B362" s="35"/>
    </row>
    <row r="363" spans="2:2" ht="12.5">
      <c r="B363" s="35"/>
    </row>
    <row r="364" spans="2:2" ht="12.5">
      <c r="B364" s="35"/>
    </row>
    <row r="365" spans="2:2" ht="12.5">
      <c r="B365" s="35"/>
    </row>
    <row r="366" spans="2:2" ht="12.5">
      <c r="B366" s="35"/>
    </row>
    <row r="367" spans="2:2" ht="12.5">
      <c r="B367" s="35"/>
    </row>
    <row r="368" spans="2:2" ht="12.5">
      <c r="B368" s="35"/>
    </row>
    <row r="369" spans="2:2" ht="12.5">
      <c r="B369" s="35"/>
    </row>
    <row r="370" spans="2:2" ht="12.5">
      <c r="B370" s="35"/>
    </row>
    <row r="371" spans="2:2" ht="12.5">
      <c r="B371" s="35"/>
    </row>
    <row r="372" spans="2:2" ht="12.5">
      <c r="B372" s="35"/>
    </row>
    <row r="373" spans="2:2" ht="12.5">
      <c r="B373" s="35"/>
    </row>
    <row r="374" spans="2:2" ht="12.5">
      <c r="B374" s="35"/>
    </row>
    <row r="375" spans="2:2" ht="12.5">
      <c r="B375" s="35"/>
    </row>
    <row r="376" spans="2:2" ht="12.5">
      <c r="B376" s="35"/>
    </row>
    <row r="377" spans="2:2" ht="12.5">
      <c r="B377" s="35"/>
    </row>
    <row r="378" spans="2:2" ht="12.5">
      <c r="B378" s="35"/>
    </row>
    <row r="379" spans="2:2" ht="12.5">
      <c r="B379" s="35"/>
    </row>
    <row r="380" spans="2:2" ht="12.5">
      <c r="B380" s="35"/>
    </row>
    <row r="381" spans="2:2" ht="12.5">
      <c r="B381" s="35"/>
    </row>
    <row r="382" spans="2:2" ht="12.5">
      <c r="B382" s="35"/>
    </row>
    <row r="383" spans="2:2" ht="12.5">
      <c r="B383" s="35"/>
    </row>
    <row r="384" spans="2:2" ht="12.5">
      <c r="B384" s="35"/>
    </row>
    <row r="385" spans="2:2" ht="12.5">
      <c r="B385" s="35"/>
    </row>
    <row r="386" spans="2:2" ht="12.5">
      <c r="B386" s="35"/>
    </row>
    <row r="387" spans="2:2" ht="12.5">
      <c r="B387" s="35"/>
    </row>
    <row r="388" spans="2:2" ht="12.5">
      <c r="B388" s="35"/>
    </row>
    <row r="389" spans="2:2" ht="12.5">
      <c r="B389" s="35"/>
    </row>
    <row r="390" spans="2:2" ht="12.5">
      <c r="B390" s="35"/>
    </row>
    <row r="391" spans="2:2" ht="12.5">
      <c r="B391" s="35"/>
    </row>
    <row r="392" spans="2:2" ht="12.5">
      <c r="B392" s="35"/>
    </row>
    <row r="393" spans="2:2" ht="12.5">
      <c r="B393" s="35"/>
    </row>
    <row r="394" spans="2:2" ht="12.5">
      <c r="B394" s="35"/>
    </row>
    <row r="395" spans="2:2" ht="12.5">
      <c r="B395" s="35"/>
    </row>
    <row r="396" spans="2:2" ht="12.5">
      <c r="B396" s="35"/>
    </row>
    <row r="397" spans="2:2" ht="12.5">
      <c r="B397" s="35"/>
    </row>
    <row r="398" spans="2:2" ht="12.5">
      <c r="B398" s="35"/>
    </row>
    <row r="399" spans="2:2" ht="12.5">
      <c r="B399" s="35"/>
    </row>
    <row r="400" spans="2:2" ht="12.5">
      <c r="B400" s="35"/>
    </row>
    <row r="401" spans="2:2" ht="12.5">
      <c r="B401" s="35"/>
    </row>
    <row r="402" spans="2:2" ht="12.5">
      <c r="B402" s="35"/>
    </row>
    <row r="403" spans="2:2" ht="12.5">
      <c r="B403" s="35"/>
    </row>
    <row r="404" spans="2:2" ht="12.5">
      <c r="B404" s="35"/>
    </row>
    <row r="405" spans="2:2" ht="12.5">
      <c r="B405" s="35"/>
    </row>
    <row r="406" spans="2:2" ht="12.5">
      <c r="B406" s="35"/>
    </row>
    <row r="407" spans="2:2" ht="12.5">
      <c r="B407" s="35"/>
    </row>
    <row r="408" spans="2:2" ht="12.5">
      <c r="B408" s="35"/>
    </row>
    <row r="409" spans="2:2" ht="12.5">
      <c r="B409" s="35"/>
    </row>
    <row r="410" spans="2:2" ht="12.5">
      <c r="B410" s="35"/>
    </row>
    <row r="411" spans="2:2" ht="12.5">
      <c r="B411" s="35"/>
    </row>
    <row r="412" spans="2:2" ht="12.5">
      <c r="B412" s="35"/>
    </row>
    <row r="413" spans="2:2" ht="12.5">
      <c r="B413" s="35"/>
    </row>
    <row r="414" spans="2:2" ht="12.5">
      <c r="B414" s="35"/>
    </row>
    <row r="415" spans="2:2" ht="12.5">
      <c r="B415" s="35"/>
    </row>
    <row r="416" spans="2:2" ht="12.5">
      <c r="B416" s="35"/>
    </row>
    <row r="417" spans="2:2" ht="12.5">
      <c r="B417" s="35"/>
    </row>
    <row r="418" spans="2:2" ht="12.5">
      <c r="B418" s="35"/>
    </row>
    <row r="419" spans="2:2" ht="12.5">
      <c r="B419" s="35"/>
    </row>
    <row r="420" spans="2:2" ht="12.5">
      <c r="B420" s="35"/>
    </row>
    <row r="421" spans="2:2" ht="12.5">
      <c r="B421" s="35"/>
    </row>
    <row r="422" spans="2:2" ht="12.5">
      <c r="B422" s="35"/>
    </row>
    <row r="423" spans="2:2" ht="12.5">
      <c r="B423" s="35"/>
    </row>
    <row r="424" spans="2:2" ht="12.5">
      <c r="B424" s="35"/>
    </row>
    <row r="425" spans="2:2" ht="12.5">
      <c r="B425" s="35"/>
    </row>
    <row r="426" spans="2:2" ht="12.5">
      <c r="B426" s="35"/>
    </row>
    <row r="427" spans="2:2" ht="12.5">
      <c r="B427" s="35"/>
    </row>
    <row r="428" spans="2:2" ht="12.5">
      <c r="B428" s="35"/>
    </row>
    <row r="429" spans="2:2" ht="12.5">
      <c r="B429" s="35"/>
    </row>
    <row r="430" spans="2:2" ht="12.5">
      <c r="B430" s="35"/>
    </row>
    <row r="431" spans="2:2" ht="12.5">
      <c r="B431" s="35"/>
    </row>
    <row r="432" spans="2:2" ht="12.5">
      <c r="B432" s="35"/>
    </row>
    <row r="433" spans="2:2" ht="12.5">
      <c r="B433" s="35"/>
    </row>
    <row r="434" spans="2:2" ht="12.5">
      <c r="B434" s="35"/>
    </row>
    <row r="435" spans="2:2" ht="12.5">
      <c r="B435" s="35"/>
    </row>
    <row r="436" spans="2:2" ht="12.5">
      <c r="B436" s="35"/>
    </row>
    <row r="437" spans="2:2" ht="12.5">
      <c r="B437" s="35"/>
    </row>
    <row r="438" spans="2:2" ht="12.5">
      <c r="B438" s="35"/>
    </row>
    <row r="439" spans="2:2" ht="12.5">
      <c r="B439" s="35"/>
    </row>
    <row r="440" spans="2:2" ht="12.5">
      <c r="B440" s="35"/>
    </row>
    <row r="441" spans="2:2" ht="12.5">
      <c r="B441" s="35"/>
    </row>
    <row r="442" spans="2:2" ht="12.5">
      <c r="B442" s="35"/>
    </row>
    <row r="443" spans="2:2" ht="12.5">
      <c r="B443" s="35"/>
    </row>
    <row r="444" spans="2:2" ht="12.5">
      <c r="B444" s="35"/>
    </row>
    <row r="445" spans="2:2" ht="12.5">
      <c r="B445" s="35"/>
    </row>
    <row r="446" spans="2:2" ht="12.5">
      <c r="B446" s="35"/>
    </row>
    <row r="447" spans="2:2" ht="12.5">
      <c r="B447" s="35"/>
    </row>
    <row r="448" spans="2:2" ht="12.5">
      <c r="B448" s="35"/>
    </row>
    <row r="449" spans="2:2" ht="12.5">
      <c r="B449" s="35"/>
    </row>
    <row r="450" spans="2:2" ht="12.5">
      <c r="B450" s="35"/>
    </row>
    <row r="451" spans="2:2" ht="12.5">
      <c r="B451" s="35"/>
    </row>
    <row r="452" spans="2:2" ht="12.5">
      <c r="B452" s="35"/>
    </row>
    <row r="453" spans="2:2" ht="12.5">
      <c r="B453" s="35"/>
    </row>
    <row r="454" spans="2:2" ht="12.5">
      <c r="B454" s="35"/>
    </row>
    <row r="455" spans="2:2" ht="12.5">
      <c r="B455" s="35"/>
    </row>
    <row r="456" spans="2:2" ht="12.5">
      <c r="B456" s="35"/>
    </row>
    <row r="457" spans="2:2" ht="12.5">
      <c r="B457" s="35"/>
    </row>
    <row r="458" spans="2:2" ht="12.5">
      <c r="B458" s="35"/>
    </row>
    <row r="459" spans="2:2" ht="12.5">
      <c r="B459" s="35"/>
    </row>
    <row r="460" spans="2:2" ht="12.5">
      <c r="B460" s="35"/>
    </row>
    <row r="461" spans="2:2" ht="12.5">
      <c r="B461" s="35"/>
    </row>
    <row r="462" spans="2:2" ht="12.5">
      <c r="B462" s="35"/>
    </row>
    <row r="463" spans="2:2" ht="12.5">
      <c r="B463" s="35"/>
    </row>
    <row r="464" spans="2:2" ht="12.5">
      <c r="B464" s="35"/>
    </row>
    <row r="465" spans="2:2" ht="12.5">
      <c r="B465" s="35"/>
    </row>
    <row r="466" spans="2:2" ht="12.5">
      <c r="B466" s="35"/>
    </row>
    <row r="467" spans="2:2" ht="12.5">
      <c r="B467" s="35"/>
    </row>
    <row r="468" spans="2:2" ht="12.5">
      <c r="B468" s="35"/>
    </row>
    <row r="469" spans="2:2" ht="12.5">
      <c r="B469" s="35"/>
    </row>
    <row r="470" spans="2:2" ht="12.5">
      <c r="B470" s="35"/>
    </row>
    <row r="471" spans="2:2" ht="12.5">
      <c r="B471" s="35"/>
    </row>
    <row r="472" spans="2:2" ht="12.5">
      <c r="B472" s="35"/>
    </row>
    <row r="473" spans="2:2" ht="12.5">
      <c r="B473" s="35"/>
    </row>
    <row r="474" spans="2:2" ht="12.5">
      <c r="B474" s="35"/>
    </row>
    <row r="475" spans="2:2" ht="12.5">
      <c r="B475" s="35"/>
    </row>
    <row r="476" spans="2:2" ht="12.5">
      <c r="B476" s="35"/>
    </row>
    <row r="477" spans="2:2" ht="12.5">
      <c r="B477" s="35"/>
    </row>
    <row r="478" spans="2:2" ht="12.5">
      <c r="B478" s="35"/>
    </row>
    <row r="479" spans="2:2" ht="12.5">
      <c r="B479" s="35"/>
    </row>
    <row r="480" spans="2:2" ht="12.5">
      <c r="B480" s="35"/>
    </row>
    <row r="481" spans="2:2" ht="12.5">
      <c r="B481" s="35"/>
    </row>
    <row r="482" spans="2:2" ht="12.5">
      <c r="B482" s="35"/>
    </row>
    <row r="483" spans="2:2" ht="12.5">
      <c r="B483" s="35"/>
    </row>
    <row r="484" spans="2:2" ht="12.5">
      <c r="B484" s="35"/>
    </row>
    <row r="485" spans="2:2" ht="12.5">
      <c r="B485" s="35"/>
    </row>
    <row r="486" spans="2:2" ht="12.5">
      <c r="B486" s="35"/>
    </row>
    <row r="487" spans="2:2" ht="12.5">
      <c r="B487" s="35"/>
    </row>
    <row r="488" spans="2:2" ht="12.5">
      <c r="B488" s="35"/>
    </row>
    <row r="489" spans="2:2" ht="12.5">
      <c r="B489" s="35"/>
    </row>
    <row r="490" spans="2:2" ht="12.5">
      <c r="B490" s="35"/>
    </row>
    <row r="491" spans="2:2" ht="12.5">
      <c r="B491" s="35"/>
    </row>
    <row r="492" spans="2:2" ht="12.5">
      <c r="B492" s="35"/>
    </row>
    <row r="493" spans="2:2" ht="12.5">
      <c r="B493" s="35"/>
    </row>
    <row r="494" spans="2:2" ht="12.5">
      <c r="B494" s="35"/>
    </row>
    <row r="495" spans="2:2" ht="12.5">
      <c r="B495" s="35"/>
    </row>
    <row r="496" spans="2:2" ht="12.5">
      <c r="B496" s="35"/>
    </row>
    <row r="497" spans="2:2" ht="12.5">
      <c r="B497" s="35"/>
    </row>
    <row r="498" spans="2:2" ht="12.5">
      <c r="B498" s="35"/>
    </row>
    <row r="499" spans="2:2" ht="12.5">
      <c r="B499" s="35"/>
    </row>
    <row r="500" spans="2:2" ht="12.5">
      <c r="B500" s="35"/>
    </row>
    <row r="501" spans="2:2" ht="12.5">
      <c r="B501" s="35"/>
    </row>
    <row r="502" spans="2:2" ht="12.5">
      <c r="B502" s="35"/>
    </row>
    <row r="503" spans="2:2" ht="12.5">
      <c r="B503" s="35"/>
    </row>
    <row r="504" spans="2:2" ht="12.5">
      <c r="B504" s="35"/>
    </row>
    <row r="505" spans="2:2" ht="12.5">
      <c r="B505" s="35"/>
    </row>
    <row r="506" spans="2:2" ht="12.5">
      <c r="B506" s="35"/>
    </row>
    <row r="507" spans="2:2" ht="12.5">
      <c r="B507" s="35"/>
    </row>
    <row r="508" spans="2:2" ht="12.5">
      <c r="B508" s="35"/>
    </row>
    <row r="509" spans="2:2" ht="12.5">
      <c r="B509" s="35"/>
    </row>
    <row r="510" spans="2:2" ht="12.5">
      <c r="B510" s="35"/>
    </row>
    <row r="511" spans="2:2" ht="12.5">
      <c r="B511" s="35"/>
    </row>
    <row r="512" spans="2:2" ht="12.5">
      <c r="B512" s="35"/>
    </row>
    <row r="513" spans="2:2" ht="12.5">
      <c r="B513" s="35"/>
    </row>
    <row r="514" spans="2:2" ht="12.5">
      <c r="B514" s="35"/>
    </row>
    <row r="515" spans="2:2" ht="12.5">
      <c r="B515" s="35"/>
    </row>
    <row r="516" spans="2:2" ht="12.5">
      <c r="B516" s="35"/>
    </row>
    <row r="517" spans="2:2" ht="12.5">
      <c r="B517" s="35"/>
    </row>
    <row r="518" spans="2:2" ht="12.5">
      <c r="B518" s="35"/>
    </row>
    <row r="519" spans="2:2" ht="12.5">
      <c r="B519" s="35"/>
    </row>
    <row r="520" spans="2:2" ht="12.5">
      <c r="B520" s="35"/>
    </row>
    <row r="521" spans="2:2" ht="12.5">
      <c r="B521" s="35"/>
    </row>
    <row r="522" spans="2:2" ht="12.5">
      <c r="B522" s="35"/>
    </row>
    <row r="523" spans="2:2" ht="12.5">
      <c r="B523" s="35"/>
    </row>
    <row r="524" spans="2:2" ht="12.5">
      <c r="B524" s="35"/>
    </row>
    <row r="525" spans="2:2" ht="12.5">
      <c r="B525" s="35"/>
    </row>
    <row r="526" spans="2:2" ht="12.5">
      <c r="B526" s="35"/>
    </row>
    <row r="527" spans="2:2" ht="12.5">
      <c r="B527" s="35"/>
    </row>
    <row r="528" spans="2:2" ht="12.5">
      <c r="B528" s="35"/>
    </row>
    <row r="529" spans="2:2" ht="12.5">
      <c r="B529" s="35"/>
    </row>
    <row r="530" spans="2:2" ht="12.5">
      <c r="B530" s="35"/>
    </row>
    <row r="531" spans="2:2" ht="12.5">
      <c r="B531" s="35"/>
    </row>
    <row r="532" spans="2:2" ht="12.5">
      <c r="B532" s="35"/>
    </row>
    <row r="533" spans="2:2" ht="12.5">
      <c r="B533" s="35"/>
    </row>
    <row r="534" spans="2:2" ht="12.5">
      <c r="B534" s="35"/>
    </row>
    <row r="535" spans="2:2" ht="12.5">
      <c r="B535" s="35"/>
    </row>
    <row r="536" spans="2:2" ht="12.5">
      <c r="B536" s="35"/>
    </row>
    <row r="537" spans="2:2" ht="12.5">
      <c r="B537" s="35"/>
    </row>
    <row r="538" spans="2:2" ht="12.5">
      <c r="B538" s="35"/>
    </row>
    <row r="539" spans="2:2" ht="12.5">
      <c r="B539" s="35"/>
    </row>
    <row r="540" spans="2:2" ht="12.5">
      <c r="B540" s="35"/>
    </row>
    <row r="541" spans="2:2" ht="12.5">
      <c r="B541" s="35"/>
    </row>
    <row r="542" spans="2:2" ht="12.5">
      <c r="B542" s="35"/>
    </row>
    <row r="543" spans="2:2" ht="12.5">
      <c r="B543" s="35"/>
    </row>
    <row r="544" spans="2:2" ht="12.5">
      <c r="B544" s="35"/>
    </row>
    <row r="545" spans="2:2" ht="12.5">
      <c r="B545" s="35"/>
    </row>
    <row r="546" spans="2:2" ht="12.5">
      <c r="B546" s="35"/>
    </row>
    <row r="547" spans="2:2" ht="12.5">
      <c r="B547" s="35"/>
    </row>
    <row r="548" spans="2:2" ht="12.5">
      <c r="B548" s="35"/>
    </row>
    <row r="549" spans="2:2" ht="12.5">
      <c r="B549" s="35"/>
    </row>
    <row r="550" spans="2:2" ht="12.5">
      <c r="B550" s="35"/>
    </row>
    <row r="551" spans="2:2" ht="12.5">
      <c r="B551" s="35"/>
    </row>
    <row r="552" spans="2:2" ht="12.5">
      <c r="B552" s="35"/>
    </row>
    <row r="553" spans="2:2" ht="12.5">
      <c r="B553" s="35"/>
    </row>
    <row r="554" spans="2:2" ht="12.5">
      <c r="B554" s="35"/>
    </row>
    <row r="555" spans="2:2" ht="12.5">
      <c r="B555" s="35"/>
    </row>
    <row r="556" spans="2:2" ht="12.5">
      <c r="B556" s="35"/>
    </row>
    <row r="557" spans="2:2" ht="12.5">
      <c r="B557" s="35"/>
    </row>
    <row r="558" spans="2:2" ht="12.5">
      <c r="B558" s="35"/>
    </row>
    <row r="559" spans="2:2" ht="12.5">
      <c r="B559" s="35"/>
    </row>
    <row r="560" spans="2:2" ht="12.5">
      <c r="B560" s="35"/>
    </row>
    <row r="561" spans="2:2" ht="12.5">
      <c r="B561" s="35"/>
    </row>
    <row r="562" spans="2:2" ht="12.5">
      <c r="B562" s="35"/>
    </row>
    <row r="563" spans="2:2" ht="12.5">
      <c r="B563" s="35"/>
    </row>
    <row r="564" spans="2:2" ht="12.5">
      <c r="B564" s="35"/>
    </row>
    <row r="565" spans="2:2" ht="12.5">
      <c r="B565" s="35"/>
    </row>
    <row r="566" spans="2:2" ht="12.5">
      <c r="B566" s="35"/>
    </row>
    <row r="567" spans="2:2" ht="12.5">
      <c r="B567" s="35"/>
    </row>
    <row r="568" spans="2:2" ht="12.5">
      <c r="B568" s="35"/>
    </row>
    <row r="569" spans="2:2" ht="12.5">
      <c r="B569" s="35"/>
    </row>
    <row r="570" spans="2:2" ht="12.5">
      <c r="B570" s="35"/>
    </row>
    <row r="571" spans="2:2" ht="12.5">
      <c r="B571" s="35"/>
    </row>
    <row r="572" spans="2:2" ht="12.5">
      <c r="B572" s="35"/>
    </row>
    <row r="573" spans="2:2" ht="12.5">
      <c r="B573" s="35"/>
    </row>
    <row r="574" spans="2:2" ht="12.5">
      <c r="B574" s="35"/>
    </row>
    <row r="575" spans="2:2" ht="12.5">
      <c r="B575" s="35"/>
    </row>
    <row r="576" spans="2:2" ht="12.5">
      <c r="B576" s="35"/>
    </row>
    <row r="577" spans="2:2" ht="12.5">
      <c r="B577" s="35"/>
    </row>
    <row r="578" spans="2:2" ht="12.5">
      <c r="B578" s="35"/>
    </row>
    <row r="579" spans="2:2" ht="12.5">
      <c r="B579" s="35"/>
    </row>
    <row r="580" spans="2:2" ht="12.5">
      <c r="B580" s="35"/>
    </row>
    <row r="581" spans="2:2" ht="12.5">
      <c r="B581" s="35"/>
    </row>
    <row r="582" spans="2:2" ht="12.5">
      <c r="B582" s="35"/>
    </row>
    <row r="583" spans="2:2" ht="12.5">
      <c r="B583" s="35"/>
    </row>
    <row r="584" spans="2:2" ht="12.5">
      <c r="B584" s="35"/>
    </row>
    <row r="585" spans="2:2" ht="12.5">
      <c r="B585" s="35"/>
    </row>
    <row r="586" spans="2:2" ht="12.5">
      <c r="B586" s="35"/>
    </row>
    <row r="587" spans="2:2" ht="12.5">
      <c r="B587" s="35"/>
    </row>
    <row r="588" spans="2:2" ht="12.5">
      <c r="B588" s="35"/>
    </row>
    <row r="589" spans="2:2" ht="12.5">
      <c r="B589" s="35"/>
    </row>
    <row r="590" spans="2:2" ht="12.5">
      <c r="B590" s="35"/>
    </row>
    <row r="591" spans="2:2" ht="12.5">
      <c r="B591" s="35"/>
    </row>
    <row r="592" spans="2:2" ht="12.5">
      <c r="B592" s="35"/>
    </row>
    <row r="593" spans="2:2" ht="12.5">
      <c r="B593" s="35"/>
    </row>
    <row r="594" spans="2:2" ht="12.5">
      <c r="B594" s="35"/>
    </row>
    <row r="595" spans="2:2" ht="12.5">
      <c r="B595" s="35"/>
    </row>
    <row r="596" spans="2:2" ht="12.5">
      <c r="B596" s="35"/>
    </row>
    <row r="597" spans="2:2" ht="12.5">
      <c r="B597" s="35"/>
    </row>
    <row r="598" spans="2:2" ht="12.5">
      <c r="B598" s="35"/>
    </row>
    <row r="599" spans="2:2" ht="12.5">
      <c r="B599" s="35"/>
    </row>
    <row r="600" spans="2:2" ht="12.5">
      <c r="B600" s="35"/>
    </row>
    <row r="601" spans="2:2" ht="12.5">
      <c r="B601" s="35"/>
    </row>
    <row r="602" spans="2:2" ht="12.5">
      <c r="B602" s="35"/>
    </row>
    <row r="603" spans="2:2" ht="12.5">
      <c r="B603" s="35"/>
    </row>
    <row r="604" spans="2:2" ht="12.5">
      <c r="B604" s="35"/>
    </row>
    <row r="605" spans="2:2" ht="12.5">
      <c r="B605" s="35"/>
    </row>
    <row r="606" spans="2:2" ht="12.5">
      <c r="B606" s="35"/>
    </row>
    <row r="607" spans="2:2" ht="12.5">
      <c r="B607" s="35"/>
    </row>
    <row r="608" spans="2:2" ht="12.5">
      <c r="B608" s="35"/>
    </row>
    <row r="609" spans="2:2" ht="12.5">
      <c r="B609" s="35"/>
    </row>
    <row r="610" spans="2:2" ht="12.5">
      <c r="B610" s="35"/>
    </row>
    <row r="611" spans="2:2" ht="12.5">
      <c r="B611" s="35"/>
    </row>
    <row r="612" spans="2:2" ht="12.5">
      <c r="B612" s="35"/>
    </row>
    <row r="613" spans="2:2" ht="12.5">
      <c r="B613" s="35"/>
    </row>
    <row r="614" spans="2:2" ht="12.5">
      <c r="B614" s="35"/>
    </row>
    <row r="615" spans="2:2" ht="12.5">
      <c r="B615" s="35"/>
    </row>
    <row r="616" spans="2:2" ht="12.5">
      <c r="B616" s="35"/>
    </row>
    <row r="617" spans="2:2" ht="12.5">
      <c r="B617" s="35"/>
    </row>
    <row r="618" spans="2:2" ht="12.5">
      <c r="B618" s="35"/>
    </row>
    <row r="619" spans="2:2" ht="12.5">
      <c r="B619" s="35"/>
    </row>
    <row r="620" spans="2:2" ht="12.5">
      <c r="B620" s="35"/>
    </row>
    <row r="621" spans="2:2" ht="12.5">
      <c r="B621" s="35"/>
    </row>
    <row r="622" spans="2:2" ht="12.5">
      <c r="B622" s="35"/>
    </row>
    <row r="623" spans="2:2" ht="12.5">
      <c r="B623" s="35"/>
    </row>
    <row r="624" spans="2:2" ht="12.5">
      <c r="B624" s="35"/>
    </row>
    <row r="625" spans="2:2" ht="12.5">
      <c r="B625" s="35"/>
    </row>
    <row r="626" spans="2:2" ht="12.5">
      <c r="B626" s="35"/>
    </row>
    <row r="627" spans="2:2" ht="12.5">
      <c r="B627" s="35"/>
    </row>
    <row r="628" spans="2:2" ht="12.5">
      <c r="B628" s="35"/>
    </row>
    <row r="629" spans="2:2" ht="12.5">
      <c r="B629" s="35"/>
    </row>
    <row r="630" spans="2:2" ht="12.5">
      <c r="B630" s="35"/>
    </row>
    <row r="631" spans="2:2" ht="12.5">
      <c r="B631" s="35"/>
    </row>
    <row r="632" spans="2:2" ht="12.5">
      <c r="B632" s="35"/>
    </row>
    <row r="633" spans="2:2" ht="12.5">
      <c r="B633" s="35"/>
    </row>
    <row r="634" spans="2:2" ht="12.5">
      <c r="B634" s="35"/>
    </row>
    <row r="635" spans="2:2" ht="12.5">
      <c r="B635" s="35"/>
    </row>
    <row r="636" spans="2:2" ht="12.5">
      <c r="B636" s="35"/>
    </row>
    <row r="637" spans="2:2" ht="12.5">
      <c r="B637" s="35"/>
    </row>
    <row r="638" spans="2:2" ht="12.5">
      <c r="B638" s="35"/>
    </row>
    <row r="639" spans="2:2" ht="12.5">
      <c r="B639" s="35"/>
    </row>
    <row r="640" spans="2:2" ht="12.5">
      <c r="B640" s="35"/>
    </row>
    <row r="641" spans="2:2" ht="12.5">
      <c r="B641" s="35"/>
    </row>
    <row r="642" spans="2:2" ht="12.5">
      <c r="B642" s="35"/>
    </row>
    <row r="643" spans="2:2" ht="12.5">
      <c r="B643" s="35"/>
    </row>
    <row r="644" spans="2:2" ht="12.5">
      <c r="B644" s="35"/>
    </row>
    <row r="645" spans="2:2" ht="12.5">
      <c r="B645" s="35"/>
    </row>
    <row r="646" spans="2:2" ht="12.5">
      <c r="B646" s="35"/>
    </row>
    <row r="647" spans="2:2" ht="12.5">
      <c r="B647" s="35"/>
    </row>
    <row r="648" spans="2:2" ht="12.5">
      <c r="B648" s="35"/>
    </row>
    <row r="649" spans="2:2" ht="12.5">
      <c r="B649" s="35"/>
    </row>
    <row r="650" spans="2:2" ht="12.5">
      <c r="B650" s="35"/>
    </row>
    <row r="651" spans="2:2" ht="12.5">
      <c r="B651" s="35"/>
    </row>
    <row r="652" spans="2:2" ht="12.5">
      <c r="B652" s="35"/>
    </row>
    <row r="653" spans="2:2" ht="12.5">
      <c r="B653" s="35"/>
    </row>
    <row r="654" spans="2:2" ht="12.5">
      <c r="B654" s="35"/>
    </row>
    <row r="655" spans="2:2" ht="12.5">
      <c r="B655" s="35"/>
    </row>
    <row r="656" spans="2:2" ht="12.5">
      <c r="B656" s="35"/>
    </row>
    <row r="657" spans="2:2" ht="12.5">
      <c r="B657" s="35"/>
    </row>
    <row r="658" spans="2:2" ht="12.5">
      <c r="B658" s="35"/>
    </row>
    <row r="659" spans="2:2" ht="12.5">
      <c r="B659" s="35"/>
    </row>
    <row r="660" spans="2:2" ht="12.5">
      <c r="B660" s="35"/>
    </row>
    <row r="661" spans="2:2" ht="12.5">
      <c r="B661" s="35"/>
    </row>
    <row r="662" spans="2:2" ht="12.5">
      <c r="B662" s="35"/>
    </row>
    <row r="663" spans="2:2" ht="12.5">
      <c r="B663" s="35"/>
    </row>
    <row r="664" spans="2:2" ht="12.5">
      <c r="B664" s="35"/>
    </row>
    <row r="665" spans="2:2" ht="12.5">
      <c r="B665" s="35"/>
    </row>
    <row r="666" spans="2:2" ht="12.5">
      <c r="B666" s="35"/>
    </row>
    <row r="667" spans="2:2" ht="12.5">
      <c r="B667" s="35"/>
    </row>
    <row r="668" spans="2:2" ht="12.5">
      <c r="B668" s="35"/>
    </row>
    <row r="669" spans="2:2" ht="12.5">
      <c r="B669" s="35"/>
    </row>
    <row r="670" spans="2:2" ht="12.5">
      <c r="B670" s="35"/>
    </row>
    <row r="671" spans="2:2" ht="12.5">
      <c r="B671" s="35"/>
    </row>
    <row r="672" spans="2:2" ht="12.5">
      <c r="B672" s="35"/>
    </row>
    <row r="673" spans="2:2" ht="12.5">
      <c r="B673" s="35"/>
    </row>
    <row r="674" spans="2:2" ht="12.5">
      <c r="B674" s="35"/>
    </row>
    <row r="675" spans="2:2" ht="12.5">
      <c r="B675" s="35"/>
    </row>
    <row r="676" spans="2:2" ht="12.5">
      <c r="B676" s="35"/>
    </row>
    <row r="677" spans="2:2" ht="12.5">
      <c r="B677" s="35"/>
    </row>
    <row r="678" spans="2:2" ht="12.5">
      <c r="B678" s="35"/>
    </row>
    <row r="679" spans="2:2" ht="12.5">
      <c r="B679" s="35"/>
    </row>
    <row r="680" spans="2:2" ht="12.5">
      <c r="B680" s="35"/>
    </row>
    <row r="681" spans="2:2" ht="12.5">
      <c r="B681" s="35"/>
    </row>
    <row r="682" spans="2:2" ht="12.5">
      <c r="B682" s="35"/>
    </row>
    <row r="683" spans="2:2" ht="12.5">
      <c r="B683" s="35"/>
    </row>
    <row r="684" spans="2:2" ht="12.5">
      <c r="B684" s="35"/>
    </row>
    <row r="685" spans="2:2" ht="12.5">
      <c r="B685" s="35"/>
    </row>
    <row r="686" spans="2:2" ht="12.5">
      <c r="B686" s="35"/>
    </row>
    <row r="687" spans="2:2" ht="12.5">
      <c r="B687" s="35"/>
    </row>
    <row r="688" spans="2:2" ht="12.5">
      <c r="B688" s="35"/>
    </row>
    <row r="689" spans="2:2" ht="12.5">
      <c r="B689" s="35"/>
    </row>
    <row r="690" spans="2:2" ht="12.5">
      <c r="B690" s="35"/>
    </row>
    <row r="691" spans="2:2" ht="12.5">
      <c r="B691" s="35"/>
    </row>
    <row r="692" spans="2:2" ht="12.5">
      <c r="B692" s="35"/>
    </row>
    <row r="693" spans="2:2" ht="12.5">
      <c r="B693" s="35"/>
    </row>
    <row r="694" spans="2:2" ht="12.5">
      <c r="B694" s="35"/>
    </row>
    <row r="695" spans="2:2" ht="12.5">
      <c r="B695" s="35"/>
    </row>
    <row r="696" spans="2:2" ht="12.5">
      <c r="B696" s="35"/>
    </row>
    <row r="697" spans="2:2" ht="12.5">
      <c r="B697" s="35"/>
    </row>
    <row r="698" spans="2:2" ht="12.5">
      <c r="B698" s="35"/>
    </row>
    <row r="699" spans="2:2" ht="12.5">
      <c r="B699" s="35"/>
    </row>
    <row r="700" spans="2:2" ht="12.5">
      <c r="B700" s="35"/>
    </row>
    <row r="701" spans="2:2" ht="12.5">
      <c r="B701" s="35"/>
    </row>
    <row r="702" spans="2:2" ht="12.5">
      <c r="B702" s="35"/>
    </row>
    <row r="703" spans="2:2" ht="12.5">
      <c r="B703" s="35"/>
    </row>
    <row r="704" spans="2:2" ht="12.5">
      <c r="B704" s="35"/>
    </row>
    <row r="705" spans="2:2" ht="12.5">
      <c r="B705" s="35"/>
    </row>
    <row r="706" spans="2:2" ht="12.5">
      <c r="B706" s="35"/>
    </row>
    <row r="707" spans="2:2" ht="12.5">
      <c r="B707" s="35"/>
    </row>
    <row r="708" spans="2:2" ht="12.5">
      <c r="B708" s="35"/>
    </row>
    <row r="709" spans="2:2" ht="12.5">
      <c r="B709" s="35"/>
    </row>
    <row r="710" spans="2:2" ht="12.5">
      <c r="B710" s="35"/>
    </row>
    <row r="711" spans="2:2" ht="12.5">
      <c r="B711" s="35"/>
    </row>
    <row r="712" spans="2:2" ht="12.5">
      <c r="B712" s="35"/>
    </row>
    <row r="713" spans="2:2" ht="12.5">
      <c r="B713" s="35"/>
    </row>
    <row r="714" spans="2:2" ht="12.5">
      <c r="B714" s="35"/>
    </row>
    <row r="715" spans="2:2" ht="12.5">
      <c r="B715" s="35"/>
    </row>
    <row r="716" spans="2:2" ht="12.5">
      <c r="B716" s="35"/>
    </row>
    <row r="717" spans="2:2" ht="12.5">
      <c r="B717" s="35"/>
    </row>
    <row r="718" spans="2:2" ht="12.5">
      <c r="B718" s="35"/>
    </row>
    <row r="719" spans="2:2" ht="12.5">
      <c r="B719" s="35"/>
    </row>
    <row r="720" spans="2:2" ht="12.5">
      <c r="B720" s="35"/>
    </row>
    <row r="721" spans="2:2" ht="12.5">
      <c r="B721" s="35"/>
    </row>
    <row r="722" spans="2:2" ht="12.5">
      <c r="B722" s="35"/>
    </row>
    <row r="723" spans="2:2" ht="12.5">
      <c r="B723" s="35"/>
    </row>
    <row r="724" spans="2:2" ht="12.5">
      <c r="B724" s="35"/>
    </row>
    <row r="725" spans="2:2" ht="12.5">
      <c r="B725" s="35"/>
    </row>
    <row r="726" spans="2:2" ht="12.5">
      <c r="B726" s="35"/>
    </row>
    <row r="727" spans="2:2" ht="12.5">
      <c r="B727" s="35"/>
    </row>
    <row r="728" spans="2:2" ht="12.5">
      <c r="B728" s="35"/>
    </row>
    <row r="729" spans="2:2" ht="12.5">
      <c r="B729" s="35"/>
    </row>
    <row r="730" spans="2:2" ht="12.5">
      <c r="B730" s="35"/>
    </row>
    <row r="731" spans="2:2" ht="12.5">
      <c r="B731" s="35"/>
    </row>
    <row r="732" spans="2:2" ht="12.5">
      <c r="B732" s="35"/>
    </row>
    <row r="733" spans="2:2" ht="12.5">
      <c r="B733" s="35"/>
    </row>
    <row r="734" spans="2:2" ht="12.5">
      <c r="B734" s="35"/>
    </row>
    <row r="735" spans="2:2" ht="12.5">
      <c r="B735" s="35"/>
    </row>
    <row r="736" spans="2:2" ht="12.5">
      <c r="B736" s="35"/>
    </row>
    <row r="737" spans="2:2" ht="12.5">
      <c r="B737" s="35"/>
    </row>
    <row r="738" spans="2:2" ht="12.5">
      <c r="B738" s="35"/>
    </row>
    <row r="739" spans="2:2" ht="12.5">
      <c r="B739" s="35"/>
    </row>
    <row r="740" spans="2:2" ht="12.5">
      <c r="B740" s="35"/>
    </row>
    <row r="741" spans="2:2" ht="12.5">
      <c r="B741" s="35"/>
    </row>
    <row r="742" spans="2:2" ht="12.5">
      <c r="B742" s="35"/>
    </row>
    <row r="743" spans="2:2" ht="12.5">
      <c r="B743" s="35"/>
    </row>
    <row r="744" spans="2:2" ht="12.5">
      <c r="B744" s="35"/>
    </row>
    <row r="745" spans="2:2" ht="12.5">
      <c r="B745" s="35"/>
    </row>
    <row r="746" spans="2:2" ht="12.5">
      <c r="B746" s="35"/>
    </row>
    <row r="747" spans="2:2" ht="12.5">
      <c r="B747" s="35"/>
    </row>
    <row r="748" spans="2:2" ht="12.5">
      <c r="B748" s="35"/>
    </row>
    <row r="749" spans="2:2" ht="12.5">
      <c r="B749" s="35"/>
    </row>
    <row r="750" spans="2:2" ht="12.5">
      <c r="B750" s="35"/>
    </row>
    <row r="751" spans="2:2" ht="12.5">
      <c r="B751" s="35"/>
    </row>
    <row r="752" spans="2:2" ht="12.5">
      <c r="B752" s="35"/>
    </row>
    <row r="753" spans="2:2" ht="12.5">
      <c r="B753" s="35"/>
    </row>
    <row r="754" spans="2:2" ht="12.5">
      <c r="B754" s="35"/>
    </row>
    <row r="755" spans="2:2" ht="12.5">
      <c r="B755" s="35"/>
    </row>
    <row r="756" spans="2:2" ht="12.5">
      <c r="B756" s="35"/>
    </row>
    <row r="757" spans="2:2" ht="12.5">
      <c r="B757" s="35"/>
    </row>
    <row r="758" spans="2:2" ht="12.5">
      <c r="B758" s="35"/>
    </row>
    <row r="759" spans="2:2" ht="12.5">
      <c r="B759" s="35"/>
    </row>
    <row r="760" spans="2:2" ht="12.5">
      <c r="B760" s="35"/>
    </row>
    <row r="761" spans="2:2" ht="12.5">
      <c r="B761" s="35"/>
    </row>
    <row r="762" spans="2:2" ht="12.5">
      <c r="B762" s="35"/>
    </row>
    <row r="763" spans="2:2" ht="12.5">
      <c r="B763" s="35"/>
    </row>
    <row r="764" spans="2:2" ht="12.5">
      <c r="B764" s="35"/>
    </row>
    <row r="765" spans="2:2" ht="12.5">
      <c r="B765" s="35"/>
    </row>
    <row r="766" spans="2:2" ht="12.5">
      <c r="B766" s="35"/>
    </row>
    <row r="767" spans="2:2" ht="12.5">
      <c r="B767" s="35"/>
    </row>
    <row r="768" spans="2:2" ht="12.5">
      <c r="B768" s="35"/>
    </row>
    <row r="769" spans="2:2" ht="12.5">
      <c r="B769" s="35"/>
    </row>
    <row r="770" spans="2:2" ht="12.5">
      <c r="B770" s="35"/>
    </row>
    <row r="771" spans="2:2" ht="12.5">
      <c r="B771" s="35"/>
    </row>
    <row r="772" spans="2:2" ht="12.5">
      <c r="B772" s="35"/>
    </row>
    <row r="773" spans="2:2" ht="12.5">
      <c r="B773" s="35"/>
    </row>
    <row r="774" spans="2:2" ht="12.5">
      <c r="B774" s="35"/>
    </row>
    <row r="775" spans="2:2" ht="12.5">
      <c r="B775" s="35"/>
    </row>
    <row r="776" spans="2:2" ht="12.5">
      <c r="B776" s="35"/>
    </row>
    <row r="777" spans="2:2" ht="12.5">
      <c r="B777" s="35"/>
    </row>
    <row r="778" spans="2:2" ht="12.5">
      <c r="B778" s="35"/>
    </row>
    <row r="779" spans="2:2" ht="12.5">
      <c r="B779" s="35"/>
    </row>
    <row r="780" spans="2:2" ht="12.5">
      <c r="B780" s="35"/>
    </row>
    <row r="781" spans="2:2" ht="12.5">
      <c r="B781" s="35"/>
    </row>
    <row r="782" spans="2:2" ht="12.5">
      <c r="B782" s="35"/>
    </row>
    <row r="783" spans="2:2" ht="12.5">
      <c r="B783" s="35"/>
    </row>
    <row r="784" spans="2:2" ht="12.5">
      <c r="B784" s="35"/>
    </row>
    <row r="785" spans="2:2" ht="12.5">
      <c r="B785" s="35"/>
    </row>
    <row r="786" spans="2:2" ht="12.5">
      <c r="B786" s="35"/>
    </row>
    <row r="787" spans="2:2" ht="12.5">
      <c r="B787" s="35"/>
    </row>
    <row r="788" spans="2:2" ht="12.5">
      <c r="B788" s="35"/>
    </row>
    <row r="789" spans="2:2" ht="12.5">
      <c r="B789" s="35"/>
    </row>
    <row r="790" spans="2:2" ht="12.5">
      <c r="B790" s="35"/>
    </row>
    <row r="791" spans="2:2" ht="12.5">
      <c r="B791" s="35"/>
    </row>
    <row r="792" spans="2:2" ht="12.5">
      <c r="B792" s="35"/>
    </row>
    <row r="793" spans="2:2" ht="12.5">
      <c r="B793" s="35"/>
    </row>
    <row r="794" spans="2:2" ht="12.5">
      <c r="B794" s="35"/>
    </row>
    <row r="795" spans="2:2" ht="12.5">
      <c r="B795" s="35"/>
    </row>
    <row r="796" spans="2:2" ht="12.5">
      <c r="B796" s="35"/>
    </row>
    <row r="797" spans="2:2" ht="12.5">
      <c r="B797" s="35"/>
    </row>
    <row r="798" spans="2:2" ht="12.5">
      <c r="B798" s="35"/>
    </row>
    <row r="799" spans="2:2" ht="12.5">
      <c r="B799" s="35"/>
    </row>
    <row r="800" spans="2:2" ht="12.5">
      <c r="B800" s="35"/>
    </row>
    <row r="801" spans="2:2" ht="12.5">
      <c r="B801" s="35"/>
    </row>
    <row r="802" spans="2:2" ht="12.5">
      <c r="B802" s="35"/>
    </row>
    <row r="803" spans="2:2" ht="12.5">
      <c r="B803" s="35"/>
    </row>
    <row r="804" spans="2:2" ht="12.5">
      <c r="B804" s="35"/>
    </row>
    <row r="805" spans="2:2" ht="12.5">
      <c r="B805" s="35"/>
    </row>
    <row r="806" spans="2:2" ht="12.5">
      <c r="B806" s="35"/>
    </row>
    <row r="807" spans="2:2" ht="12.5">
      <c r="B807" s="35"/>
    </row>
    <row r="808" spans="2:2" ht="12.5">
      <c r="B808" s="35"/>
    </row>
    <row r="809" spans="2:2" ht="12.5">
      <c r="B809" s="35"/>
    </row>
    <row r="810" spans="2:2" ht="12.5">
      <c r="B810" s="35"/>
    </row>
    <row r="811" spans="2:2" ht="12.5">
      <c r="B811" s="35"/>
    </row>
    <row r="812" spans="2:2" ht="12.5">
      <c r="B812" s="35"/>
    </row>
    <row r="813" spans="2:2" ht="12.5">
      <c r="B813" s="35"/>
    </row>
    <row r="814" spans="2:2" ht="12.5">
      <c r="B814" s="35"/>
    </row>
    <row r="815" spans="2:2" ht="12.5">
      <c r="B815" s="35"/>
    </row>
    <row r="816" spans="2:2" ht="12.5">
      <c r="B816" s="35"/>
    </row>
    <row r="817" spans="2:2" ht="12.5">
      <c r="B817" s="35"/>
    </row>
    <row r="818" spans="2:2" ht="12.5">
      <c r="B818" s="35"/>
    </row>
    <row r="819" spans="2:2" ht="12.5">
      <c r="B819" s="35"/>
    </row>
    <row r="820" spans="2:2" ht="12.5">
      <c r="B820" s="35"/>
    </row>
    <row r="821" spans="2:2" ht="12.5">
      <c r="B821" s="35"/>
    </row>
    <row r="822" spans="2:2" ht="12.5">
      <c r="B822" s="35"/>
    </row>
    <row r="823" spans="2:2" ht="12.5">
      <c r="B823" s="35"/>
    </row>
    <row r="824" spans="2:2" ht="12.5">
      <c r="B824" s="35"/>
    </row>
    <row r="825" spans="2:2" ht="12.5">
      <c r="B825" s="35"/>
    </row>
    <row r="826" spans="2:2" ht="12.5">
      <c r="B826" s="35"/>
    </row>
    <row r="827" spans="2:2" ht="12.5">
      <c r="B827" s="35"/>
    </row>
    <row r="828" spans="2:2" ht="12.5">
      <c r="B828" s="35"/>
    </row>
    <row r="829" spans="2:2" ht="12.5">
      <c r="B829" s="35"/>
    </row>
    <row r="830" spans="2:2" ht="12.5">
      <c r="B830" s="35"/>
    </row>
    <row r="831" spans="2:2" ht="12.5">
      <c r="B831" s="35"/>
    </row>
    <row r="832" spans="2:2" ht="12.5">
      <c r="B832" s="35"/>
    </row>
    <row r="833" spans="2:2" ht="12.5">
      <c r="B833" s="35"/>
    </row>
    <row r="834" spans="2:2" ht="12.5">
      <c r="B834" s="35"/>
    </row>
    <row r="835" spans="2:2" ht="12.5">
      <c r="B835" s="35"/>
    </row>
    <row r="836" spans="2:2" ht="12.5">
      <c r="B836" s="35"/>
    </row>
    <row r="837" spans="2:2" ht="12.5">
      <c r="B837" s="35"/>
    </row>
    <row r="838" spans="2:2" ht="12.5">
      <c r="B838" s="35"/>
    </row>
    <row r="839" spans="2:2" ht="12.5">
      <c r="B839" s="35"/>
    </row>
    <row r="840" spans="2:2" ht="12.5">
      <c r="B840" s="35"/>
    </row>
    <row r="841" spans="2:2" ht="12.5">
      <c r="B841" s="35"/>
    </row>
    <row r="842" spans="2:2" ht="12.5">
      <c r="B842" s="35"/>
    </row>
    <row r="843" spans="2:2" ht="12.5">
      <c r="B843" s="35"/>
    </row>
    <row r="844" spans="2:2" ht="12.5">
      <c r="B844" s="35"/>
    </row>
    <row r="845" spans="2:2" ht="12.5">
      <c r="B845" s="35"/>
    </row>
    <row r="846" spans="2:2" ht="12.5">
      <c r="B846" s="35"/>
    </row>
    <row r="847" spans="2:2" ht="12.5">
      <c r="B847" s="35"/>
    </row>
    <row r="848" spans="2:2" ht="12.5">
      <c r="B848" s="35"/>
    </row>
    <row r="849" spans="2:2" ht="12.5">
      <c r="B849" s="35"/>
    </row>
    <row r="850" spans="2:2" ht="12.5">
      <c r="B850" s="35"/>
    </row>
    <row r="851" spans="2:2" ht="12.5">
      <c r="B851" s="35"/>
    </row>
    <row r="852" spans="2:2" ht="12.5">
      <c r="B852" s="35"/>
    </row>
    <row r="853" spans="2:2" ht="12.5">
      <c r="B853" s="35"/>
    </row>
    <row r="854" spans="2:2" ht="12.5">
      <c r="B854" s="35"/>
    </row>
    <row r="855" spans="2:2" ht="12.5">
      <c r="B855" s="35"/>
    </row>
    <row r="856" spans="2:2" ht="12.5">
      <c r="B856" s="35"/>
    </row>
    <row r="857" spans="2:2" ht="12.5">
      <c r="B857" s="35"/>
    </row>
    <row r="858" spans="2:2" ht="12.5">
      <c r="B858" s="35"/>
    </row>
    <row r="859" spans="2:2" ht="12.5">
      <c r="B859" s="35"/>
    </row>
    <row r="860" spans="2:2" ht="12.5">
      <c r="B860" s="35"/>
    </row>
    <row r="861" spans="2:2" ht="12.5">
      <c r="B861" s="35"/>
    </row>
    <row r="862" spans="2:2" ht="12.5">
      <c r="B862" s="35"/>
    </row>
    <row r="863" spans="2:2" ht="12.5">
      <c r="B863" s="35"/>
    </row>
    <row r="864" spans="2:2" ht="12.5">
      <c r="B864" s="35"/>
    </row>
    <row r="865" spans="2:2" ht="12.5">
      <c r="B865" s="35"/>
    </row>
    <row r="866" spans="2:2" ht="12.5">
      <c r="B866" s="35"/>
    </row>
    <row r="867" spans="2:2" ht="12.5">
      <c r="B867" s="35"/>
    </row>
    <row r="868" spans="2:2" ht="12.5">
      <c r="B868" s="35"/>
    </row>
    <row r="869" spans="2:2" ht="12.5">
      <c r="B869" s="35"/>
    </row>
    <row r="870" spans="2:2" ht="12.5">
      <c r="B870" s="35"/>
    </row>
    <row r="871" spans="2:2" ht="12.5">
      <c r="B871" s="35"/>
    </row>
    <row r="872" spans="2:2" ht="12.5">
      <c r="B872" s="35"/>
    </row>
    <row r="873" spans="2:2" ht="12.5">
      <c r="B873" s="35"/>
    </row>
    <row r="874" spans="2:2" ht="12.5">
      <c r="B874" s="35"/>
    </row>
    <row r="875" spans="2:2" ht="12.5">
      <c r="B875" s="35"/>
    </row>
    <row r="876" spans="2:2" ht="12.5">
      <c r="B876" s="35"/>
    </row>
    <row r="877" spans="2:2" ht="12.5">
      <c r="B877" s="35"/>
    </row>
    <row r="878" spans="2:2" ht="12.5">
      <c r="B878" s="35"/>
    </row>
    <row r="879" spans="2:2" ht="12.5">
      <c r="B879" s="35"/>
    </row>
    <row r="880" spans="2:2" ht="12.5">
      <c r="B880" s="35"/>
    </row>
    <row r="881" spans="2:2" ht="12.5">
      <c r="B881" s="35"/>
    </row>
    <row r="882" spans="2:2" ht="12.5">
      <c r="B882" s="35"/>
    </row>
    <row r="883" spans="2:2" ht="12.5">
      <c r="B883" s="35"/>
    </row>
    <row r="884" spans="2:2" ht="12.5">
      <c r="B884" s="35"/>
    </row>
    <row r="885" spans="2:2" ht="12.5">
      <c r="B885" s="35"/>
    </row>
    <row r="886" spans="2:2" ht="12.5">
      <c r="B886" s="35"/>
    </row>
    <row r="887" spans="2:2" ht="12.5">
      <c r="B887" s="35"/>
    </row>
    <row r="888" spans="2:2" ht="12.5">
      <c r="B888" s="35"/>
    </row>
    <row r="889" spans="2:2" ht="12.5">
      <c r="B889" s="35"/>
    </row>
    <row r="890" spans="2:2" ht="12.5">
      <c r="B890" s="35"/>
    </row>
    <row r="891" spans="2:2" ht="12.5">
      <c r="B891" s="35"/>
    </row>
    <row r="892" spans="2:2" ht="12.5">
      <c r="B892" s="35"/>
    </row>
    <row r="893" spans="2:2" ht="12.5">
      <c r="B893" s="35"/>
    </row>
    <row r="894" spans="2:2" ht="12.5">
      <c r="B894" s="35"/>
    </row>
    <row r="895" spans="2:2" ht="12.5">
      <c r="B895" s="35"/>
    </row>
    <row r="896" spans="2:2" ht="12.5">
      <c r="B896" s="35"/>
    </row>
    <row r="897" spans="2:2" ht="12.5">
      <c r="B897" s="35"/>
    </row>
    <row r="898" spans="2:2" ht="12.5">
      <c r="B898" s="35"/>
    </row>
    <row r="899" spans="2:2" ht="12.5">
      <c r="B899" s="35"/>
    </row>
    <row r="900" spans="2:2" ht="12.5">
      <c r="B900" s="35"/>
    </row>
    <row r="901" spans="2:2" ht="12.5">
      <c r="B901" s="35"/>
    </row>
    <row r="902" spans="2:2" ht="12.5">
      <c r="B902" s="35"/>
    </row>
    <row r="903" spans="2:2" ht="12.5">
      <c r="B903" s="35"/>
    </row>
    <row r="904" spans="2:2" ht="12.5">
      <c r="B904" s="35"/>
    </row>
    <row r="905" spans="2:2" ht="12.5">
      <c r="B905" s="35"/>
    </row>
    <row r="906" spans="2:2" ht="12.5">
      <c r="B906" s="35"/>
    </row>
    <row r="907" spans="2:2" ht="12.5">
      <c r="B907" s="35"/>
    </row>
    <row r="908" spans="2:2" ht="12.5">
      <c r="B908" s="35"/>
    </row>
    <row r="909" spans="2:2" ht="12.5">
      <c r="B909" s="35"/>
    </row>
    <row r="910" spans="2:2" ht="12.5">
      <c r="B910" s="35"/>
    </row>
    <row r="911" spans="2:2" ht="12.5">
      <c r="B911" s="35"/>
    </row>
    <row r="912" spans="2:2" ht="12.5">
      <c r="B912" s="35"/>
    </row>
    <row r="913" spans="2:2" ht="12.5">
      <c r="B913" s="35"/>
    </row>
    <row r="914" spans="2:2" ht="12.5">
      <c r="B914" s="35"/>
    </row>
    <row r="915" spans="2:2" ht="12.5">
      <c r="B915" s="35"/>
    </row>
    <row r="916" spans="2:2" ht="12.5">
      <c r="B916" s="35"/>
    </row>
    <row r="917" spans="2:2" ht="12.5">
      <c r="B917" s="35"/>
    </row>
    <row r="918" spans="2:2" ht="12.5">
      <c r="B918" s="35"/>
    </row>
    <row r="919" spans="2:2" ht="12.5">
      <c r="B919" s="35"/>
    </row>
    <row r="920" spans="2:2" ht="12.5">
      <c r="B920" s="35"/>
    </row>
    <row r="921" spans="2:2" ht="12.5">
      <c r="B921" s="35"/>
    </row>
    <row r="922" spans="2:2" ht="12.5">
      <c r="B922" s="35"/>
    </row>
    <row r="923" spans="2:2" ht="12.5">
      <c r="B923" s="35"/>
    </row>
    <row r="924" spans="2:2" ht="12.5">
      <c r="B924" s="35"/>
    </row>
    <row r="925" spans="2:2" ht="12.5">
      <c r="B925" s="35"/>
    </row>
    <row r="926" spans="2:2" ht="12.5">
      <c r="B926" s="35"/>
    </row>
    <row r="927" spans="2:2" ht="12.5">
      <c r="B927" s="35"/>
    </row>
    <row r="928" spans="2:2" ht="12.5">
      <c r="B928" s="35"/>
    </row>
    <row r="929" spans="2:2" ht="12.5">
      <c r="B929" s="35"/>
    </row>
    <row r="930" spans="2:2" ht="12.5">
      <c r="B930" s="35"/>
    </row>
    <row r="931" spans="2:2" ht="12.5">
      <c r="B931" s="35"/>
    </row>
    <row r="932" spans="2:2" ht="12.5">
      <c r="B932" s="35"/>
    </row>
    <row r="933" spans="2:2" ht="12.5">
      <c r="B933" s="35"/>
    </row>
    <row r="934" spans="2:2" ht="12.5">
      <c r="B934" s="35"/>
    </row>
    <row r="935" spans="2:2" ht="12.5">
      <c r="B935" s="35"/>
    </row>
    <row r="936" spans="2:2" ht="12.5">
      <c r="B936" s="35"/>
    </row>
    <row r="937" spans="2:2" ht="12.5">
      <c r="B937" s="35"/>
    </row>
    <row r="938" spans="2:2" ht="12.5">
      <c r="B938" s="35"/>
    </row>
    <row r="939" spans="2:2" ht="12.5">
      <c r="B939" s="35"/>
    </row>
    <row r="940" spans="2:2" ht="12.5">
      <c r="B940" s="35"/>
    </row>
    <row r="941" spans="2:2" ht="12.5">
      <c r="B941" s="35"/>
    </row>
    <row r="942" spans="2:2" ht="12.5">
      <c r="B942" s="35"/>
    </row>
    <row r="943" spans="2:2" ht="12.5">
      <c r="B943" s="35"/>
    </row>
    <row r="944" spans="2:2" ht="12.5">
      <c r="B944" s="35"/>
    </row>
    <row r="945" spans="2:2" ht="12.5">
      <c r="B945" s="35"/>
    </row>
    <row r="946" spans="2:2" ht="12.5">
      <c r="B946" s="35"/>
    </row>
    <row r="947" spans="2:2" ht="12.5">
      <c r="B947" s="35"/>
    </row>
    <row r="948" spans="2:2" ht="12.5">
      <c r="B948" s="35"/>
    </row>
    <row r="949" spans="2:2" ht="12.5">
      <c r="B949" s="35"/>
    </row>
    <row r="950" spans="2:2" ht="12.5">
      <c r="B950" s="35"/>
    </row>
    <row r="951" spans="2:2" ht="12.5">
      <c r="B951" s="35"/>
    </row>
    <row r="952" spans="2:2" ht="12.5">
      <c r="B952" s="35"/>
    </row>
    <row r="953" spans="2:2" ht="12.5">
      <c r="B953" s="35"/>
    </row>
    <row r="954" spans="2:2" ht="12.5">
      <c r="B954" s="35"/>
    </row>
    <row r="955" spans="2:2" ht="12.5">
      <c r="B955" s="35"/>
    </row>
    <row r="956" spans="2:2" ht="12.5">
      <c r="B956" s="35"/>
    </row>
    <row r="957" spans="2:2" ht="12.5">
      <c r="B957" s="35"/>
    </row>
    <row r="958" spans="2:2" ht="12.5">
      <c r="B958" s="35"/>
    </row>
    <row r="959" spans="2:2" ht="12.5">
      <c r="B959" s="35"/>
    </row>
    <row r="960" spans="2:2" ht="12.5">
      <c r="B960" s="35"/>
    </row>
    <row r="961" spans="2:2" ht="12.5">
      <c r="B961" s="35"/>
    </row>
    <row r="962" spans="2:2" ht="12.5">
      <c r="B962" s="35"/>
    </row>
    <row r="963" spans="2:2" ht="12.5">
      <c r="B963" s="35"/>
    </row>
    <row r="964" spans="2:2" ht="12.5">
      <c r="B964" s="35"/>
    </row>
    <row r="965" spans="2:2" ht="12.5">
      <c r="B965" s="35"/>
    </row>
    <row r="966" spans="2:2" ht="12.5">
      <c r="B966" s="35"/>
    </row>
    <row r="967" spans="2:2" ht="12.5">
      <c r="B967" s="35"/>
    </row>
    <row r="968" spans="2:2" ht="12.5">
      <c r="B968" s="35"/>
    </row>
    <row r="969" spans="2:2" ht="12.5">
      <c r="B969" s="35"/>
    </row>
    <row r="970" spans="2:2" ht="12.5">
      <c r="B970" s="35"/>
    </row>
    <row r="971" spans="2:2" ht="12.5">
      <c r="B971" s="35"/>
    </row>
    <row r="972" spans="2:2" ht="12.5">
      <c r="B972" s="35"/>
    </row>
    <row r="973" spans="2:2" ht="12.5">
      <c r="B973" s="35"/>
    </row>
    <row r="974" spans="2:2" ht="12.5">
      <c r="B974" s="35"/>
    </row>
    <row r="975" spans="2:2" ht="12.5">
      <c r="B975" s="35"/>
    </row>
    <row r="976" spans="2:2" ht="12.5">
      <c r="B976" s="35"/>
    </row>
    <row r="977" spans="2:2" ht="12.5">
      <c r="B977" s="35"/>
    </row>
    <row r="978" spans="2:2" ht="12.5">
      <c r="B978" s="35"/>
    </row>
    <row r="979" spans="2:2" ht="12.5">
      <c r="B979" s="35"/>
    </row>
    <row r="980" spans="2:2" ht="12.5">
      <c r="B980" s="35"/>
    </row>
    <row r="981" spans="2:2" ht="12.5">
      <c r="B981" s="35"/>
    </row>
    <row r="982" spans="2:2" ht="12.5">
      <c r="B982" s="35"/>
    </row>
    <row r="983" spans="2:2" ht="12.5">
      <c r="B983" s="35"/>
    </row>
  </sheetData>
  <customSheetViews>
    <customSheetView guid="{24ED599B-52BB-44BF-A9C4-16273D7EB83D}" filter="1" showAutoFilter="1">
      <pageMargins left="0.7" right="0.7" top="0.75" bottom="0.75" header="0.3" footer="0.3"/>
      <autoFilter ref="A1:AD260" xr:uid="{B801280E-74DE-462F-8A4D-6B7B60199779}">
        <filterColumn colId="8">
          <filters blank="1">
            <filter val="Aug 13, 2023"/>
            <filter val="Aug 17, 2023"/>
            <filter val="Aug 19, 2023"/>
            <filter val="Aug 20, 2023"/>
            <filter val="Aug 25, 2023"/>
            <filter val="Aug 26, 2023"/>
            <filter val="Aug 29, 2023"/>
            <filter val="Aug 31, 2023"/>
            <filter val="Aug 5, 2023"/>
            <filter val="Aug 6, 2023"/>
            <filter val="Aug 8, 2023"/>
            <filter val="Aug 9, 2023"/>
            <filter val="Nov 10, 2023"/>
            <filter val="Nov 29, 2023"/>
            <filter val="Nov 7, 2023"/>
            <filter val="Oct 17, 2023"/>
            <filter val="Oct 26, 2023"/>
            <filter val="Oct 3, 2023"/>
            <filter val="Oct 31, 2023"/>
            <filter val="Oct 4, 2023"/>
            <filter val="Oct 5, 2023"/>
            <filter val="Oct 6, 2023"/>
            <filter val="Oct 7, 2023"/>
            <filter val="Sep 1, 2023"/>
            <filter val="Sep 16, 2023"/>
            <filter val="Sep 18, 2023"/>
            <filter val="Sep 22, 2023"/>
            <filter val="Sep 24, 2023"/>
            <filter val="Sep 25, 2023"/>
            <filter val="Sep 28, 2023"/>
          </filters>
        </filterColumn>
        <filterColumn colId="10">
          <filters blank="1">
            <filter val="20221"/>
            <filter val="20231"/>
          </filters>
        </filterColumn>
        <filterColumn colId="15">
          <filters blank="1">
            <filter val="Individual"/>
          </filters>
        </filterColumn>
        <filterColumn colId="16">
          <filters blank="1">
            <filter val="Non Akademik"/>
          </filters>
        </filterColumn>
      </autoFilter>
    </customSheetView>
    <customSheetView guid="{8CD5CBB4-491F-4B6B-BF00-5A51A62A5511}" filter="1" showAutoFilter="1">
      <pageMargins left="0.7" right="0.7" top="0.75" bottom="0.75" header="0.3" footer="0.3"/>
      <autoFilter ref="A1:AD260" xr:uid="{0377B12B-B999-4595-B18C-BDA5160C6EC3}">
        <filterColumn colId="4">
          <filters blank="1">
            <filter val="SIFT"/>
          </filters>
        </filterColumn>
        <filterColumn colId="16">
          <filters blank="1">
            <filter val="Non Akademik"/>
          </filters>
        </filterColumn>
      </autoFilter>
    </customSheetView>
    <customSheetView guid="{DB1A6CDE-5AC8-4494-B817-E12D9847F185}" filter="1" showAutoFilter="1">
      <pageMargins left="0.7" right="0.7" top="0.75" bottom="0.75" header="0.3" footer="0.3"/>
      <autoFilter ref="A1:AD268" xr:uid="{66B839DE-208F-4395-8A4C-6641E2AFF973}">
        <filterColumn colId="10">
          <filters blank="1">
            <filter val="20231"/>
          </filters>
        </filterColumn>
      </autoFilter>
    </customSheetView>
    <customSheetView guid="{A302BD73-6D67-479D-86D2-F58F7CA69B60}" filter="1" showAutoFilter="1">
      <pageMargins left="0.7" right="0.7" top="0.75" bottom="0.75" header="0.3" footer="0.3"/>
      <autoFilter ref="A1:AD117" xr:uid="{90764DBC-3447-4759-BEBC-8BCC71BFEE87}">
        <filterColumn colId="10">
          <filters>
            <filter val="20231"/>
          </filters>
        </filterColumn>
      </autoFilter>
    </customSheetView>
    <customSheetView guid="{B18A68A4-5F33-4ED3-8F85-8A676640C7C4}" filter="1" showAutoFilter="1">
      <pageMargins left="0.7" right="0.7" top="0.75" bottom="0.75" header="0.3" footer="0.3"/>
      <autoFilter ref="A1:AD268" xr:uid="{50B052C9-398A-4F58-9924-4ADBE2464EA6}">
        <filterColumn colId="10">
          <filters blank="1">
            <filter val="20231"/>
          </filters>
        </filterColumn>
        <filterColumn colId="13">
          <filters blank="1">
            <filter val="Juara 3 Lomba/Kompetisi"/>
          </filters>
        </filterColumn>
        <filterColumn colId="15">
          <filters blank="1">
            <filter val="Team"/>
          </filters>
        </filterColumn>
        <filterColumn colId="16">
          <filters blank="1">
            <filter val="Non Akademik"/>
          </filters>
        </filterColumn>
      </autoFilter>
    </customSheetView>
    <customSheetView guid="{78DA88D5-DF02-4A3E-888E-3265F1727E9D}" filter="1" showAutoFilter="1">
      <pageMargins left="0.7" right="0.7" top="0.75" bottom="0.75" header="0.3" footer="0.3"/>
      <autoFilter ref="A1:AD260" xr:uid="{0B8CDCBA-0BF4-4B47-99EB-4D31E32777A9}">
        <filterColumn colId="10">
          <filters>
            <filter val="20231"/>
          </filters>
        </filterColumn>
      </autoFilter>
    </customSheetView>
    <customSheetView guid="{D3751DED-F1E7-4CC0-A023-CAD50EB712B4}" filter="1" showAutoFilter="1">
      <pageMargins left="0.7" right="0.7" top="0.75" bottom="0.75" header="0.3" footer="0.3"/>
      <autoFilter ref="A1:AD117" xr:uid="{C93BB515-74BC-4F8D-A854-36B0267797AE}">
        <filterColumn colId="4">
          <filters>
            <filter val="SCI"/>
          </filters>
        </filterColumn>
      </autoFilter>
    </customSheetView>
    <customSheetView guid="{A4244739-FB49-4EB2-B1FD-BBFAE88933A6}" filter="1" showAutoFilter="1">
      <pageMargins left="0.7" right="0.7" top="0.75" bottom="0.75" header="0.3" footer="0.3"/>
      <autoFilter ref="A1:AD260" xr:uid="{7AC178A7-FBD5-4E5A-BF09-4AF3D4564610}"/>
    </customSheetView>
    <customSheetView guid="{723C2BD7-2BD2-4023-9274-104AFB4DBAA0}" filter="1" showAutoFilter="1">
      <pageMargins left="0.7" right="0.7" top="0.75" bottom="0.75" header="0.3" footer="0.3"/>
      <autoFilter ref="A1:AD260" xr:uid="{EA21A78D-03A1-4DC0-9421-8FDC13E0A72F}">
        <filterColumn colId="4">
          <filters blank="1">
            <filter val="SoC"/>
          </filters>
        </filterColumn>
        <filterColumn colId="16">
          <filters blank="1">
            <filter val="Non Akademik"/>
          </filters>
        </filterColumn>
      </autoFilter>
    </customSheetView>
    <customSheetView guid="{4EB7837A-21B6-4F86-B189-EC567618E814}" filter="1" showAutoFilter="1">
      <pageMargins left="0.7" right="0.7" top="0.75" bottom="0.75" header="0.3" footer="0.3"/>
      <autoFilter ref="A1:AD268" xr:uid="{E34BBB30-6933-40A1-9A74-766159D2F9A2}">
        <filterColumn colId="2">
          <colorFilter dxfId="1"/>
        </filterColumn>
        <filterColumn colId="4">
          <filters blank="1">
            <filter val="SoM"/>
            <filter val="SoP"/>
            <filter val="SoT"/>
          </filters>
        </filterColumn>
      </autoFilter>
    </customSheetView>
    <customSheetView guid="{00EEE58A-F752-4EAA-9CE0-4C4ED88B157B}" filter="1" showAutoFilter="1">
      <pageMargins left="0.7" right="0.7" top="0.75" bottom="0.75" header="0.3" footer="0.3"/>
      <autoFilter ref="A1:AD260" xr:uid="{24FA83A8-22A4-4781-8714-9DE1CEFDAA26}">
        <filterColumn colId="3">
          <filters blank="1">
            <filter val="Communication Science"/>
          </filters>
        </filterColumn>
        <filterColumn colId="16">
          <filters blank="1">
            <filter val="Non Akademik"/>
          </filters>
        </filterColumn>
      </autoFilter>
    </customSheetView>
    <customSheetView guid="{C7EED9A2-179D-422C-9814-29F0CC146348}" filter="1" showAutoFilter="1">
      <pageMargins left="0.7" right="0.7" top="0.75" bottom="0.75" header="0.3" footer="0.3"/>
      <autoFilter ref="A1:AD268" xr:uid="{07E454A1-EB90-4CB6-9F65-976A4A07FC4F}">
        <filterColumn colId="6">
          <filters blank="1">
            <filter val="2nd indonesia open gymnastics 2023"/>
            <filter val="Accounting E-Sports League MLBB"/>
            <filter val="Accounting E-Sports League Vol. 2"/>
            <filter val="Advertising Week Festival 2023"/>
            <filter val="Agriculture Scientific Competition (AGTION) 2023 kategori Lomba Business Plan"/>
            <filter val="AI Innovation Challenge COMPFEST 14"/>
            <filter val="AMCC CODE 2023"/>
            <filter val="Artizen"/>
            <filter val="Artizen 2023"/>
            <filter val="Bali Fashion Trend"/>
            <filter val="Baro Festival"/>
            <filter val="BCA Business Case Competition"/>
            <filter val="Business Plan Competition 2023"/>
            <filter val="CHIEKIEZIE COMPETITION &amp; SHOWCASE VOL 3"/>
            <filter val="Contest Photo Model Indonesia 2023"/>
            <filter val="DSTART Valorant Tournament by FKG Unair"/>
            <filter val="Eagle Cup"/>
            <filter val="Enspirit 4.0"/>
            <filter val="EUFORIA 2023"/>
            <filter val="EUNOIA BRAWIJAYA 2023"/>
            <filter val="Euphorade 2.0 Business Competition University"/>
            <filter val="Funvest 2023"/>
            <filter val="Gita Swara FK UNTAR Choir"/>
            <filter val="gymnastics jakarta open 2023"/>
            <filter val="HOSPITOUR"/>
            <filter val="Indonesia Science &amp; Social Olympiad 1.0"/>
            <filter val="Indonesian E-Sport Championship 2023"/>
            <filter val="Indonesian E-Sport Championship 2024"/>
            <filter val="Indonesian E-Sport Championship 2025"/>
            <filter val="Indonesian E-Sport Championship 2026"/>
            <filter val="Indonesian E-Sport Championship 2027"/>
            <filter val="Indonesian E-Sport Championship 2028"/>
            <filter val="Indonesian E-Sport Championship 2029"/>
            <filter val="Infest 2023 - Study Case"/>
            <filter val="Inovasi Teknologi Konten Digital"/>
            <filter val="JCI KIM Hackathon 2023"/>
            <filter val="Juara 1 Lomba Web App Competition"/>
            <filter val="Kangean Drag Championship"/>
            <filter val="Kejuaraan Bridge Nasional TUGU MUDA Cup Tahun 2023"/>
            <filter val="Kejuaraan Provinsi Jawa Timur"/>
            <filter val="Kejurnas 3x3 KU 23 2023"/>
            <filter val="KEJURNAS Kyokushin Grand Ptix"/>
            <filter val="Kompetisi Film Pendek Move Upper 2023"/>
            <filter val="Kompetisi Film Pendek Move Upper 2024"/>
            <filter val="Kompetisi Film Pendek Move Upper 2025"/>
            <filter val="Kompetisi Film Pendek Move Upper 2026"/>
            <filter val="Kompetisi Film Pendek Move Upper 2027"/>
            <filter val="Kompetisi Film Pendek Move Upper 2028"/>
            <filter val="Kompetisi Film Pendek Move Upper 2029"/>
            <filter val="Kompetisi Film Pendek Move Upper 2030"/>
            <filter val="Kompetisi Film Pendek Move Upper 2031"/>
            <filter val="Kompetisi Film Pendek Move Upper 2032"/>
            <filter val="Kompetisi Film Pendek Move Upper 2034"/>
            <filter val="Kompetisi Film Pendek Move Upper 2035"/>
            <filter val="Kompetisi Film Pendek Move Upper 2036"/>
            <filter val="Kompetisi Film Pendek Move Upper 2037"/>
            <filter val="Komunikasi Fiesta Competition 2023"/>
            <filter val="Komunikasi Fiesta Competition 2024"/>
            <filter val="Komunikasi Fiesta Competition 2025"/>
            <filter val="Komunikasi Fiesta Competition 2026"/>
            <filter val="Komunikasi Fiesta Competition 2027"/>
            <filter val="Komunikasi Fiesta Competition 2028"/>
            <filter val="Kpop Dance Cover Competition Sudut Cantik"/>
            <filter val="KPOP PARTY 4.0"/>
            <filter val="Kreatif Indonesia Berkarya"/>
            <filter val="LO Kreatif Tiktok 2023"/>
            <filter val="LO Kreatif Unjuk Talenta 2023"/>
            <filter val="Lomba Cipta Cerpen &amp; Puisi AR Publishing"/>
            <filter val="Lomba Content Creator Innovation of Digital Skill"/>
            <filter val="Lomba Karya Tulis Ilmiah Nasional 2023 (LKTIN 2023) The 2nd LKTIN Smart Researcher"/>
            <filter val="Lomba Karya Tulis Ilmiah Nasional Komunikapsi oleh Universitas Islam Negeri Raden Intan Lampung"/>
            <filter val="Lomba Kesenian Nasional"/>
            <filter val="Lomba Kesenian Nasional Indonesia"/>
            <filter val="Lomba Nasional Technofest 2023 yang dilaksanakan oleh IESPA"/>
            <filter val="Lomba Nasional Video Contest CaritauBangsaku"/>
            <filter val="Lomba Nasional X GATE Valorant Tournament 2023 yang dilaksanakan oleh X Gate"/>
            <filter val="Lomba Pesentasi Oral Poster dan Karya Ilmiah"/>
            <filter val="Lomba poster IPB University"/>
            <filter val="Lomba Puisi Tingkat Nasional 22/03/23-30/04/23 Lintang Indonesia"/>
            <filter val="Lomba Short Video Moen Moen"/>
            <filter val="LOMBA VIDEO SATU MENIT PHECI 2023"/>
            <filter val="Magic UNS (Manajemen Administrasi Great Innovation Competition) 2023"/>
            <filter val="Miss Chinese Indonesia"/>
            <filter val="National Competition Kata &amp; Kumite"/>
            <filter val="NIRWANA 2023 : National Hindu Dharma Week of Airlangga"/>
            <filter val="Nusa Mandiri Digital Business Fest"/>
            <filter val="Pekan Komunikasi Universitas Indonesia 2023"/>
            <filter val="Poster Competition Special International Water Day 2023"/>
            <filter val="Psychodebate Competition in Psychology Village 14 Universitas Pelita Harapan"/>
            <filter val="Public Speaking Competition"/>
            <filter val="Ruang Lomba Nasional"/>
            <filter val="Ruang Lomba Nasional tema Indonesia Berkarya"/>
            <filter val="Shine Dance Competition"/>
            <filter val="Short Movie Competition Dencofe 2023"/>
            <filter val="Short Movie Competition Dencofe 2024"/>
            <filter val="Short Movie Competition Dencofe 2025"/>
            <filter val="Short Movie Competition Dencofe 2026"/>
            <filter val="Short Movie Competition Dencofe 2027"/>
            <filter val="Short Movie Competition Dencofe 2028"/>
            <filter val="Short Movie Competition Dencofe 2029"/>
            <filter val="Short Movie Competition Dencofe 2030"/>
            <filter val="Short Movie Competition Dencofe 2031"/>
            <filter val="Short Movie Competition Dencofe 2032"/>
            <filter val="Short Movie Competition Dencofe 2033"/>
            <filter val="STAY LOUNGE Kpop Dance Cover Competition"/>
            <filter val="STAY LOUNGE Kpop Dance Cover Competition Season 2"/>
            <filter val="Surabaya Fashion Designer Award 2023"/>
            <filter val="Taxartion Business Plan Competition"/>
            <filter val="Techconnect Sandbox"/>
            <filter val="The 1 st Chinese Cultural Practical Competition for Overseas Chinese Youth"/>
            <filter val="Trilogi Open 2023"/>
            <filter val="Turnamen Bridge HUT Kota Surabaya 2023"/>
            <filter val="Ubaya Esport League Season 3"/>
            <filter val="Ubaya Esport League Season 4"/>
            <filter val="Ubaya Esport League Season 5"/>
            <filter val="Ubaya Esport League Season 6"/>
            <filter val="Ubaya Esport League Season 7"/>
            <filter val="Udinus Esport Championship"/>
            <filter val="Valorant Online Uverseni Competition"/>
            <filter val="VOPEC 2023"/>
            <filter val="Widya Mandala Debate Competition"/>
          </filters>
        </filterColumn>
        <filterColumn colId="10">
          <filters blank="1">
            <filter val="20231"/>
          </filters>
        </filterColumn>
        <filterColumn colId="16">
          <filters blank="1">
            <filter val="Akademik"/>
          </filters>
        </filterColumn>
      </autoFilter>
    </customSheetView>
    <customSheetView guid="{C74EF4FF-47A0-4F20-AF4A-84424871FDC7}" filter="1" showAutoFilter="1">
      <pageMargins left="0.7" right="0.7" top="0.75" bottom="0.75" header="0.3" footer="0.3"/>
      <autoFilter ref="A1:AD260" xr:uid="{C11C9B13-E6EA-4D27-811E-0CB27A679124}">
        <filterColumn colId="10">
          <filters blank="1">
            <filter val="20231"/>
          </filters>
        </filterColumn>
        <filterColumn colId="15">
          <filters blank="1">
            <filter val="Team"/>
          </filters>
        </filterColumn>
      </autoFilter>
    </customSheetView>
    <customSheetView guid="{AE45C005-1E5F-4830-8EFD-1A1F344A9028}" filter="1" showAutoFilter="1">
      <pageMargins left="0.7" right="0.7" top="0.75" bottom="0.75" header="0.3" footer="0.3"/>
      <autoFilter ref="A1:AD268" xr:uid="{AD8C78B6-93DA-4C63-9884-DA91A523D1D0}">
        <filterColumn colId="4">
          <filters blank="1">
            <filter val="SBM"/>
            <filter val="SoM"/>
          </filters>
        </filterColumn>
        <filterColumn colId="10">
          <filters blank="1">
            <filter val="20231"/>
          </filters>
        </filterColumn>
        <filterColumn colId="15">
          <filters blank="1">
            <filter val="Team"/>
          </filters>
        </filterColumn>
        <filterColumn colId="16">
          <filters blank="1">
            <filter val="Non Akademik"/>
          </filters>
        </filterColumn>
      </autoFilter>
    </customSheetView>
    <customSheetView guid="{8E3EEC9B-026F-485C-90AC-7DDC5AFA36B5}" filter="1" showAutoFilter="1">
      <pageMargins left="0.7" right="0.7" top="0.75" bottom="0.75" header="0.3" footer="0.3"/>
      <autoFilter ref="A1:AD260" xr:uid="{1A40A8DA-9395-47DF-8C73-31BC7F428D9E}">
        <filterColumn colId="3">
          <filters blank="1">
            <filter val="Visual Communication Design"/>
          </filters>
        </filterColumn>
        <filterColumn colId="16">
          <filters blank="1">
            <filter val="Non Akademik"/>
          </filters>
        </filterColumn>
      </autoFilter>
    </customSheetView>
    <customSheetView guid="{72051F12-F746-41D2-A5AB-208B7B11230A}" filter="1" showAutoFilter="1">
      <pageMargins left="0.7" right="0.7" top="0.75" bottom="0.75" header="0.3" footer="0.3"/>
      <autoFilter ref="A1:AD260" xr:uid="{E9122A04-AC60-4CD7-B5DE-8554CA324EA2}"/>
    </customSheetView>
    <customSheetView guid="{4A744633-0890-4D42-8E17-F657B28A0F24}" filter="1" showAutoFilter="1">
      <pageMargins left="0.7" right="0.7" top="0.75" bottom="0.75" header="0.3" footer="0.3"/>
      <autoFilter ref="A1:AD268" xr:uid="{35758CA5-6981-4DF0-BD3F-FDB6216E606D}">
        <filterColumn colId="15">
          <filters blank="1">
            <filter val="Team"/>
          </filters>
        </filterColumn>
      </autoFilter>
    </customSheetView>
    <customSheetView guid="{2E34C213-9C08-4FB3-8E19-8725F47C4F64}" filter="1" showAutoFilter="1">
      <pageMargins left="0.7" right="0.7" top="0.75" bottom="0.75" header="0.3" footer="0.3"/>
      <autoFilter ref="A1:AD268" xr:uid="{64BE8CD2-CA19-4896-9E0D-EE121CCCC1C2}">
        <filterColumn colId="15">
          <filters blank="1">
            <filter val="Team"/>
          </filters>
        </filterColumn>
        <filterColumn colId="16">
          <filters blank="1">
            <filter val="Non Akademik"/>
          </filters>
        </filterColumn>
      </autoFilter>
    </customSheetView>
    <customSheetView guid="{194C17BA-7824-4FB8-A392-F04F6CAF72BF}" filter="1" showAutoFilter="1">
      <pageMargins left="0.7" right="0.7" top="0.75" bottom="0.75" header="0.3" footer="0.3"/>
      <autoFilter ref="A1:AD260" xr:uid="{EC33AD76-081F-4683-8B0C-E930F10AE635}">
        <filterColumn colId="10">
          <filters>
            <filter val="20231"/>
          </filters>
        </filterColumn>
        <filterColumn colId="15">
          <filters blank="1">
            <filter val="Team"/>
          </filters>
        </filterColumn>
        <filterColumn colId="16">
          <filters blank="1">
            <filter val="Non Akademik"/>
          </filters>
        </filterColumn>
      </autoFilter>
    </customSheetView>
    <customSheetView guid="{A9FEEC07-033D-4219-B7CB-39F8A51E11DD}" filter="1" showAutoFilter="1">
      <pageMargins left="0.7" right="0.7" top="0.75" bottom="0.75" header="0.3" footer="0.3"/>
      <autoFilter ref="A1:AD260" xr:uid="{0512D440-1918-4507-A589-762D966FC585}">
        <filterColumn colId="4">
          <filters blank="1">
            <filter val="SBM"/>
            <filter val="SoM"/>
          </filters>
        </filterColumn>
        <filterColumn colId="13">
          <filters blank="1">
            <filter val="Juara I Lomba/Kompetisi"/>
          </filters>
        </filterColumn>
      </autoFilter>
    </customSheetView>
  </customSheetViews>
  <dataValidations count="2">
    <dataValidation type="list" allowBlank="1" showErrorMessage="1" sqref="Q2:Q117 Q119:Q268" xr:uid="{00000000-0002-0000-0100-000000000000}">
      <formula1>"Akademik,Non Akademik"</formula1>
    </dataValidation>
    <dataValidation type="list" allowBlank="1" showErrorMessage="1" sqref="E2:E117 E119:E268" xr:uid="{00000000-0002-0000-0100-000001000000}">
      <formula1>"SBM,SCI,SIFT,SoC,SoM,SoP,SoT"</formula1>
    </dataValidation>
  </dataValidations>
  <hyperlinks>
    <hyperlink ref="U5" r:id="rId1" xr:uid="{00000000-0004-0000-0100-000000000000}"/>
    <hyperlink ref="V5" r:id="rId2" xr:uid="{00000000-0004-0000-0100-000001000000}"/>
    <hyperlink ref="X5" r:id="rId3" xr:uid="{00000000-0004-0000-0100-000002000000}"/>
    <hyperlink ref="U6" r:id="rId4" xr:uid="{00000000-0004-0000-0100-000003000000}"/>
    <hyperlink ref="V6" r:id="rId5" xr:uid="{00000000-0004-0000-0100-000004000000}"/>
    <hyperlink ref="X6" r:id="rId6" xr:uid="{00000000-0004-0000-0100-000005000000}"/>
    <hyperlink ref="U7" r:id="rId7" xr:uid="{00000000-0004-0000-0100-000006000000}"/>
    <hyperlink ref="V7" r:id="rId8" xr:uid="{00000000-0004-0000-0100-000007000000}"/>
    <hyperlink ref="X7" r:id="rId9" xr:uid="{00000000-0004-0000-0100-000008000000}"/>
    <hyperlink ref="U8" r:id="rId10" xr:uid="{00000000-0004-0000-0100-000009000000}"/>
    <hyperlink ref="V8" r:id="rId11" xr:uid="{00000000-0004-0000-0100-00000A000000}"/>
    <hyperlink ref="X8" r:id="rId12" xr:uid="{00000000-0004-0000-0100-00000B000000}"/>
    <hyperlink ref="U9" r:id="rId13" xr:uid="{00000000-0004-0000-0100-00000C000000}"/>
    <hyperlink ref="V9" r:id="rId14" xr:uid="{00000000-0004-0000-0100-00000D000000}"/>
    <hyperlink ref="X9" r:id="rId15" xr:uid="{00000000-0004-0000-0100-00000E000000}"/>
    <hyperlink ref="T10" r:id="rId16" xr:uid="{00000000-0004-0000-0100-00000F000000}"/>
    <hyperlink ref="U10" r:id="rId17" xr:uid="{00000000-0004-0000-0100-000010000000}"/>
    <hyperlink ref="V10" r:id="rId18" xr:uid="{00000000-0004-0000-0100-000011000000}"/>
    <hyperlink ref="X10" r:id="rId19" xr:uid="{00000000-0004-0000-0100-000012000000}"/>
    <hyperlink ref="T11" r:id="rId20" xr:uid="{00000000-0004-0000-0100-000013000000}"/>
    <hyperlink ref="U11" r:id="rId21" xr:uid="{00000000-0004-0000-0100-000014000000}"/>
    <hyperlink ref="V11" r:id="rId22" xr:uid="{00000000-0004-0000-0100-000015000000}"/>
    <hyperlink ref="X11" r:id="rId23" xr:uid="{00000000-0004-0000-0100-000016000000}"/>
    <hyperlink ref="U12" r:id="rId24" xr:uid="{00000000-0004-0000-0100-000017000000}"/>
    <hyperlink ref="V12" r:id="rId25" xr:uid="{00000000-0004-0000-0100-000018000000}"/>
    <hyperlink ref="X12" r:id="rId26" xr:uid="{00000000-0004-0000-0100-000019000000}"/>
    <hyperlink ref="U13" r:id="rId27" xr:uid="{00000000-0004-0000-0100-00001A000000}"/>
    <hyperlink ref="V13" r:id="rId28" xr:uid="{00000000-0004-0000-0100-00001B000000}"/>
    <hyperlink ref="X13" r:id="rId29" xr:uid="{00000000-0004-0000-0100-00001C000000}"/>
    <hyperlink ref="U14" r:id="rId30" xr:uid="{00000000-0004-0000-0100-00001D000000}"/>
    <hyperlink ref="V14" r:id="rId31" xr:uid="{00000000-0004-0000-0100-00001E000000}"/>
    <hyperlink ref="X14" r:id="rId32" xr:uid="{00000000-0004-0000-0100-00001F000000}"/>
    <hyperlink ref="U15" r:id="rId33" xr:uid="{00000000-0004-0000-0100-000020000000}"/>
    <hyperlink ref="V15" r:id="rId34" xr:uid="{00000000-0004-0000-0100-000021000000}"/>
    <hyperlink ref="X15" r:id="rId35" xr:uid="{00000000-0004-0000-0100-000022000000}"/>
    <hyperlink ref="T16" r:id="rId36" xr:uid="{00000000-0004-0000-0100-000023000000}"/>
    <hyperlink ref="U16" r:id="rId37" xr:uid="{00000000-0004-0000-0100-000024000000}"/>
    <hyperlink ref="V16" r:id="rId38" xr:uid="{00000000-0004-0000-0100-000025000000}"/>
    <hyperlink ref="U17" r:id="rId39" xr:uid="{00000000-0004-0000-0100-000026000000}"/>
    <hyperlink ref="V17" r:id="rId40" xr:uid="{00000000-0004-0000-0100-000027000000}"/>
    <hyperlink ref="X17" r:id="rId41" xr:uid="{00000000-0004-0000-0100-000028000000}"/>
    <hyperlink ref="U18" r:id="rId42" xr:uid="{00000000-0004-0000-0100-000029000000}"/>
    <hyperlink ref="V18" r:id="rId43" xr:uid="{00000000-0004-0000-0100-00002A000000}"/>
    <hyperlink ref="X18" r:id="rId44" xr:uid="{00000000-0004-0000-0100-00002B000000}"/>
    <hyperlink ref="U19" r:id="rId45" xr:uid="{00000000-0004-0000-0100-00002C000000}"/>
    <hyperlink ref="V19" r:id="rId46" xr:uid="{00000000-0004-0000-0100-00002D000000}"/>
    <hyperlink ref="X19" r:id="rId47" xr:uid="{00000000-0004-0000-0100-00002E000000}"/>
    <hyperlink ref="T20" r:id="rId48" xr:uid="{00000000-0004-0000-0100-00002F000000}"/>
    <hyperlink ref="U20" r:id="rId49" xr:uid="{00000000-0004-0000-0100-000030000000}"/>
    <hyperlink ref="V20" r:id="rId50" xr:uid="{00000000-0004-0000-0100-000031000000}"/>
    <hyperlink ref="T21" r:id="rId51" xr:uid="{00000000-0004-0000-0100-000032000000}"/>
    <hyperlink ref="U21" r:id="rId52" xr:uid="{00000000-0004-0000-0100-000033000000}"/>
    <hyperlink ref="T22" r:id="rId53" xr:uid="{00000000-0004-0000-0100-000034000000}"/>
    <hyperlink ref="U22" r:id="rId54" xr:uid="{00000000-0004-0000-0100-000035000000}"/>
    <hyperlink ref="V22" r:id="rId55" xr:uid="{00000000-0004-0000-0100-000036000000}"/>
    <hyperlink ref="X22" r:id="rId56" xr:uid="{00000000-0004-0000-0100-000037000000}"/>
    <hyperlink ref="T23" r:id="rId57" xr:uid="{00000000-0004-0000-0100-000038000000}"/>
    <hyperlink ref="U23" r:id="rId58" xr:uid="{00000000-0004-0000-0100-000039000000}"/>
    <hyperlink ref="V23" r:id="rId59" xr:uid="{00000000-0004-0000-0100-00003A000000}"/>
    <hyperlink ref="X23" r:id="rId60" xr:uid="{00000000-0004-0000-0100-00003B000000}"/>
    <hyperlink ref="U24" r:id="rId61" xr:uid="{00000000-0004-0000-0100-00003C000000}"/>
    <hyperlink ref="V24" r:id="rId62" xr:uid="{00000000-0004-0000-0100-00003D000000}"/>
    <hyperlink ref="X24" r:id="rId63" xr:uid="{00000000-0004-0000-0100-00003E000000}"/>
    <hyperlink ref="T25" r:id="rId64" xr:uid="{00000000-0004-0000-0100-00003F000000}"/>
    <hyperlink ref="U25" r:id="rId65" xr:uid="{00000000-0004-0000-0100-000040000000}"/>
    <hyperlink ref="V25" r:id="rId66" xr:uid="{00000000-0004-0000-0100-000041000000}"/>
    <hyperlink ref="X25" r:id="rId67" xr:uid="{00000000-0004-0000-0100-000042000000}"/>
    <hyperlink ref="U26" r:id="rId68" xr:uid="{00000000-0004-0000-0100-000043000000}"/>
    <hyperlink ref="V26" r:id="rId69" xr:uid="{00000000-0004-0000-0100-000044000000}"/>
    <hyperlink ref="X26" r:id="rId70" xr:uid="{00000000-0004-0000-0100-000045000000}"/>
    <hyperlink ref="T27" r:id="rId71" xr:uid="{00000000-0004-0000-0100-000046000000}"/>
    <hyperlink ref="U27" r:id="rId72" xr:uid="{00000000-0004-0000-0100-000047000000}"/>
    <hyperlink ref="V27" r:id="rId73" xr:uid="{00000000-0004-0000-0100-000048000000}"/>
    <hyperlink ref="U28" r:id="rId74" xr:uid="{00000000-0004-0000-0100-000049000000}"/>
    <hyperlink ref="V28" r:id="rId75" xr:uid="{00000000-0004-0000-0100-00004A000000}"/>
    <hyperlink ref="X28" r:id="rId76" xr:uid="{00000000-0004-0000-0100-00004B000000}"/>
    <hyperlink ref="T29" r:id="rId77" xr:uid="{00000000-0004-0000-0100-00004C000000}"/>
    <hyperlink ref="U29" r:id="rId78" xr:uid="{00000000-0004-0000-0100-00004D000000}"/>
    <hyperlink ref="V29" r:id="rId79" xr:uid="{00000000-0004-0000-0100-00004E000000}"/>
    <hyperlink ref="X29" r:id="rId80" xr:uid="{00000000-0004-0000-0100-00004F000000}"/>
    <hyperlink ref="U30" r:id="rId81" xr:uid="{00000000-0004-0000-0100-000050000000}"/>
    <hyperlink ref="V30" r:id="rId82" xr:uid="{00000000-0004-0000-0100-000051000000}"/>
    <hyperlink ref="X30" r:id="rId83" xr:uid="{00000000-0004-0000-0100-000052000000}"/>
    <hyperlink ref="T31" r:id="rId84" xr:uid="{00000000-0004-0000-0100-000053000000}"/>
    <hyperlink ref="U31" r:id="rId85" xr:uid="{00000000-0004-0000-0100-000054000000}"/>
    <hyperlink ref="V31" r:id="rId86" xr:uid="{00000000-0004-0000-0100-000055000000}"/>
    <hyperlink ref="T32" r:id="rId87" xr:uid="{00000000-0004-0000-0100-000056000000}"/>
    <hyperlink ref="U32" r:id="rId88" xr:uid="{00000000-0004-0000-0100-000057000000}"/>
    <hyperlink ref="V32" r:id="rId89" xr:uid="{00000000-0004-0000-0100-000058000000}"/>
    <hyperlink ref="U33" r:id="rId90" xr:uid="{00000000-0004-0000-0100-000059000000}"/>
    <hyperlink ref="V33" r:id="rId91" xr:uid="{00000000-0004-0000-0100-00005A000000}"/>
    <hyperlink ref="X33" r:id="rId92" xr:uid="{00000000-0004-0000-0100-00005B000000}"/>
    <hyperlink ref="T34" r:id="rId93" xr:uid="{00000000-0004-0000-0100-00005C000000}"/>
    <hyperlink ref="U34" r:id="rId94" xr:uid="{00000000-0004-0000-0100-00005D000000}"/>
    <hyperlink ref="V34" r:id="rId95" xr:uid="{00000000-0004-0000-0100-00005E000000}"/>
    <hyperlink ref="X34" r:id="rId96" xr:uid="{00000000-0004-0000-0100-00005F000000}"/>
    <hyperlink ref="U35" r:id="rId97" xr:uid="{00000000-0004-0000-0100-000060000000}"/>
    <hyperlink ref="V35" r:id="rId98" xr:uid="{00000000-0004-0000-0100-000061000000}"/>
    <hyperlink ref="X35" r:id="rId99" xr:uid="{00000000-0004-0000-0100-000062000000}"/>
    <hyperlink ref="T37" r:id="rId100" xr:uid="{00000000-0004-0000-0100-000063000000}"/>
    <hyperlink ref="U37" r:id="rId101" xr:uid="{00000000-0004-0000-0100-000064000000}"/>
    <hyperlink ref="V37" r:id="rId102" xr:uid="{00000000-0004-0000-0100-000065000000}"/>
    <hyperlink ref="X37" r:id="rId103" xr:uid="{00000000-0004-0000-0100-000066000000}"/>
    <hyperlink ref="T38" r:id="rId104" xr:uid="{00000000-0004-0000-0100-000067000000}"/>
    <hyperlink ref="U38" r:id="rId105" xr:uid="{00000000-0004-0000-0100-000068000000}"/>
    <hyperlink ref="V38" r:id="rId106" xr:uid="{00000000-0004-0000-0100-000069000000}"/>
    <hyperlink ref="X38" r:id="rId107" xr:uid="{00000000-0004-0000-0100-00006A000000}"/>
    <hyperlink ref="T39" r:id="rId108" xr:uid="{00000000-0004-0000-0100-00006B000000}"/>
    <hyperlink ref="U39" r:id="rId109" xr:uid="{00000000-0004-0000-0100-00006C000000}"/>
    <hyperlink ref="V39" r:id="rId110" xr:uid="{00000000-0004-0000-0100-00006D000000}"/>
    <hyperlink ref="T40" r:id="rId111" xr:uid="{00000000-0004-0000-0100-00006E000000}"/>
    <hyperlink ref="U40" r:id="rId112" xr:uid="{00000000-0004-0000-0100-00006F000000}"/>
    <hyperlink ref="V40" r:id="rId113" xr:uid="{00000000-0004-0000-0100-000070000000}"/>
    <hyperlink ref="T41" r:id="rId114" xr:uid="{00000000-0004-0000-0100-000071000000}"/>
    <hyperlink ref="U41" r:id="rId115" xr:uid="{00000000-0004-0000-0100-000072000000}"/>
    <hyperlink ref="V41" r:id="rId116" xr:uid="{00000000-0004-0000-0100-000073000000}"/>
    <hyperlink ref="T42" r:id="rId117" xr:uid="{00000000-0004-0000-0100-000074000000}"/>
    <hyperlink ref="U42" r:id="rId118" xr:uid="{00000000-0004-0000-0100-000075000000}"/>
    <hyperlink ref="V42" r:id="rId119" xr:uid="{00000000-0004-0000-0100-000076000000}"/>
    <hyperlink ref="X42" r:id="rId120" xr:uid="{00000000-0004-0000-0100-000077000000}"/>
    <hyperlink ref="T43" r:id="rId121" xr:uid="{00000000-0004-0000-0100-000078000000}"/>
    <hyperlink ref="U43" r:id="rId122" xr:uid="{00000000-0004-0000-0100-000079000000}"/>
    <hyperlink ref="V43" r:id="rId123" xr:uid="{00000000-0004-0000-0100-00007A000000}"/>
    <hyperlink ref="X43" r:id="rId124" xr:uid="{00000000-0004-0000-0100-00007B000000}"/>
    <hyperlink ref="T44" r:id="rId125" xr:uid="{00000000-0004-0000-0100-00007C000000}"/>
    <hyperlink ref="U44" r:id="rId126" xr:uid="{00000000-0004-0000-0100-00007D000000}"/>
    <hyperlink ref="V44" r:id="rId127" xr:uid="{00000000-0004-0000-0100-00007E000000}"/>
    <hyperlink ref="X44" r:id="rId128" xr:uid="{00000000-0004-0000-0100-00007F000000}"/>
    <hyperlink ref="T45" r:id="rId129" xr:uid="{00000000-0004-0000-0100-000080000000}"/>
    <hyperlink ref="U45" r:id="rId130" xr:uid="{00000000-0004-0000-0100-000081000000}"/>
    <hyperlink ref="V45" r:id="rId131" xr:uid="{00000000-0004-0000-0100-000082000000}"/>
    <hyperlink ref="X45" r:id="rId132" xr:uid="{00000000-0004-0000-0100-000083000000}"/>
    <hyperlink ref="T46" r:id="rId133" xr:uid="{00000000-0004-0000-0100-000084000000}"/>
    <hyperlink ref="U46" r:id="rId134" xr:uid="{00000000-0004-0000-0100-000085000000}"/>
    <hyperlink ref="V46" r:id="rId135" xr:uid="{00000000-0004-0000-0100-000086000000}"/>
    <hyperlink ref="T49" r:id="rId136" xr:uid="{00000000-0004-0000-0100-000087000000}"/>
    <hyperlink ref="U49" r:id="rId137" xr:uid="{00000000-0004-0000-0100-000088000000}"/>
    <hyperlink ref="V49" r:id="rId138" xr:uid="{00000000-0004-0000-0100-000089000000}"/>
    <hyperlink ref="X49" r:id="rId139" xr:uid="{00000000-0004-0000-0100-00008A000000}"/>
    <hyperlink ref="T50" r:id="rId140" xr:uid="{00000000-0004-0000-0100-00008B000000}"/>
    <hyperlink ref="U50" r:id="rId141" xr:uid="{00000000-0004-0000-0100-00008C000000}"/>
    <hyperlink ref="V50" r:id="rId142" xr:uid="{00000000-0004-0000-0100-00008D000000}"/>
    <hyperlink ref="T51" r:id="rId143" xr:uid="{00000000-0004-0000-0100-00008E000000}"/>
    <hyperlink ref="U51" r:id="rId144" xr:uid="{00000000-0004-0000-0100-00008F000000}"/>
    <hyperlink ref="V51" r:id="rId145" xr:uid="{00000000-0004-0000-0100-000090000000}"/>
    <hyperlink ref="X51" r:id="rId146" xr:uid="{00000000-0004-0000-0100-000091000000}"/>
    <hyperlink ref="U52" r:id="rId147" xr:uid="{00000000-0004-0000-0100-000092000000}"/>
    <hyperlink ref="V52" r:id="rId148" xr:uid="{00000000-0004-0000-0100-000093000000}"/>
    <hyperlink ref="X52" r:id="rId149" xr:uid="{00000000-0004-0000-0100-000094000000}"/>
    <hyperlink ref="U54" r:id="rId150" xr:uid="{00000000-0004-0000-0100-000095000000}"/>
    <hyperlink ref="V54" r:id="rId151" xr:uid="{00000000-0004-0000-0100-000096000000}"/>
    <hyperlink ref="X54" r:id="rId152" xr:uid="{00000000-0004-0000-0100-000097000000}"/>
    <hyperlink ref="U55" r:id="rId153" xr:uid="{00000000-0004-0000-0100-000098000000}"/>
    <hyperlink ref="V55" r:id="rId154" xr:uid="{00000000-0004-0000-0100-000099000000}"/>
    <hyperlink ref="X55" r:id="rId155" xr:uid="{00000000-0004-0000-0100-00009A000000}"/>
    <hyperlink ref="U57" r:id="rId156" xr:uid="{00000000-0004-0000-0100-00009B000000}"/>
    <hyperlink ref="V57" r:id="rId157" xr:uid="{00000000-0004-0000-0100-00009C000000}"/>
    <hyperlink ref="X57" r:id="rId158" xr:uid="{00000000-0004-0000-0100-00009D000000}"/>
    <hyperlink ref="U58" r:id="rId159" xr:uid="{00000000-0004-0000-0100-00009E000000}"/>
    <hyperlink ref="V58" r:id="rId160" xr:uid="{00000000-0004-0000-0100-00009F000000}"/>
    <hyperlink ref="X58" r:id="rId161" xr:uid="{00000000-0004-0000-0100-0000A0000000}"/>
    <hyperlink ref="U59" r:id="rId162" xr:uid="{00000000-0004-0000-0100-0000A1000000}"/>
    <hyperlink ref="V59" r:id="rId163" xr:uid="{00000000-0004-0000-0100-0000A2000000}"/>
    <hyperlink ref="X59" r:id="rId164" xr:uid="{00000000-0004-0000-0100-0000A3000000}"/>
    <hyperlink ref="T60" r:id="rId165" xr:uid="{00000000-0004-0000-0100-0000A4000000}"/>
    <hyperlink ref="U60" r:id="rId166" xr:uid="{00000000-0004-0000-0100-0000A5000000}"/>
    <hyperlink ref="V60" r:id="rId167" xr:uid="{00000000-0004-0000-0100-0000A6000000}"/>
    <hyperlink ref="U61" r:id="rId168" xr:uid="{00000000-0004-0000-0100-0000A7000000}"/>
    <hyperlink ref="V61" r:id="rId169" xr:uid="{00000000-0004-0000-0100-0000A8000000}"/>
    <hyperlink ref="X61" r:id="rId170" xr:uid="{00000000-0004-0000-0100-0000A9000000}"/>
    <hyperlink ref="T62" r:id="rId171" xr:uid="{00000000-0004-0000-0100-0000AA000000}"/>
    <hyperlink ref="U62" r:id="rId172" xr:uid="{00000000-0004-0000-0100-0000AB000000}"/>
    <hyperlink ref="V62" r:id="rId173" xr:uid="{00000000-0004-0000-0100-0000AC000000}"/>
    <hyperlink ref="X62" r:id="rId174" xr:uid="{00000000-0004-0000-0100-0000AD000000}"/>
    <hyperlink ref="U63" r:id="rId175" xr:uid="{00000000-0004-0000-0100-0000AE000000}"/>
    <hyperlink ref="V63" r:id="rId176" xr:uid="{00000000-0004-0000-0100-0000AF000000}"/>
    <hyperlink ref="X63" r:id="rId177" xr:uid="{00000000-0004-0000-0100-0000B0000000}"/>
    <hyperlink ref="T64" r:id="rId178" xr:uid="{00000000-0004-0000-0100-0000B1000000}"/>
    <hyperlink ref="U64" r:id="rId179" xr:uid="{00000000-0004-0000-0100-0000B2000000}"/>
    <hyperlink ref="V64" r:id="rId180" xr:uid="{00000000-0004-0000-0100-0000B3000000}"/>
    <hyperlink ref="T65" r:id="rId181" xr:uid="{00000000-0004-0000-0100-0000B4000000}"/>
    <hyperlink ref="U65" r:id="rId182" xr:uid="{00000000-0004-0000-0100-0000B5000000}"/>
    <hyperlink ref="T66" r:id="rId183" xr:uid="{00000000-0004-0000-0100-0000B6000000}"/>
    <hyperlink ref="U66" r:id="rId184" xr:uid="{00000000-0004-0000-0100-0000B7000000}"/>
    <hyperlink ref="V66" r:id="rId185" xr:uid="{00000000-0004-0000-0100-0000B8000000}"/>
    <hyperlink ref="X66" r:id="rId186" xr:uid="{00000000-0004-0000-0100-0000B9000000}"/>
    <hyperlink ref="U67" r:id="rId187" xr:uid="{00000000-0004-0000-0100-0000BA000000}"/>
    <hyperlink ref="V67" r:id="rId188" xr:uid="{00000000-0004-0000-0100-0000BB000000}"/>
    <hyperlink ref="X67" r:id="rId189" xr:uid="{00000000-0004-0000-0100-0000BC000000}"/>
    <hyperlink ref="T68" r:id="rId190" xr:uid="{00000000-0004-0000-0100-0000BD000000}"/>
    <hyperlink ref="U68" r:id="rId191" xr:uid="{00000000-0004-0000-0100-0000BE000000}"/>
    <hyperlink ref="V68" r:id="rId192" xr:uid="{00000000-0004-0000-0100-0000BF000000}"/>
    <hyperlink ref="X68" r:id="rId193" xr:uid="{00000000-0004-0000-0100-0000C0000000}"/>
    <hyperlink ref="T69" r:id="rId194" xr:uid="{00000000-0004-0000-0100-0000C1000000}"/>
    <hyperlink ref="U69" r:id="rId195" xr:uid="{00000000-0004-0000-0100-0000C2000000}"/>
    <hyperlink ref="V69" r:id="rId196" xr:uid="{00000000-0004-0000-0100-0000C3000000}"/>
    <hyperlink ref="T70" r:id="rId197" xr:uid="{00000000-0004-0000-0100-0000C4000000}"/>
    <hyperlink ref="U70" r:id="rId198" xr:uid="{00000000-0004-0000-0100-0000C5000000}"/>
    <hyperlink ref="V70" r:id="rId199" xr:uid="{00000000-0004-0000-0100-0000C6000000}"/>
    <hyperlink ref="X70" r:id="rId200" xr:uid="{00000000-0004-0000-0100-0000C7000000}"/>
    <hyperlink ref="U73" r:id="rId201" xr:uid="{00000000-0004-0000-0100-0000C8000000}"/>
    <hyperlink ref="V73" r:id="rId202" xr:uid="{00000000-0004-0000-0100-0000C9000000}"/>
    <hyperlink ref="X73" r:id="rId203" xr:uid="{00000000-0004-0000-0100-0000CA000000}"/>
    <hyperlink ref="T74" r:id="rId204" xr:uid="{00000000-0004-0000-0100-0000CB000000}"/>
    <hyperlink ref="U74" r:id="rId205" xr:uid="{00000000-0004-0000-0100-0000CC000000}"/>
    <hyperlink ref="V74" r:id="rId206" xr:uid="{00000000-0004-0000-0100-0000CD000000}"/>
    <hyperlink ref="X74" r:id="rId207" xr:uid="{00000000-0004-0000-0100-0000CE000000}"/>
    <hyperlink ref="T75" r:id="rId208" xr:uid="{00000000-0004-0000-0100-0000CF000000}"/>
    <hyperlink ref="U75" r:id="rId209" xr:uid="{00000000-0004-0000-0100-0000D0000000}"/>
    <hyperlink ref="V75" r:id="rId210" xr:uid="{00000000-0004-0000-0100-0000D1000000}"/>
    <hyperlink ref="T76" r:id="rId211" xr:uid="{00000000-0004-0000-0100-0000D2000000}"/>
    <hyperlink ref="U76" r:id="rId212" xr:uid="{00000000-0004-0000-0100-0000D3000000}"/>
    <hyperlink ref="V76" r:id="rId213" xr:uid="{00000000-0004-0000-0100-0000D4000000}"/>
    <hyperlink ref="X76" r:id="rId214" xr:uid="{00000000-0004-0000-0100-0000D5000000}"/>
    <hyperlink ref="T81" r:id="rId215" xr:uid="{00000000-0004-0000-0100-0000D6000000}"/>
    <hyperlink ref="U81" r:id="rId216" xr:uid="{00000000-0004-0000-0100-0000D7000000}"/>
    <hyperlink ref="V81" r:id="rId217" xr:uid="{00000000-0004-0000-0100-0000D8000000}"/>
    <hyperlink ref="T82" r:id="rId218" xr:uid="{00000000-0004-0000-0100-0000D9000000}"/>
    <hyperlink ref="U82" r:id="rId219" xr:uid="{00000000-0004-0000-0100-0000DA000000}"/>
    <hyperlink ref="V82" r:id="rId220" xr:uid="{00000000-0004-0000-0100-0000DB000000}"/>
    <hyperlink ref="X82" r:id="rId221" xr:uid="{00000000-0004-0000-0100-0000DC000000}"/>
    <hyperlink ref="T83" r:id="rId222" xr:uid="{00000000-0004-0000-0100-0000DD000000}"/>
    <hyperlink ref="U83" r:id="rId223" xr:uid="{00000000-0004-0000-0100-0000DE000000}"/>
    <hyperlink ref="V83" r:id="rId224" xr:uid="{00000000-0004-0000-0100-0000DF000000}"/>
    <hyperlink ref="T84" r:id="rId225" xr:uid="{00000000-0004-0000-0100-0000E0000000}"/>
    <hyperlink ref="U84" r:id="rId226" xr:uid="{00000000-0004-0000-0100-0000E1000000}"/>
    <hyperlink ref="V84" r:id="rId227" xr:uid="{00000000-0004-0000-0100-0000E2000000}"/>
    <hyperlink ref="X84" r:id="rId228" xr:uid="{00000000-0004-0000-0100-0000E3000000}"/>
    <hyperlink ref="U85" r:id="rId229" xr:uid="{00000000-0004-0000-0100-0000E4000000}"/>
    <hyperlink ref="V85" r:id="rId230" xr:uid="{00000000-0004-0000-0100-0000E5000000}"/>
    <hyperlink ref="X85" r:id="rId231" xr:uid="{00000000-0004-0000-0100-0000E6000000}"/>
    <hyperlink ref="U86" r:id="rId232" xr:uid="{00000000-0004-0000-0100-0000E7000000}"/>
    <hyperlink ref="V86" r:id="rId233" xr:uid="{00000000-0004-0000-0100-0000E8000000}"/>
    <hyperlink ref="T87" r:id="rId234" xr:uid="{00000000-0004-0000-0100-0000E9000000}"/>
    <hyperlink ref="U87" r:id="rId235" xr:uid="{00000000-0004-0000-0100-0000EA000000}"/>
    <hyperlink ref="V87" r:id="rId236" xr:uid="{00000000-0004-0000-0100-0000EB000000}"/>
    <hyperlink ref="T90" r:id="rId237" xr:uid="{00000000-0004-0000-0100-0000EC000000}"/>
    <hyperlink ref="U90" r:id="rId238" xr:uid="{00000000-0004-0000-0100-0000ED000000}"/>
    <hyperlink ref="V90" r:id="rId239" xr:uid="{00000000-0004-0000-0100-0000EE000000}"/>
    <hyperlink ref="X90" r:id="rId240" xr:uid="{00000000-0004-0000-0100-0000EF000000}"/>
    <hyperlink ref="U91" r:id="rId241" xr:uid="{00000000-0004-0000-0100-0000F0000000}"/>
    <hyperlink ref="V91" r:id="rId242" xr:uid="{00000000-0004-0000-0100-0000F1000000}"/>
    <hyperlink ref="U92" r:id="rId243" xr:uid="{00000000-0004-0000-0100-0000F2000000}"/>
    <hyperlink ref="V92" r:id="rId244" xr:uid="{00000000-0004-0000-0100-0000F3000000}"/>
    <hyperlink ref="U93" r:id="rId245" xr:uid="{00000000-0004-0000-0100-0000F4000000}"/>
    <hyperlink ref="V93" r:id="rId246" xr:uid="{00000000-0004-0000-0100-0000F5000000}"/>
    <hyperlink ref="X93" r:id="rId247" xr:uid="{00000000-0004-0000-0100-0000F6000000}"/>
    <hyperlink ref="T94" r:id="rId248" xr:uid="{00000000-0004-0000-0100-0000F7000000}"/>
    <hyperlink ref="U94" r:id="rId249" xr:uid="{00000000-0004-0000-0100-0000F8000000}"/>
    <hyperlink ref="V94" r:id="rId250" xr:uid="{00000000-0004-0000-0100-0000F9000000}"/>
    <hyperlink ref="T96" r:id="rId251" xr:uid="{00000000-0004-0000-0100-0000FA000000}"/>
    <hyperlink ref="U96" r:id="rId252" xr:uid="{00000000-0004-0000-0100-0000FB000000}"/>
    <hyperlink ref="V96" r:id="rId253" xr:uid="{00000000-0004-0000-0100-0000FC000000}"/>
    <hyperlink ref="X96" r:id="rId254" xr:uid="{00000000-0004-0000-0100-0000FD000000}"/>
    <hyperlink ref="T97" r:id="rId255" xr:uid="{00000000-0004-0000-0100-0000FE000000}"/>
    <hyperlink ref="U97" r:id="rId256" xr:uid="{00000000-0004-0000-0100-0000FF000000}"/>
    <hyperlink ref="V97" r:id="rId257" xr:uid="{00000000-0004-0000-0100-000000010000}"/>
    <hyperlink ref="X97" r:id="rId258" xr:uid="{00000000-0004-0000-0100-000001010000}"/>
    <hyperlink ref="T98" r:id="rId259" xr:uid="{00000000-0004-0000-0100-000002010000}"/>
    <hyperlink ref="U98" r:id="rId260" xr:uid="{00000000-0004-0000-0100-000003010000}"/>
    <hyperlink ref="V98" r:id="rId261" xr:uid="{00000000-0004-0000-0100-000004010000}"/>
    <hyperlink ref="X98" r:id="rId262" xr:uid="{00000000-0004-0000-0100-000005010000}"/>
    <hyperlink ref="T99" r:id="rId263" xr:uid="{00000000-0004-0000-0100-000006010000}"/>
    <hyperlink ref="U99" r:id="rId264" xr:uid="{00000000-0004-0000-0100-000007010000}"/>
    <hyperlink ref="V99" r:id="rId265" xr:uid="{00000000-0004-0000-0100-000008010000}"/>
    <hyperlink ref="X99" r:id="rId266" xr:uid="{00000000-0004-0000-0100-000009010000}"/>
    <hyperlink ref="U100" r:id="rId267" xr:uid="{00000000-0004-0000-0100-00000A010000}"/>
    <hyperlink ref="V100" r:id="rId268" xr:uid="{00000000-0004-0000-0100-00000B010000}"/>
    <hyperlink ref="X100" r:id="rId269" xr:uid="{00000000-0004-0000-0100-00000C010000}"/>
    <hyperlink ref="T101" r:id="rId270" xr:uid="{00000000-0004-0000-0100-00000D010000}"/>
    <hyperlink ref="U101" r:id="rId271" xr:uid="{00000000-0004-0000-0100-00000E010000}"/>
    <hyperlink ref="V101" r:id="rId272" xr:uid="{00000000-0004-0000-0100-00000F010000}"/>
    <hyperlink ref="X101" r:id="rId273" xr:uid="{00000000-0004-0000-0100-000010010000}"/>
    <hyperlink ref="T102" r:id="rId274" xr:uid="{00000000-0004-0000-0100-000011010000}"/>
    <hyperlink ref="U102" r:id="rId275" xr:uid="{00000000-0004-0000-0100-000012010000}"/>
    <hyperlink ref="V102" r:id="rId276" xr:uid="{00000000-0004-0000-0100-000013010000}"/>
    <hyperlink ref="X102" r:id="rId277" xr:uid="{00000000-0004-0000-0100-000014010000}"/>
    <hyperlink ref="U103" r:id="rId278" xr:uid="{00000000-0004-0000-0100-000015010000}"/>
    <hyperlink ref="V103" r:id="rId279" xr:uid="{00000000-0004-0000-0100-000016010000}"/>
    <hyperlink ref="X103" r:id="rId280" xr:uid="{00000000-0004-0000-0100-000017010000}"/>
    <hyperlink ref="T105" r:id="rId281" xr:uid="{00000000-0004-0000-0100-000018010000}"/>
    <hyperlink ref="U105" r:id="rId282" xr:uid="{00000000-0004-0000-0100-000019010000}"/>
    <hyperlink ref="V105" r:id="rId283" xr:uid="{00000000-0004-0000-0100-00001A010000}"/>
    <hyperlink ref="X105" r:id="rId284" xr:uid="{00000000-0004-0000-0100-00001B010000}"/>
    <hyperlink ref="U106" r:id="rId285" xr:uid="{00000000-0004-0000-0100-00001C010000}"/>
    <hyperlink ref="V106" r:id="rId286" xr:uid="{00000000-0004-0000-0100-00001D010000}"/>
    <hyperlink ref="X106" r:id="rId287" xr:uid="{00000000-0004-0000-0100-00001E010000}"/>
    <hyperlink ref="U107" r:id="rId288" xr:uid="{00000000-0004-0000-0100-00001F010000}"/>
    <hyperlink ref="V107" r:id="rId289" xr:uid="{00000000-0004-0000-0100-000020010000}"/>
    <hyperlink ref="X107" r:id="rId290" xr:uid="{00000000-0004-0000-0100-000021010000}"/>
    <hyperlink ref="U108" r:id="rId291" xr:uid="{00000000-0004-0000-0100-000022010000}"/>
    <hyperlink ref="V108" r:id="rId292" xr:uid="{00000000-0004-0000-0100-000023010000}"/>
    <hyperlink ref="X108" r:id="rId293" xr:uid="{00000000-0004-0000-0100-000024010000}"/>
    <hyperlink ref="U109" r:id="rId294" xr:uid="{00000000-0004-0000-0100-000025010000}"/>
    <hyperlink ref="V109" r:id="rId295" xr:uid="{00000000-0004-0000-0100-000026010000}"/>
    <hyperlink ref="X109" r:id="rId296" xr:uid="{00000000-0004-0000-0100-000027010000}"/>
    <hyperlink ref="U111" r:id="rId297" xr:uid="{00000000-0004-0000-0100-000028010000}"/>
    <hyperlink ref="V111" r:id="rId298" xr:uid="{00000000-0004-0000-0100-000029010000}"/>
    <hyperlink ref="X111" r:id="rId299" xr:uid="{00000000-0004-0000-0100-00002A010000}"/>
    <hyperlink ref="T119" r:id="rId300" xr:uid="{00000000-0004-0000-0100-00002B010000}"/>
    <hyperlink ref="U119" r:id="rId301" xr:uid="{00000000-0004-0000-0100-00002C010000}"/>
    <hyperlink ref="V119" r:id="rId302" xr:uid="{00000000-0004-0000-0100-00002D010000}"/>
    <hyperlink ref="X119" r:id="rId303" xr:uid="{00000000-0004-0000-0100-00002E010000}"/>
    <hyperlink ref="T121" r:id="rId304" xr:uid="{00000000-0004-0000-0100-00002F010000}"/>
    <hyperlink ref="U121" r:id="rId305" xr:uid="{00000000-0004-0000-0100-000030010000}"/>
    <hyperlink ref="V121" r:id="rId306" xr:uid="{00000000-0004-0000-0100-000031010000}"/>
    <hyperlink ref="X121" r:id="rId307" xr:uid="{00000000-0004-0000-0100-000032010000}"/>
    <hyperlink ref="U122" r:id="rId308" xr:uid="{00000000-0004-0000-0100-000033010000}"/>
    <hyperlink ref="V122" r:id="rId309" xr:uid="{00000000-0004-0000-0100-000034010000}"/>
    <hyperlink ref="X122" r:id="rId310" xr:uid="{00000000-0004-0000-0100-000035010000}"/>
    <hyperlink ref="T123" r:id="rId311" xr:uid="{00000000-0004-0000-0100-000036010000}"/>
    <hyperlink ref="U123" r:id="rId312" xr:uid="{00000000-0004-0000-0100-000037010000}"/>
    <hyperlink ref="V123" r:id="rId313" xr:uid="{00000000-0004-0000-0100-000038010000}"/>
    <hyperlink ref="X123" r:id="rId314" xr:uid="{00000000-0004-0000-0100-000039010000}"/>
    <hyperlink ref="T124" r:id="rId315" xr:uid="{00000000-0004-0000-0100-00003A010000}"/>
    <hyperlink ref="U124" r:id="rId316" xr:uid="{00000000-0004-0000-0100-00003B010000}"/>
    <hyperlink ref="V124" r:id="rId317" xr:uid="{00000000-0004-0000-0100-00003C010000}"/>
    <hyperlink ref="X124" r:id="rId318" xr:uid="{00000000-0004-0000-0100-00003D010000}"/>
    <hyperlink ref="T127" r:id="rId319" xr:uid="{00000000-0004-0000-0100-00003E010000}"/>
    <hyperlink ref="U127" r:id="rId320" xr:uid="{00000000-0004-0000-0100-00003F010000}"/>
    <hyperlink ref="V127" r:id="rId321" xr:uid="{00000000-0004-0000-0100-000040010000}"/>
    <hyperlink ref="X127" r:id="rId322" xr:uid="{00000000-0004-0000-0100-000041010000}"/>
    <hyperlink ref="T128" r:id="rId323" xr:uid="{00000000-0004-0000-0100-000042010000}"/>
    <hyperlink ref="U128" r:id="rId324" xr:uid="{00000000-0004-0000-0100-000043010000}"/>
    <hyperlink ref="V128" r:id="rId325" xr:uid="{00000000-0004-0000-0100-000044010000}"/>
    <hyperlink ref="X128" r:id="rId326" xr:uid="{00000000-0004-0000-0100-000045010000}"/>
    <hyperlink ref="T129" r:id="rId327" xr:uid="{00000000-0004-0000-0100-000046010000}"/>
    <hyperlink ref="U129" r:id="rId328" xr:uid="{00000000-0004-0000-0100-000047010000}"/>
    <hyperlink ref="V129" r:id="rId329" xr:uid="{00000000-0004-0000-0100-000048010000}"/>
    <hyperlink ref="X129" r:id="rId330" xr:uid="{00000000-0004-0000-0100-000049010000}"/>
    <hyperlink ref="T130" r:id="rId331" xr:uid="{00000000-0004-0000-0100-00004A010000}"/>
    <hyperlink ref="U130" r:id="rId332" xr:uid="{00000000-0004-0000-0100-00004B010000}"/>
    <hyperlink ref="V130" r:id="rId333" xr:uid="{00000000-0004-0000-0100-00004C010000}"/>
    <hyperlink ref="U131" r:id="rId334" xr:uid="{00000000-0004-0000-0100-00004D010000}"/>
    <hyperlink ref="V131" r:id="rId335" xr:uid="{00000000-0004-0000-0100-00004E010000}"/>
    <hyperlink ref="X131" r:id="rId336" xr:uid="{00000000-0004-0000-0100-00004F010000}"/>
    <hyperlink ref="U132" r:id="rId337" xr:uid="{00000000-0004-0000-0100-000050010000}"/>
    <hyperlink ref="V132" r:id="rId338" xr:uid="{00000000-0004-0000-0100-000051010000}"/>
    <hyperlink ref="X132" r:id="rId339" xr:uid="{00000000-0004-0000-0100-000052010000}"/>
    <hyperlink ref="U133" r:id="rId340" xr:uid="{00000000-0004-0000-0100-000053010000}"/>
    <hyperlink ref="V133" r:id="rId341" xr:uid="{00000000-0004-0000-0100-000054010000}"/>
    <hyperlink ref="X133" r:id="rId342" xr:uid="{00000000-0004-0000-0100-000055010000}"/>
    <hyperlink ref="T134" r:id="rId343" xr:uid="{00000000-0004-0000-0100-000056010000}"/>
    <hyperlink ref="U134" r:id="rId344" xr:uid="{00000000-0004-0000-0100-000057010000}"/>
    <hyperlink ref="V134" r:id="rId345" xr:uid="{00000000-0004-0000-0100-000058010000}"/>
    <hyperlink ref="X134" r:id="rId346" xr:uid="{00000000-0004-0000-0100-000059010000}"/>
    <hyperlink ref="T135" r:id="rId347" xr:uid="{00000000-0004-0000-0100-00005A010000}"/>
    <hyperlink ref="U135" r:id="rId348" xr:uid="{00000000-0004-0000-0100-00005B010000}"/>
    <hyperlink ref="V135" r:id="rId349" xr:uid="{00000000-0004-0000-0100-00005C010000}"/>
    <hyperlink ref="X135" r:id="rId350" xr:uid="{00000000-0004-0000-0100-00005D010000}"/>
    <hyperlink ref="T136" r:id="rId351" xr:uid="{00000000-0004-0000-0100-00005E010000}"/>
    <hyperlink ref="U136" r:id="rId352" xr:uid="{00000000-0004-0000-0100-00005F010000}"/>
    <hyperlink ref="V136" r:id="rId353" xr:uid="{00000000-0004-0000-0100-000060010000}"/>
    <hyperlink ref="X136" r:id="rId354" xr:uid="{00000000-0004-0000-0100-000061010000}"/>
    <hyperlink ref="T137" r:id="rId355" xr:uid="{00000000-0004-0000-0100-000062010000}"/>
    <hyperlink ref="U137" r:id="rId356" xr:uid="{00000000-0004-0000-0100-000063010000}"/>
    <hyperlink ref="V137" r:id="rId357" xr:uid="{00000000-0004-0000-0100-000064010000}"/>
    <hyperlink ref="X137" r:id="rId358" xr:uid="{00000000-0004-0000-0100-000065010000}"/>
    <hyperlink ref="T139" r:id="rId359" xr:uid="{00000000-0004-0000-0100-000066010000}"/>
    <hyperlink ref="U139" r:id="rId360" xr:uid="{00000000-0004-0000-0100-000067010000}"/>
    <hyperlink ref="V139" r:id="rId361" xr:uid="{00000000-0004-0000-0100-000068010000}"/>
    <hyperlink ref="X139" r:id="rId362" xr:uid="{00000000-0004-0000-0100-000069010000}"/>
    <hyperlink ref="T144" r:id="rId363" xr:uid="{00000000-0004-0000-0100-00006A010000}"/>
    <hyperlink ref="U144" r:id="rId364" xr:uid="{00000000-0004-0000-0100-00006B010000}"/>
    <hyperlink ref="V144" r:id="rId365" xr:uid="{00000000-0004-0000-0100-00006C010000}"/>
    <hyperlink ref="X144" r:id="rId366" xr:uid="{00000000-0004-0000-0100-00006D010000}"/>
    <hyperlink ref="T145" r:id="rId367" xr:uid="{00000000-0004-0000-0100-00006E010000}"/>
    <hyperlink ref="U145" r:id="rId368" xr:uid="{00000000-0004-0000-0100-00006F010000}"/>
    <hyperlink ref="V145" r:id="rId369" xr:uid="{00000000-0004-0000-0100-000070010000}"/>
    <hyperlink ref="X145" r:id="rId370" xr:uid="{00000000-0004-0000-0100-000071010000}"/>
    <hyperlink ref="T146" r:id="rId371" xr:uid="{00000000-0004-0000-0100-000072010000}"/>
    <hyperlink ref="U146" r:id="rId372" xr:uid="{00000000-0004-0000-0100-000073010000}"/>
    <hyperlink ref="V146" r:id="rId373" xr:uid="{00000000-0004-0000-0100-000074010000}"/>
    <hyperlink ref="X146" r:id="rId374" xr:uid="{00000000-0004-0000-0100-000075010000}"/>
    <hyperlink ref="T147" r:id="rId375" xr:uid="{00000000-0004-0000-0100-000076010000}"/>
    <hyperlink ref="U147" r:id="rId376" xr:uid="{00000000-0004-0000-0100-000077010000}"/>
    <hyperlink ref="V147" r:id="rId377" xr:uid="{00000000-0004-0000-0100-000078010000}"/>
    <hyperlink ref="X147" r:id="rId378" xr:uid="{00000000-0004-0000-0100-000079010000}"/>
    <hyperlink ref="T150" r:id="rId379" xr:uid="{00000000-0004-0000-0100-00007A010000}"/>
    <hyperlink ref="U150" r:id="rId380" xr:uid="{00000000-0004-0000-0100-00007B010000}"/>
    <hyperlink ref="V150" r:id="rId381" xr:uid="{00000000-0004-0000-0100-00007C010000}"/>
    <hyperlink ref="X150" r:id="rId382" xr:uid="{00000000-0004-0000-0100-00007D010000}"/>
    <hyperlink ref="T151" r:id="rId383" xr:uid="{00000000-0004-0000-0100-00007E010000}"/>
    <hyperlink ref="U151" r:id="rId384" xr:uid="{00000000-0004-0000-0100-00007F010000}"/>
    <hyperlink ref="V151" r:id="rId385" xr:uid="{00000000-0004-0000-0100-000080010000}"/>
    <hyperlink ref="T154" r:id="rId386" xr:uid="{00000000-0004-0000-0100-000081010000}"/>
    <hyperlink ref="U154" r:id="rId387" xr:uid="{00000000-0004-0000-0100-000082010000}"/>
    <hyperlink ref="V154" r:id="rId388" xr:uid="{00000000-0004-0000-0100-000083010000}"/>
    <hyperlink ref="X154" r:id="rId389" xr:uid="{00000000-0004-0000-0100-000084010000}"/>
    <hyperlink ref="U155" r:id="rId390" xr:uid="{00000000-0004-0000-0100-000085010000}"/>
    <hyperlink ref="V155" r:id="rId391" xr:uid="{00000000-0004-0000-0100-000086010000}"/>
    <hyperlink ref="U157" r:id="rId392" xr:uid="{00000000-0004-0000-0100-000087010000}"/>
    <hyperlink ref="V157" r:id="rId393" xr:uid="{00000000-0004-0000-0100-000088010000}"/>
    <hyperlink ref="U159" r:id="rId394" xr:uid="{00000000-0004-0000-0100-000089010000}"/>
    <hyperlink ref="V159" r:id="rId395" xr:uid="{00000000-0004-0000-0100-00008A010000}"/>
    <hyperlink ref="U160" r:id="rId396" xr:uid="{00000000-0004-0000-0100-00008B010000}"/>
    <hyperlink ref="V160" r:id="rId397" xr:uid="{00000000-0004-0000-0100-00008C010000}"/>
    <hyperlink ref="U161" r:id="rId398" xr:uid="{00000000-0004-0000-0100-00008D010000}"/>
    <hyperlink ref="X161" r:id="rId399" xr:uid="{00000000-0004-0000-0100-00008E010000}"/>
    <hyperlink ref="U162" r:id="rId400" xr:uid="{00000000-0004-0000-0100-00008F010000}"/>
    <hyperlink ref="V162" r:id="rId401" xr:uid="{00000000-0004-0000-0100-000090010000}"/>
    <hyperlink ref="T163" r:id="rId402" xr:uid="{00000000-0004-0000-0100-000091010000}"/>
    <hyperlink ref="U163" r:id="rId403" xr:uid="{00000000-0004-0000-0100-000092010000}"/>
    <hyperlink ref="V163" r:id="rId404" xr:uid="{00000000-0004-0000-0100-000093010000}"/>
    <hyperlink ref="T164" r:id="rId405" xr:uid="{00000000-0004-0000-0100-000094010000}"/>
    <hyperlink ref="U164" r:id="rId406" xr:uid="{00000000-0004-0000-0100-000095010000}"/>
    <hyperlink ref="V164" r:id="rId407" xr:uid="{00000000-0004-0000-0100-000096010000}"/>
    <hyperlink ref="U165" r:id="rId408" xr:uid="{00000000-0004-0000-0100-000097010000}"/>
    <hyperlink ref="V165" r:id="rId409" xr:uid="{00000000-0004-0000-0100-000098010000}"/>
    <hyperlink ref="X165" r:id="rId410" xr:uid="{00000000-0004-0000-0100-000099010000}"/>
    <hyperlink ref="U166" r:id="rId411" xr:uid="{00000000-0004-0000-0100-00009A010000}"/>
    <hyperlink ref="V166" r:id="rId412" xr:uid="{00000000-0004-0000-0100-00009B010000}"/>
    <hyperlink ref="X166" r:id="rId413" xr:uid="{00000000-0004-0000-0100-00009C010000}"/>
    <hyperlink ref="T167" r:id="rId414" xr:uid="{00000000-0004-0000-0100-00009D010000}"/>
    <hyperlink ref="U167" r:id="rId415" xr:uid="{00000000-0004-0000-0100-00009E010000}"/>
    <hyperlink ref="V167" r:id="rId416" xr:uid="{00000000-0004-0000-0100-00009F010000}"/>
    <hyperlink ref="X167" r:id="rId417" xr:uid="{00000000-0004-0000-0100-0000A0010000}"/>
    <hyperlink ref="U169" r:id="rId418" xr:uid="{00000000-0004-0000-0100-0000A1010000}"/>
    <hyperlink ref="V169" r:id="rId419" xr:uid="{00000000-0004-0000-0100-0000A2010000}"/>
    <hyperlink ref="X169" r:id="rId420" xr:uid="{00000000-0004-0000-0100-0000A3010000}"/>
    <hyperlink ref="T170" r:id="rId421" xr:uid="{00000000-0004-0000-0100-0000A4010000}"/>
    <hyperlink ref="U170" r:id="rId422" xr:uid="{00000000-0004-0000-0100-0000A5010000}"/>
    <hyperlink ref="V170" r:id="rId423" xr:uid="{00000000-0004-0000-0100-0000A6010000}"/>
    <hyperlink ref="X170" r:id="rId424" xr:uid="{00000000-0004-0000-0100-0000A7010000}"/>
    <hyperlink ref="T172" r:id="rId425" xr:uid="{00000000-0004-0000-0100-0000A8010000}"/>
    <hyperlink ref="U172" r:id="rId426" xr:uid="{00000000-0004-0000-0100-0000A9010000}"/>
    <hyperlink ref="V172" r:id="rId427" xr:uid="{00000000-0004-0000-0100-0000AA010000}"/>
    <hyperlink ref="X172" r:id="rId428" xr:uid="{00000000-0004-0000-0100-0000AB010000}"/>
    <hyperlink ref="T173" r:id="rId429" xr:uid="{00000000-0004-0000-0100-0000AC010000}"/>
    <hyperlink ref="U173" r:id="rId430" xr:uid="{00000000-0004-0000-0100-0000AD010000}"/>
    <hyperlink ref="V173" r:id="rId431" xr:uid="{00000000-0004-0000-0100-0000AE010000}"/>
    <hyperlink ref="X173" r:id="rId432" xr:uid="{00000000-0004-0000-0100-0000AF010000}"/>
    <hyperlink ref="T174" r:id="rId433" xr:uid="{00000000-0004-0000-0100-0000B0010000}"/>
    <hyperlink ref="U174" r:id="rId434" xr:uid="{00000000-0004-0000-0100-0000B1010000}"/>
    <hyperlink ref="V174" r:id="rId435" xr:uid="{00000000-0004-0000-0100-0000B2010000}"/>
    <hyperlink ref="X174" r:id="rId436" xr:uid="{00000000-0004-0000-0100-0000B3010000}"/>
    <hyperlink ref="T175" r:id="rId437" xr:uid="{00000000-0004-0000-0100-0000B4010000}"/>
    <hyperlink ref="U175" r:id="rId438" xr:uid="{00000000-0004-0000-0100-0000B5010000}"/>
    <hyperlink ref="V175" r:id="rId439" xr:uid="{00000000-0004-0000-0100-0000B6010000}"/>
    <hyperlink ref="X175" r:id="rId440" xr:uid="{00000000-0004-0000-0100-0000B7010000}"/>
    <hyperlink ref="U176" r:id="rId441" xr:uid="{00000000-0004-0000-0100-0000B8010000}"/>
    <hyperlink ref="V176" r:id="rId442" xr:uid="{00000000-0004-0000-0100-0000B9010000}"/>
    <hyperlink ref="X176" r:id="rId443" xr:uid="{00000000-0004-0000-0100-0000BA010000}"/>
    <hyperlink ref="T179" r:id="rId444" xr:uid="{00000000-0004-0000-0100-0000BB010000}"/>
    <hyperlink ref="U179" r:id="rId445" xr:uid="{00000000-0004-0000-0100-0000BC010000}"/>
    <hyperlink ref="V179" r:id="rId446" xr:uid="{00000000-0004-0000-0100-0000BD010000}"/>
    <hyperlink ref="T180" r:id="rId447" xr:uid="{00000000-0004-0000-0100-0000BE010000}"/>
    <hyperlink ref="U180" r:id="rId448" xr:uid="{00000000-0004-0000-0100-0000BF010000}"/>
    <hyperlink ref="V180" r:id="rId449" xr:uid="{00000000-0004-0000-0100-0000C0010000}"/>
    <hyperlink ref="U181" r:id="rId450" xr:uid="{00000000-0004-0000-0100-0000C1010000}"/>
    <hyperlink ref="V181" r:id="rId451" xr:uid="{00000000-0004-0000-0100-0000C2010000}"/>
    <hyperlink ref="T182" r:id="rId452" xr:uid="{00000000-0004-0000-0100-0000C3010000}"/>
    <hyperlink ref="U182" r:id="rId453" xr:uid="{00000000-0004-0000-0100-0000C4010000}"/>
    <hyperlink ref="V182" r:id="rId454" xr:uid="{00000000-0004-0000-0100-0000C5010000}"/>
    <hyperlink ref="U183" r:id="rId455" xr:uid="{00000000-0004-0000-0100-0000C6010000}"/>
    <hyperlink ref="V183" r:id="rId456" xr:uid="{00000000-0004-0000-0100-0000C7010000}"/>
    <hyperlink ref="X183" r:id="rId457" xr:uid="{00000000-0004-0000-0100-0000C8010000}"/>
    <hyperlink ref="U186" r:id="rId458" xr:uid="{00000000-0004-0000-0100-0000C9010000}"/>
    <hyperlink ref="V186" r:id="rId459" xr:uid="{00000000-0004-0000-0100-0000CA010000}"/>
    <hyperlink ref="X186" r:id="rId460" xr:uid="{00000000-0004-0000-0100-0000CB010000}"/>
    <hyperlink ref="U187" r:id="rId461" xr:uid="{00000000-0004-0000-0100-0000CC010000}"/>
    <hyperlink ref="V187" r:id="rId462" xr:uid="{00000000-0004-0000-0100-0000CD010000}"/>
    <hyperlink ref="X187" r:id="rId463" xr:uid="{00000000-0004-0000-0100-0000CE010000}"/>
    <hyperlink ref="U189" r:id="rId464" xr:uid="{00000000-0004-0000-0100-0000CF010000}"/>
    <hyperlink ref="V189" r:id="rId465" xr:uid="{00000000-0004-0000-0100-0000D0010000}"/>
    <hyperlink ref="X189" r:id="rId466" xr:uid="{00000000-0004-0000-0100-0000D1010000}"/>
    <hyperlink ref="T190" r:id="rId467" xr:uid="{00000000-0004-0000-0100-0000D2010000}"/>
    <hyperlink ref="U190" r:id="rId468" xr:uid="{00000000-0004-0000-0100-0000D3010000}"/>
    <hyperlink ref="V190" r:id="rId469" xr:uid="{00000000-0004-0000-0100-0000D4010000}"/>
    <hyperlink ref="X190" r:id="rId470" xr:uid="{00000000-0004-0000-0100-0000D5010000}"/>
    <hyperlink ref="U191" r:id="rId471" xr:uid="{00000000-0004-0000-0100-0000D6010000}"/>
    <hyperlink ref="V191" r:id="rId472" xr:uid="{00000000-0004-0000-0100-0000D7010000}"/>
    <hyperlink ref="X191" r:id="rId473" xr:uid="{00000000-0004-0000-0100-0000D8010000}"/>
    <hyperlink ref="U192" r:id="rId474" xr:uid="{00000000-0004-0000-0100-0000D9010000}"/>
    <hyperlink ref="V192" r:id="rId475" xr:uid="{00000000-0004-0000-0100-0000DA010000}"/>
    <hyperlink ref="X192" r:id="rId476" xr:uid="{00000000-0004-0000-0100-0000DB010000}"/>
    <hyperlink ref="T193" r:id="rId477" xr:uid="{00000000-0004-0000-0100-0000DC010000}"/>
    <hyperlink ref="U193" r:id="rId478" xr:uid="{00000000-0004-0000-0100-0000DD010000}"/>
    <hyperlink ref="V193" r:id="rId479" xr:uid="{00000000-0004-0000-0100-0000DE010000}"/>
    <hyperlink ref="X193" r:id="rId480" xr:uid="{00000000-0004-0000-0100-0000DF010000}"/>
    <hyperlink ref="U197" r:id="rId481" xr:uid="{00000000-0004-0000-0100-0000E0010000}"/>
    <hyperlink ref="V197" r:id="rId482" xr:uid="{00000000-0004-0000-0100-0000E1010000}"/>
    <hyperlink ref="X197" r:id="rId483" xr:uid="{00000000-0004-0000-0100-0000E2010000}"/>
    <hyperlink ref="U198" r:id="rId484" xr:uid="{00000000-0004-0000-0100-0000E3010000}"/>
    <hyperlink ref="V198" r:id="rId485" xr:uid="{00000000-0004-0000-0100-0000E4010000}"/>
    <hyperlink ref="X198" r:id="rId486" xr:uid="{00000000-0004-0000-0100-0000E5010000}"/>
    <hyperlink ref="U199" r:id="rId487" xr:uid="{00000000-0004-0000-0100-0000E6010000}"/>
    <hyperlink ref="V199" r:id="rId488" xr:uid="{00000000-0004-0000-0100-0000E7010000}"/>
    <hyperlink ref="U202" r:id="rId489" xr:uid="{00000000-0004-0000-0100-0000E8010000}"/>
    <hyperlink ref="V202" r:id="rId490" xr:uid="{00000000-0004-0000-0100-0000E9010000}"/>
    <hyperlink ref="X202" r:id="rId491" xr:uid="{00000000-0004-0000-0100-0000EA010000}"/>
    <hyperlink ref="U203" r:id="rId492" xr:uid="{00000000-0004-0000-0100-0000EB010000}"/>
    <hyperlink ref="V203" r:id="rId493" xr:uid="{00000000-0004-0000-0100-0000EC010000}"/>
    <hyperlink ref="X203" r:id="rId494" xr:uid="{00000000-0004-0000-0100-0000ED010000}"/>
    <hyperlink ref="U204" r:id="rId495" xr:uid="{00000000-0004-0000-0100-0000EE010000}"/>
    <hyperlink ref="V204" r:id="rId496" xr:uid="{00000000-0004-0000-0100-0000EF010000}"/>
    <hyperlink ref="X204" r:id="rId497" xr:uid="{00000000-0004-0000-0100-0000F0010000}"/>
    <hyperlink ref="T205" r:id="rId498" xr:uid="{00000000-0004-0000-0100-0000F1010000}"/>
    <hyperlink ref="U205" r:id="rId499" xr:uid="{00000000-0004-0000-0100-0000F2010000}"/>
    <hyperlink ref="V205" r:id="rId500" xr:uid="{00000000-0004-0000-0100-0000F3010000}"/>
    <hyperlink ref="X205" r:id="rId501" xr:uid="{00000000-0004-0000-0100-0000F4010000}"/>
    <hyperlink ref="T207" r:id="rId502" xr:uid="{00000000-0004-0000-0100-0000F5010000}"/>
    <hyperlink ref="U207" r:id="rId503" xr:uid="{00000000-0004-0000-0100-0000F6010000}"/>
    <hyperlink ref="V207" r:id="rId504" xr:uid="{00000000-0004-0000-0100-0000F7010000}"/>
    <hyperlink ref="X207" r:id="rId505" xr:uid="{00000000-0004-0000-0100-0000F8010000}"/>
    <hyperlink ref="T208" r:id="rId506" xr:uid="{00000000-0004-0000-0100-0000F9010000}"/>
    <hyperlink ref="U208" r:id="rId507" xr:uid="{00000000-0004-0000-0100-0000FA010000}"/>
    <hyperlink ref="V208" r:id="rId508" xr:uid="{00000000-0004-0000-0100-0000FB010000}"/>
    <hyperlink ref="X208" r:id="rId509" xr:uid="{00000000-0004-0000-0100-0000FC010000}"/>
    <hyperlink ref="T209" r:id="rId510" xr:uid="{00000000-0004-0000-0100-0000FD010000}"/>
    <hyperlink ref="U209" r:id="rId511" xr:uid="{00000000-0004-0000-0100-0000FE010000}"/>
    <hyperlink ref="V209" r:id="rId512" xr:uid="{00000000-0004-0000-0100-0000FF010000}"/>
    <hyperlink ref="X209" r:id="rId513" xr:uid="{00000000-0004-0000-0100-000000020000}"/>
    <hyperlink ref="T210" r:id="rId514" xr:uid="{00000000-0004-0000-0100-000001020000}"/>
    <hyperlink ref="U210" r:id="rId515" xr:uid="{00000000-0004-0000-0100-000002020000}"/>
    <hyperlink ref="V210" r:id="rId516" xr:uid="{00000000-0004-0000-0100-000003020000}"/>
    <hyperlink ref="X210" r:id="rId517" xr:uid="{00000000-0004-0000-0100-000004020000}"/>
    <hyperlink ref="U211" r:id="rId518" xr:uid="{00000000-0004-0000-0100-000005020000}"/>
    <hyperlink ref="V211" r:id="rId519" xr:uid="{00000000-0004-0000-0100-000006020000}"/>
    <hyperlink ref="X211" r:id="rId520" xr:uid="{00000000-0004-0000-0100-000007020000}"/>
    <hyperlink ref="T212" r:id="rId521" xr:uid="{00000000-0004-0000-0100-000008020000}"/>
    <hyperlink ref="U212" r:id="rId522" xr:uid="{00000000-0004-0000-0100-000009020000}"/>
    <hyperlink ref="V212" r:id="rId523" xr:uid="{00000000-0004-0000-0100-00000A020000}"/>
    <hyperlink ref="X212" r:id="rId524" xr:uid="{00000000-0004-0000-0100-00000B020000}"/>
    <hyperlink ref="T219" r:id="rId525" xr:uid="{00000000-0004-0000-0100-00000C020000}"/>
    <hyperlink ref="U219" r:id="rId526" xr:uid="{00000000-0004-0000-0100-00000D020000}"/>
    <hyperlink ref="V219" r:id="rId527" xr:uid="{00000000-0004-0000-0100-00000E020000}"/>
    <hyperlink ref="X219" r:id="rId528" xr:uid="{00000000-0004-0000-0100-00000F02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C1011"/>
  <sheetViews>
    <sheetView topLeftCell="P66" workbookViewId="0">
      <selection activeCell="A2" sqref="A2:W76"/>
    </sheetView>
  </sheetViews>
  <sheetFormatPr defaultColWidth="12.6328125" defaultRowHeight="15.75" customHeight="1"/>
  <cols>
    <col min="2" max="2" width="23.7265625" customWidth="1"/>
    <col min="3" max="3" width="19.90625" customWidth="1"/>
    <col min="4" max="4" width="18.6328125" customWidth="1"/>
    <col min="6" max="6" width="21" customWidth="1"/>
    <col min="23" max="23" width="100.36328125" bestFit="1" customWidth="1"/>
  </cols>
  <sheetData>
    <row r="1" spans="1:29" ht="14.5">
      <c r="A1" s="92" t="s">
        <v>0</v>
      </c>
      <c r="B1" s="4" t="s">
        <v>1</v>
      </c>
      <c r="C1" s="4" t="s">
        <v>2</v>
      </c>
      <c r="D1" s="2" t="s">
        <v>3</v>
      </c>
      <c r="E1" s="4" t="s">
        <v>4</v>
      </c>
      <c r="F1" s="4" t="s">
        <v>5</v>
      </c>
      <c r="G1" s="4" t="s">
        <v>6</v>
      </c>
      <c r="H1" s="93" t="s">
        <v>7</v>
      </c>
      <c r="I1" s="4" t="s">
        <v>8</v>
      </c>
      <c r="J1" s="4" t="s">
        <v>9</v>
      </c>
      <c r="K1" s="5"/>
      <c r="L1" s="4" t="s">
        <v>10</v>
      </c>
      <c r="M1" s="4" t="s">
        <v>11</v>
      </c>
      <c r="N1" s="4" t="s">
        <v>12</v>
      </c>
      <c r="O1" s="4" t="s">
        <v>189</v>
      </c>
      <c r="P1" s="4" t="s">
        <v>14</v>
      </c>
      <c r="Q1" s="4" t="s">
        <v>15</v>
      </c>
      <c r="R1" s="4" t="s">
        <v>16</v>
      </c>
      <c r="S1" s="4" t="s">
        <v>17</v>
      </c>
      <c r="T1" s="4" t="s">
        <v>18</v>
      </c>
      <c r="U1" s="4" t="s">
        <v>19</v>
      </c>
      <c r="V1" s="4" t="s">
        <v>20</v>
      </c>
      <c r="W1" s="4" t="s">
        <v>21</v>
      </c>
      <c r="X1" s="6"/>
      <c r="Y1" s="6"/>
      <c r="Z1" s="6"/>
      <c r="AA1" s="6"/>
      <c r="AB1" s="6"/>
      <c r="AC1" s="6"/>
    </row>
    <row r="2" spans="1:29" ht="14.5">
      <c r="A2" s="32" t="s">
        <v>1452</v>
      </c>
      <c r="B2" s="8" t="s">
        <v>1453</v>
      </c>
      <c r="C2" s="8" t="s">
        <v>24</v>
      </c>
      <c r="D2" s="2" t="s">
        <v>25</v>
      </c>
      <c r="E2" s="9">
        <v>2019</v>
      </c>
      <c r="F2" s="8" t="s">
        <v>1454</v>
      </c>
      <c r="G2" s="8" t="s">
        <v>1455</v>
      </c>
      <c r="H2" s="12">
        <v>45039</v>
      </c>
      <c r="I2" s="8" t="s">
        <v>193</v>
      </c>
      <c r="J2" s="9">
        <v>20222</v>
      </c>
      <c r="K2" s="8" t="s">
        <v>1456</v>
      </c>
      <c r="L2" s="8" t="s">
        <v>30</v>
      </c>
      <c r="M2" s="8" t="s">
        <v>31</v>
      </c>
      <c r="N2" s="8" t="s">
        <v>1457</v>
      </c>
      <c r="O2" s="8" t="s">
        <v>33</v>
      </c>
      <c r="P2" s="9" t="s">
        <v>1458</v>
      </c>
      <c r="Q2" s="9">
        <v>5</v>
      </c>
      <c r="R2" s="9">
        <v>12</v>
      </c>
      <c r="S2" s="5"/>
      <c r="T2" s="14" t="s">
        <v>1459</v>
      </c>
      <c r="U2" s="14" t="s">
        <v>1460</v>
      </c>
      <c r="V2" s="5"/>
      <c r="W2" s="5"/>
      <c r="X2" s="6"/>
      <c r="Y2" s="6"/>
      <c r="Z2" s="6"/>
      <c r="AA2" s="6"/>
      <c r="AB2" s="6"/>
      <c r="AC2" s="6"/>
    </row>
    <row r="3" spans="1:29" ht="14.5">
      <c r="A3" s="32" t="s">
        <v>1461</v>
      </c>
      <c r="B3" s="8" t="s">
        <v>1462</v>
      </c>
      <c r="C3" s="8" t="s">
        <v>24</v>
      </c>
      <c r="D3" s="2" t="s">
        <v>25</v>
      </c>
      <c r="E3" s="9">
        <v>2020</v>
      </c>
      <c r="F3" s="8" t="s">
        <v>1463</v>
      </c>
      <c r="G3" s="8" t="s">
        <v>1464</v>
      </c>
      <c r="H3" s="12">
        <v>45160</v>
      </c>
      <c r="I3" s="8" t="s">
        <v>351</v>
      </c>
      <c r="J3" s="9">
        <v>20222</v>
      </c>
      <c r="K3" s="8" t="s">
        <v>1465</v>
      </c>
      <c r="L3" s="8" t="s">
        <v>30</v>
      </c>
      <c r="M3" s="8" t="s">
        <v>86</v>
      </c>
      <c r="N3" s="8" t="s">
        <v>1457</v>
      </c>
      <c r="O3" s="8" t="s">
        <v>33</v>
      </c>
      <c r="P3" s="9" t="s">
        <v>1458</v>
      </c>
      <c r="Q3" s="9">
        <v>40</v>
      </c>
      <c r="R3" s="9">
        <v>15</v>
      </c>
      <c r="S3" s="14" t="s">
        <v>1466</v>
      </c>
      <c r="T3" s="14" t="s">
        <v>1467</v>
      </c>
      <c r="U3" s="5"/>
      <c r="V3" s="5"/>
      <c r="W3" s="14" t="s">
        <v>1468</v>
      </c>
      <c r="X3" s="6"/>
      <c r="Y3" s="6"/>
      <c r="Z3" s="6"/>
      <c r="AA3" s="6"/>
      <c r="AB3" s="6"/>
      <c r="AC3" s="6"/>
    </row>
    <row r="4" spans="1:29" ht="16.5" customHeight="1">
      <c r="A4" s="32" t="s">
        <v>1469</v>
      </c>
      <c r="B4" s="8" t="s">
        <v>1470</v>
      </c>
      <c r="C4" s="8" t="s">
        <v>81</v>
      </c>
      <c r="D4" s="2" t="s">
        <v>41</v>
      </c>
      <c r="E4" s="9">
        <v>2020</v>
      </c>
      <c r="F4" s="46" t="s">
        <v>1471</v>
      </c>
      <c r="G4" s="8" t="s">
        <v>1472</v>
      </c>
      <c r="H4" s="12">
        <v>45073</v>
      </c>
      <c r="I4" s="8" t="s">
        <v>49</v>
      </c>
      <c r="J4" s="9">
        <v>20222</v>
      </c>
      <c r="K4" s="8" t="s">
        <v>1473</v>
      </c>
      <c r="L4" s="8" t="s">
        <v>30</v>
      </c>
      <c r="M4" s="8" t="s">
        <v>86</v>
      </c>
      <c r="N4" s="8" t="s">
        <v>1457</v>
      </c>
      <c r="O4" s="46" t="s">
        <v>33</v>
      </c>
      <c r="P4" s="9" t="s">
        <v>1458</v>
      </c>
      <c r="Q4" s="9">
        <v>5</v>
      </c>
      <c r="R4" s="9">
        <v>15</v>
      </c>
      <c r="S4" s="5"/>
      <c r="T4" s="14" t="s">
        <v>1474</v>
      </c>
      <c r="U4" s="14" t="s">
        <v>1475</v>
      </c>
      <c r="V4" s="5"/>
      <c r="W4" s="14" t="s">
        <v>1476</v>
      </c>
      <c r="X4" s="6"/>
      <c r="Y4" s="6"/>
      <c r="Z4" s="6"/>
      <c r="AA4" s="6"/>
      <c r="AB4" s="6"/>
      <c r="AC4" s="6"/>
    </row>
    <row r="5" spans="1:29" ht="16.5" customHeight="1">
      <c r="A5" s="94" t="s">
        <v>1477</v>
      </c>
      <c r="B5" s="45" t="s">
        <v>1478</v>
      </c>
      <c r="C5" s="8" t="s">
        <v>114</v>
      </c>
      <c r="D5" s="2" t="s">
        <v>25</v>
      </c>
      <c r="E5" s="9">
        <v>2020</v>
      </c>
      <c r="F5" s="46" t="s">
        <v>1471</v>
      </c>
      <c r="G5" s="8" t="s">
        <v>1472</v>
      </c>
      <c r="H5" s="12">
        <v>45073</v>
      </c>
      <c r="I5" s="8" t="s">
        <v>49</v>
      </c>
      <c r="J5" s="9">
        <v>20222</v>
      </c>
      <c r="K5" s="8" t="s">
        <v>1473</v>
      </c>
      <c r="L5" s="8" t="s">
        <v>30</v>
      </c>
      <c r="M5" s="8" t="s">
        <v>86</v>
      </c>
      <c r="N5" s="8" t="s">
        <v>1457</v>
      </c>
      <c r="O5" s="46" t="s">
        <v>33</v>
      </c>
      <c r="P5" s="9" t="s">
        <v>1458</v>
      </c>
      <c r="Q5" s="5"/>
      <c r="R5" s="5"/>
      <c r="S5" s="5"/>
      <c r="T5" s="5"/>
      <c r="U5" s="5"/>
      <c r="V5" s="5"/>
      <c r="W5" s="5"/>
      <c r="X5" s="6"/>
      <c r="Y5" s="6"/>
      <c r="Z5" s="6"/>
      <c r="AA5" s="6"/>
      <c r="AB5" s="6"/>
      <c r="AC5" s="6"/>
    </row>
    <row r="6" spans="1:29" ht="16.5" customHeight="1">
      <c r="A6" s="44" t="s">
        <v>1479</v>
      </c>
      <c r="B6" s="45" t="s">
        <v>1480</v>
      </c>
      <c r="C6" s="8" t="s">
        <v>81</v>
      </c>
      <c r="D6" s="2" t="s">
        <v>41</v>
      </c>
      <c r="E6" s="9">
        <v>2020</v>
      </c>
      <c r="F6" s="46" t="s">
        <v>1471</v>
      </c>
      <c r="G6" s="8" t="s">
        <v>1472</v>
      </c>
      <c r="H6" s="12">
        <v>45073</v>
      </c>
      <c r="I6" s="8" t="s">
        <v>49</v>
      </c>
      <c r="J6" s="9">
        <v>20222</v>
      </c>
      <c r="K6" s="8" t="s">
        <v>1473</v>
      </c>
      <c r="L6" s="8" t="s">
        <v>30</v>
      </c>
      <c r="M6" s="8" t="s">
        <v>86</v>
      </c>
      <c r="N6" s="8" t="s">
        <v>1457</v>
      </c>
      <c r="O6" s="46" t="s">
        <v>33</v>
      </c>
      <c r="P6" s="9" t="s">
        <v>1458</v>
      </c>
      <c r="Q6" s="5"/>
      <c r="R6" s="5"/>
      <c r="S6" s="5"/>
      <c r="T6" s="5"/>
      <c r="U6" s="5"/>
      <c r="V6" s="5"/>
      <c r="W6" s="5"/>
      <c r="X6" s="6"/>
      <c r="Y6" s="6"/>
      <c r="Z6" s="6"/>
      <c r="AA6" s="6"/>
      <c r="AB6" s="6"/>
      <c r="AC6" s="6"/>
    </row>
    <row r="7" spans="1:29" ht="16.5" customHeight="1">
      <c r="A7" s="32" t="s">
        <v>1481</v>
      </c>
      <c r="B7" s="8" t="s">
        <v>1482</v>
      </c>
      <c r="C7" s="8" t="s">
        <v>24</v>
      </c>
      <c r="D7" s="2" t="s">
        <v>25</v>
      </c>
      <c r="E7" s="9">
        <v>2021</v>
      </c>
      <c r="F7" s="46" t="s">
        <v>1471</v>
      </c>
      <c r="G7" s="8" t="s">
        <v>1472</v>
      </c>
      <c r="H7" s="12">
        <v>45073</v>
      </c>
      <c r="I7" s="8" t="s">
        <v>49</v>
      </c>
      <c r="J7" s="9">
        <v>20222</v>
      </c>
      <c r="K7" s="8" t="s">
        <v>1473</v>
      </c>
      <c r="L7" s="8" t="s">
        <v>30</v>
      </c>
      <c r="M7" s="8" t="s">
        <v>86</v>
      </c>
      <c r="N7" s="8" t="s">
        <v>1457</v>
      </c>
      <c r="O7" s="46" t="s">
        <v>33</v>
      </c>
      <c r="P7" s="9" t="s">
        <v>1458</v>
      </c>
      <c r="Q7" s="9">
        <v>5</v>
      </c>
      <c r="R7" s="9">
        <v>15</v>
      </c>
      <c r="S7" s="8" t="s">
        <v>1483</v>
      </c>
      <c r="T7" s="14" t="s">
        <v>1484</v>
      </c>
      <c r="U7" s="14" t="s">
        <v>1485</v>
      </c>
      <c r="V7" s="5"/>
      <c r="W7" s="14" t="s">
        <v>1486</v>
      </c>
      <c r="X7" s="6"/>
      <c r="Y7" s="6"/>
      <c r="Z7" s="6"/>
      <c r="AA7" s="6"/>
      <c r="AB7" s="6"/>
      <c r="AC7" s="6"/>
    </row>
    <row r="8" spans="1:29" ht="16.5" customHeight="1">
      <c r="A8" s="32" t="s">
        <v>1487</v>
      </c>
      <c r="B8" s="8" t="s">
        <v>1488</v>
      </c>
      <c r="C8" s="8" t="s">
        <v>181</v>
      </c>
      <c r="D8" s="2" t="s">
        <v>94</v>
      </c>
      <c r="E8" s="9">
        <v>2020</v>
      </c>
      <c r="F8" s="46" t="s">
        <v>1471</v>
      </c>
      <c r="G8" s="8" t="s">
        <v>1472</v>
      </c>
      <c r="H8" s="12">
        <v>45073</v>
      </c>
      <c r="I8" s="8" t="s">
        <v>49</v>
      </c>
      <c r="J8" s="9">
        <v>20222</v>
      </c>
      <c r="K8" s="8" t="s">
        <v>1473</v>
      </c>
      <c r="L8" s="8" t="s">
        <v>30</v>
      </c>
      <c r="M8" s="8" t="s">
        <v>86</v>
      </c>
      <c r="N8" s="8" t="s">
        <v>1457</v>
      </c>
      <c r="O8" s="46" t="s">
        <v>33</v>
      </c>
      <c r="P8" s="9" t="s">
        <v>1458</v>
      </c>
      <c r="Q8" s="9">
        <v>5</v>
      </c>
      <c r="R8" s="9">
        <v>15</v>
      </c>
      <c r="S8" s="8" t="s">
        <v>1483</v>
      </c>
      <c r="T8" s="14" t="s">
        <v>1489</v>
      </c>
      <c r="U8" s="14" t="s">
        <v>1490</v>
      </c>
      <c r="V8" s="5"/>
      <c r="W8" s="14" t="s">
        <v>1491</v>
      </c>
      <c r="X8" s="6"/>
      <c r="Y8" s="6"/>
      <c r="Z8" s="6"/>
      <c r="AA8" s="6"/>
      <c r="AB8" s="6"/>
      <c r="AC8" s="6"/>
    </row>
    <row r="9" spans="1:29" ht="16.5" customHeight="1">
      <c r="A9" s="32" t="s">
        <v>1492</v>
      </c>
      <c r="B9" s="8" t="s">
        <v>1493</v>
      </c>
      <c r="C9" s="8" t="s">
        <v>181</v>
      </c>
      <c r="D9" s="2" t="s">
        <v>94</v>
      </c>
      <c r="E9" s="9">
        <v>2021</v>
      </c>
      <c r="F9" s="46" t="s">
        <v>1471</v>
      </c>
      <c r="G9" s="8" t="s">
        <v>1472</v>
      </c>
      <c r="H9" s="12">
        <v>45073</v>
      </c>
      <c r="I9" s="8" t="s">
        <v>49</v>
      </c>
      <c r="J9" s="9">
        <v>20222</v>
      </c>
      <c r="K9" s="8" t="s">
        <v>1473</v>
      </c>
      <c r="L9" s="8" t="s">
        <v>30</v>
      </c>
      <c r="M9" s="8" t="s">
        <v>86</v>
      </c>
      <c r="N9" s="8" t="s">
        <v>1457</v>
      </c>
      <c r="O9" s="46" t="s">
        <v>33</v>
      </c>
      <c r="P9" s="9" t="s">
        <v>1458</v>
      </c>
      <c r="Q9" s="9">
        <v>5</v>
      </c>
      <c r="R9" s="9">
        <v>15</v>
      </c>
      <c r="S9" s="8" t="s">
        <v>1483</v>
      </c>
      <c r="T9" s="14" t="s">
        <v>1494</v>
      </c>
      <c r="U9" s="14" t="s">
        <v>1495</v>
      </c>
      <c r="V9" s="5"/>
      <c r="W9" s="14" t="s">
        <v>1496</v>
      </c>
      <c r="X9" s="6"/>
      <c r="Y9" s="6"/>
      <c r="Z9" s="6"/>
      <c r="AA9" s="6"/>
      <c r="AB9" s="6"/>
      <c r="AC9" s="6"/>
    </row>
    <row r="10" spans="1:29" ht="16.5" customHeight="1">
      <c r="A10" s="32" t="s">
        <v>1497</v>
      </c>
      <c r="B10" s="8" t="s">
        <v>1498</v>
      </c>
      <c r="C10" s="8" t="s">
        <v>40</v>
      </c>
      <c r="D10" s="2" t="s">
        <v>41</v>
      </c>
      <c r="E10" s="9">
        <v>2020</v>
      </c>
      <c r="F10" s="46" t="s">
        <v>1471</v>
      </c>
      <c r="G10" s="8" t="s">
        <v>1472</v>
      </c>
      <c r="H10" s="12">
        <v>45073</v>
      </c>
      <c r="I10" s="8" t="s">
        <v>49</v>
      </c>
      <c r="J10" s="9">
        <v>20222</v>
      </c>
      <c r="K10" s="8" t="s">
        <v>1473</v>
      </c>
      <c r="L10" s="8" t="s">
        <v>30</v>
      </c>
      <c r="M10" s="8" t="s">
        <v>86</v>
      </c>
      <c r="N10" s="8" t="s">
        <v>1457</v>
      </c>
      <c r="O10" s="46" t="s">
        <v>33</v>
      </c>
      <c r="P10" s="9" t="s">
        <v>1458</v>
      </c>
      <c r="Q10" s="9">
        <v>5</v>
      </c>
      <c r="R10" s="9">
        <v>15</v>
      </c>
      <c r="S10" s="8" t="s">
        <v>1483</v>
      </c>
      <c r="T10" s="14" t="s">
        <v>1499</v>
      </c>
      <c r="U10" s="14" t="s">
        <v>1500</v>
      </c>
      <c r="V10" s="5"/>
      <c r="W10" s="14" t="s">
        <v>1501</v>
      </c>
      <c r="X10" s="6"/>
      <c r="Y10" s="6"/>
      <c r="Z10" s="6"/>
      <c r="AA10" s="6"/>
      <c r="AB10" s="6"/>
      <c r="AC10" s="6"/>
    </row>
    <row r="11" spans="1:29" ht="16.5" customHeight="1">
      <c r="A11" s="32" t="s">
        <v>1502</v>
      </c>
      <c r="B11" s="8" t="s">
        <v>1503</v>
      </c>
      <c r="C11" s="8" t="s">
        <v>183</v>
      </c>
      <c r="D11" s="2" t="s">
        <v>470</v>
      </c>
      <c r="E11" s="9">
        <v>2021</v>
      </c>
      <c r="F11" s="46" t="s">
        <v>1471</v>
      </c>
      <c r="G11" s="8" t="s">
        <v>1472</v>
      </c>
      <c r="H11" s="12">
        <v>45073</v>
      </c>
      <c r="I11" s="8" t="s">
        <v>49</v>
      </c>
      <c r="J11" s="9">
        <v>20222</v>
      </c>
      <c r="K11" s="8" t="s">
        <v>1473</v>
      </c>
      <c r="L11" s="8" t="s">
        <v>30</v>
      </c>
      <c r="M11" s="8" t="s">
        <v>86</v>
      </c>
      <c r="N11" s="8" t="s">
        <v>1457</v>
      </c>
      <c r="O11" s="46" t="s">
        <v>33</v>
      </c>
      <c r="P11" s="9" t="s">
        <v>1458</v>
      </c>
      <c r="Q11" s="9">
        <v>5</v>
      </c>
      <c r="R11" s="9">
        <v>15</v>
      </c>
      <c r="S11" s="8" t="s">
        <v>1483</v>
      </c>
      <c r="T11" s="14" t="s">
        <v>1504</v>
      </c>
      <c r="U11" s="14" t="s">
        <v>1505</v>
      </c>
      <c r="V11" s="5"/>
      <c r="W11" s="14" t="s">
        <v>1506</v>
      </c>
      <c r="X11" s="6"/>
      <c r="Y11" s="6"/>
      <c r="Z11" s="6"/>
      <c r="AA11" s="6"/>
      <c r="AB11" s="6"/>
      <c r="AC11" s="6"/>
    </row>
    <row r="12" spans="1:29" ht="16.5" customHeight="1">
      <c r="A12" s="32" t="s">
        <v>1507</v>
      </c>
      <c r="B12" s="8" t="s">
        <v>1508</v>
      </c>
      <c r="C12" s="8" t="s">
        <v>24</v>
      </c>
      <c r="D12" s="2" t="s">
        <v>25</v>
      </c>
      <c r="E12" s="9">
        <v>2020</v>
      </c>
      <c r="F12" s="46" t="s">
        <v>1509</v>
      </c>
      <c r="G12" s="8" t="s">
        <v>1510</v>
      </c>
      <c r="H12" s="12">
        <v>45009</v>
      </c>
      <c r="I12" s="8" t="s">
        <v>97</v>
      </c>
      <c r="J12" s="9">
        <v>20222</v>
      </c>
      <c r="K12" s="8" t="s">
        <v>1511</v>
      </c>
      <c r="L12" s="8" t="s">
        <v>30</v>
      </c>
      <c r="M12" s="8" t="s">
        <v>86</v>
      </c>
      <c r="N12" s="8" t="s">
        <v>1457</v>
      </c>
      <c r="O12" s="46" t="s">
        <v>33</v>
      </c>
      <c r="P12" s="9" t="s">
        <v>1458</v>
      </c>
      <c r="Q12" s="9">
        <v>6</v>
      </c>
      <c r="R12" s="9">
        <v>15</v>
      </c>
      <c r="S12" s="5"/>
      <c r="T12" s="14" t="s">
        <v>1512</v>
      </c>
      <c r="U12" s="14" t="s">
        <v>1513</v>
      </c>
      <c r="V12" s="5"/>
      <c r="W12" s="14" t="s">
        <v>1514</v>
      </c>
      <c r="X12" s="6"/>
      <c r="Y12" s="6"/>
      <c r="Z12" s="6"/>
      <c r="AA12" s="6"/>
      <c r="AB12" s="6"/>
      <c r="AC12" s="6"/>
    </row>
    <row r="13" spans="1:29" ht="14.5">
      <c r="A13" s="44" t="s">
        <v>1515</v>
      </c>
      <c r="B13" s="8" t="s">
        <v>1516</v>
      </c>
      <c r="C13" s="8" t="s">
        <v>24</v>
      </c>
      <c r="D13" s="2" t="s">
        <v>25</v>
      </c>
      <c r="E13" s="9">
        <v>2019</v>
      </c>
      <c r="F13" s="46" t="s">
        <v>1509</v>
      </c>
      <c r="G13" s="8" t="s">
        <v>1510</v>
      </c>
      <c r="H13" s="12">
        <v>45009</v>
      </c>
      <c r="I13" s="8" t="s">
        <v>97</v>
      </c>
      <c r="J13" s="9">
        <v>20222</v>
      </c>
      <c r="K13" s="8" t="s">
        <v>1511</v>
      </c>
      <c r="L13" s="8" t="s">
        <v>30</v>
      </c>
      <c r="M13" s="8" t="s">
        <v>86</v>
      </c>
      <c r="N13" s="8" t="s">
        <v>1457</v>
      </c>
      <c r="O13" s="46" t="s">
        <v>33</v>
      </c>
      <c r="P13" s="9" t="s">
        <v>1458</v>
      </c>
      <c r="Q13" s="5"/>
      <c r="R13" s="5"/>
      <c r="S13" s="5"/>
      <c r="T13" s="5"/>
      <c r="U13" s="5"/>
      <c r="V13" s="5"/>
      <c r="W13" s="5"/>
      <c r="X13" s="6"/>
      <c r="Y13" s="6"/>
      <c r="Z13" s="6"/>
      <c r="AA13" s="6"/>
      <c r="AB13" s="6"/>
      <c r="AC13" s="6"/>
    </row>
    <row r="14" spans="1:29" ht="14.5">
      <c r="A14" s="44" t="s">
        <v>1517</v>
      </c>
      <c r="B14" s="8" t="s">
        <v>1518</v>
      </c>
      <c r="C14" s="8" t="s">
        <v>24</v>
      </c>
      <c r="D14" s="2" t="s">
        <v>25</v>
      </c>
      <c r="E14" s="9">
        <v>2019</v>
      </c>
      <c r="F14" s="46" t="s">
        <v>1509</v>
      </c>
      <c r="G14" s="8" t="s">
        <v>1510</v>
      </c>
      <c r="H14" s="12">
        <v>45009</v>
      </c>
      <c r="I14" s="8" t="s">
        <v>97</v>
      </c>
      <c r="J14" s="9">
        <v>20222</v>
      </c>
      <c r="K14" s="8" t="s">
        <v>1511</v>
      </c>
      <c r="L14" s="8" t="s">
        <v>30</v>
      </c>
      <c r="M14" s="8" t="s">
        <v>86</v>
      </c>
      <c r="N14" s="8" t="s">
        <v>1457</v>
      </c>
      <c r="O14" s="46" t="s">
        <v>33</v>
      </c>
      <c r="P14" s="9" t="s">
        <v>1458</v>
      </c>
      <c r="Q14" s="5"/>
      <c r="R14" s="5"/>
      <c r="S14" s="5"/>
      <c r="T14" s="5"/>
      <c r="U14" s="5"/>
      <c r="V14" s="5"/>
      <c r="W14" s="5"/>
      <c r="X14" s="6"/>
      <c r="Y14" s="6"/>
      <c r="Z14" s="6"/>
      <c r="AA14" s="6"/>
      <c r="AB14" s="6"/>
      <c r="AC14" s="6"/>
    </row>
    <row r="15" spans="1:29" ht="14.5">
      <c r="A15" s="44" t="s">
        <v>1519</v>
      </c>
      <c r="B15" s="8" t="s">
        <v>1520</v>
      </c>
      <c r="C15" s="8" t="s">
        <v>185</v>
      </c>
      <c r="D15" s="2" t="s">
        <v>25</v>
      </c>
      <c r="E15" s="9">
        <v>2019</v>
      </c>
      <c r="F15" s="46" t="s">
        <v>1509</v>
      </c>
      <c r="G15" s="8" t="s">
        <v>1510</v>
      </c>
      <c r="H15" s="12">
        <v>45009</v>
      </c>
      <c r="I15" s="8" t="s">
        <v>97</v>
      </c>
      <c r="J15" s="9">
        <v>20222</v>
      </c>
      <c r="K15" s="8" t="s">
        <v>1511</v>
      </c>
      <c r="L15" s="8" t="s">
        <v>30</v>
      </c>
      <c r="M15" s="8" t="s">
        <v>86</v>
      </c>
      <c r="N15" s="8" t="s">
        <v>1457</v>
      </c>
      <c r="O15" s="46" t="s">
        <v>33</v>
      </c>
      <c r="P15" s="9" t="s">
        <v>1458</v>
      </c>
      <c r="Q15" s="5"/>
      <c r="R15" s="5"/>
      <c r="S15" s="5"/>
      <c r="T15" s="5"/>
      <c r="U15" s="5"/>
      <c r="V15" s="5"/>
      <c r="W15" s="5"/>
      <c r="X15" s="6"/>
      <c r="Y15" s="6"/>
      <c r="Z15" s="6"/>
      <c r="AA15" s="6"/>
      <c r="AB15" s="6"/>
      <c r="AC15" s="6"/>
    </row>
    <row r="16" spans="1:29" ht="14.5">
      <c r="A16" s="44" t="s">
        <v>1521</v>
      </c>
      <c r="B16" s="8" t="s">
        <v>1522</v>
      </c>
      <c r="C16" s="8" t="s">
        <v>183</v>
      </c>
      <c r="D16" s="2" t="s">
        <v>470</v>
      </c>
      <c r="E16" s="9">
        <v>2019</v>
      </c>
      <c r="F16" s="46" t="s">
        <v>1509</v>
      </c>
      <c r="G16" s="8" t="s">
        <v>1510</v>
      </c>
      <c r="H16" s="12">
        <v>45009</v>
      </c>
      <c r="I16" s="8" t="s">
        <v>97</v>
      </c>
      <c r="J16" s="9">
        <v>20222</v>
      </c>
      <c r="K16" s="8" t="s">
        <v>1511</v>
      </c>
      <c r="L16" s="8" t="s">
        <v>30</v>
      </c>
      <c r="M16" s="8" t="s">
        <v>86</v>
      </c>
      <c r="N16" s="8" t="s">
        <v>1457</v>
      </c>
      <c r="O16" s="46" t="s">
        <v>33</v>
      </c>
      <c r="P16" s="9" t="s">
        <v>1458</v>
      </c>
      <c r="Q16" s="5"/>
      <c r="R16" s="5"/>
      <c r="S16" s="5"/>
      <c r="T16" s="5"/>
      <c r="U16" s="5"/>
      <c r="V16" s="5"/>
      <c r="W16" s="5"/>
      <c r="X16" s="6"/>
      <c r="Y16" s="6"/>
      <c r="Z16" s="6"/>
      <c r="AA16" s="6"/>
      <c r="AB16" s="6"/>
      <c r="AC16" s="6"/>
    </row>
    <row r="17" spans="1:29" ht="14.5">
      <c r="A17" s="32" t="s">
        <v>940</v>
      </c>
      <c r="B17" s="8" t="s">
        <v>941</v>
      </c>
      <c r="C17" s="8" t="s">
        <v>185</v>
      </c>
      <c r="D17" s="2" t="s">
        <v>25</v>
      </c>
      <c r="E17" s="9">
        <v>2020</v>
      </c>
      <c r="F17" s="8" t="s">
        <v>256</v>
      </c>
      <c r="G17" s="8" t="s">
        <v>1523</v>
      </c>
      <c r="H17" s="12">
        <v>44975</v>
      </c>
      <c r="I17" s="8" t="s">
        <v>28</v>
      </c>
      <c r="J17" s="9">
        <v>20221</v>
      </c>
      <c r="K17" s="5"/>
      <c r="L17" s="8" t="s">
        <v>30</v>
      </c>
      <c r="M17" s="8" t="s">
        <v>31</v>
      </c>
      <c r="N17" s="8" t="s">
        <v>1457</v>
      </c>
      <c r="O17" s="8" t="s">
        <v>33</v>
      </c>
      <c r="P17" s="9" t="s">
        <v>42</v>
      </c>
      <c r="Q17" s="9">
        <v>32</v>
      </c>
      <c r="R17" s="9">
        <v>12</v>
      </c>
      <c r="S17" s="5"/>
      <c r="T17" s="14" t="s">
        <v>1524</v>
      </c>
      <c r="U17" s="5"/>
      <c r="V17" s="5"/>
      <c r="W17" s="5"/>
      <c r="X17" s="6"/>
      <c r="Y17" s="6"/>
      <c r="Z17" s="6"/>
      <c r="AA17" s="6"/>
      <c r="AB17" s="6"/>
      <c r="AC17" s="6"/>
    </row>
    <row r="18" spans="1:29" ht="14.5">
      <c r="A18" s="32" t="s">
        <v>1525</v>
      </c>
      <c r="B18" s="8" t="s">
        <v>1526</v>
      </c>
      <c r="C18" s="8" t="s">
        <v>180</v>
      </c>
      <c r="D18" s="2" t="s">
        <v>760</v>
      </c>
      <c r="E18" s="9">
        <v>2021</v>
      </c>
      <c r="F18" s="8" t="s">
        <v>1527</v>
      </c>
      <c r="G18" s="8" t="s">
        <v>1218</v>
      </c>
      <c r="H18" s="12">
        <v>45102</v>
      </c>
      <c r="I18" s="8" t="s">
        <v>286</v>
      </c>
      <c r="J18" s="9">
        <v>20225</v>
      </c>
      <c r="K18" s="8" t="s">
        <v>1528</v>
      </c>
      <c r="L18" s="8" t="s">
        <v>30</v>
      </c>
      <c r="M18" s="8" t="s">
        <v>50</v>
      </c>
      <c r="N18" s="8" t="s">
        <v>1457</v>
      </c>
      <c r="O18" s="8" t="s">
        <v>33</v>
      </c>
      <c r="P18" s="9" t="s">
        <v>42</v>
      </c>
      <c r="Q18" s="9">
        <v>11</v>
      </c>
      <c r="R18" s="9">
        <v>20</v>
      </c>
      <c r="S18" s="5"/>
      <c r="T18" s="14" t="s">
        <v>1529</v>
      </c>
      <c r="U18" s="14" t="s">
        <v>1530</v>
      </c>
      <c r="V18" s="5"/>
      <c r="W18" s="5"/>
      <c r="X18" s="6"/>
      <c r="Y18" s="6"/>
      <c r="Z18" s="6"/>
      <c r="AA18" s="6"/>
      <c r="AB18" s="6"/>
      <c r="AC18" s="6"/>
    </row>
    <row r="19" spans="1:29" ht="14.5">
      <c r="A19" s="32" t="s">
        <v>418</v>
      </c>
      <c r="B19" s="8" t="s">
        <v>419</v>
      </c>
      <c r="C19" s="8" t="s">
        <v>81</v>
      </c>
      <c r="D19" s="2" t="s">
        <v>41</v>
      </c>
      <c r="E19" s="9">
        <v>2021</v>
      </c>
      <c r="F19" s="46" t="s">
        <v>1531</v>
      </c>
      <c r="G19" s="8" t="s">
        <v>421</v>
      </c>
      <c r="H19" s="12">
        <v>45197</v>
      </c>
      <c r="I19" s="8" t="s">
        <v>61</v>
      </c>
      <c r="J19" s="9">
        <v>20222</v>
      </c>
      <c r="K19" s="8" t="s">
        <v>1532</v>
      </c>
      <c r="L19" s="8" t="s">
        <v>30</v>
      </c>
      <c r="M19" s="8" t="s">
        <v>50</v>
      </c>
      <c r="N19" s="8" t="s">
        <v>1457</v>
      </c>
      <c r="O19" s="46" t="s">
        <v>33</v>
      </c>
      <c r="P19" s="9" t="s">
        <v>1458</v>
      </c>
      <c r="Q19" s="9">
        <v>12</v>
      </c>
      <c r="R19" s="9">
        <v>20</v>
      </c>
      <c r="S19" s="5"/>
      <c r="T19" s="14" t="s">
        <v>1533</v>
      </c>
      <c r="U19" s="14" t="s">
        <v>1534</v>
      </c>
      <c r="V19" s="5"/>
      <c r="W19" s="14" t="s">
        <v>1535</v>
      </c>
      <c r="X19" s="6"/>
      <c r="Y19" s="6"/>
      <c r="Z19" s="6"/>
      <c r="AA19" s="6"/>
      <c r="AB19" s="6"/>
      <c r="AC19" s="6"/>
    </row>
    <row r="20" spans="1:29" ht="14.5">
      <c r="A20" s="44" t="s">
        <v>426</v>
      </c>
      <c r="B20" s="45" t="s">
        <v>1536</v>
      </c>
      <c r="C20" s="8" t="s">
        <v>114</v>
      </c>
      <c r="D20" s="2" t="s">
        <v>25</v>
      </c>
      <c r="E20" s="9">
        <v>2021</v>
      </c>
      <c r="F20" s="46" t="s">
        <v>1537</v>
      </c>
      <c r="G20" s="8" t="s">
        <v>421</v>
      </c>
      <c r="H20" s="12">
        <v>45197</v>
      </c>
      <c r="I20" s="8" t="s">
        <v>61</v>
      </c>
      <c r="J20" s="9">
        <v>20222</v>
      </c>
      <c r="K20" s="8" t="s">
        <v>1532</v>
      </c>
      <c r="L20" s="8" t="s">
        <v>30</v>
      </c>
      <c r="M20" s="8" t="s">
        <v>50</v>
      </c>
      <c r="N20" s="8" t="s">
        <v>1457</v>
      </c>
      <c r="O20" s="46" t="s">
        <v>33</v>
      </c>
      <c r="P20" s="9" t="s">
        <v>1458</v>
      </c>
      <c r="Q20" s="5"/>
      <c r="R20" s="5"/>
      <c r="S20" s="5"/>
      <c r="T20" s="5"/>
      <c r="U20" s="5"/>
      <c r="V20" s="5"/>
      <c r="W20" s="5"/>
      <c r="X20" s="6"/>
      <c r="Y20" s="6"/>
      <c r="Z20" s="6"/>
      <c r="AA20" s="6"/>
      <c r="AB20" s="6"/>
      <c r="AC20" s="6"/>
    </row>
    <row r="21" spans="1:29" ht="14.5">
      <c r="A21" s="44" t="s">
        <v>1538</v>
      </c>
      <c r="B21" s="45" t="s">
        <v>1539</v>
      </c>
      <c r="C21" s="8" t="s">
        <v>24</v>
      </c>
      <c r="D21" s="2" t="s">
        <v>25</v>
      </c>
      <c r="E21" s="9">
        <v>2021</v>
      </c>
      <c r="F21" s="46" t="s">
        <v>1540</v>
      </c>
      <c r="G21" s="8" t="s">
        <v>421</v>
      </c>
      <c r="H21" s="12">
        <v>45197</v>
      </c>
      <c r="I21" s="8" t="s">
        <v>61</v>
      </c>
      <c r="J21" s="9">
        <v>20222</v>
      </c>
      <c r="K21" s="8" t="s">
        <v>1532</v>
      </c>
      <c r="L21" s="8" t="s">
        <v>30</v>
      </c>
      <c r="M21" s="8" t="s">
        <v>50</v>
      </c>
      <c r="N21" s="8" t="s">
        <v>1457</v>
      </c>
      <c r="O21" s="46" t="s">
        <v>33</v>
      </c>
      <c r="P21" s="9" t="s">
        <v>1458</v>
      </c>
      <c r="Q21" s="5"/>
      <c r="R21" s="5"/>
      <c r="S21" s="5"/>
      <c r="T21" s="5"/>
      <c r="U21" s="5"/>
      <c r="V21" s="5"/>
      <c r="W21" s="5"/>
      <c r="X21" s="6"/>
      <c r="Y21" s="6"/>
      <c r="Z21" s="6"/>
      <c r="AA21" s="6"/>
      <c r="AB21" s="6"/>
      <c r="AC21" s="6"/>
    </row>
    <row r="22" spans="1:29" ht="14.5">
      <c r="A22" s="32" t="s">
        <v>1541</v>
      </c>
      <c r="B22" s="8" t="s">
        <v>1542</v>
      </c>
      <c r="C22" s="8" t="s">
        <v>180</v>
      </c>
      <c r="D22" s="2" t="s">
        <v>760</v>
      </c>
      <c r="E22" s="9">
        <v>2022</v>
      </c>
      <c r="F22" s="46" t="s">
        <v>1543</v>
      </c>
      <c r="G22" s="8" t="s">
        <v>1544</v>
      </c>
      <c r="H22" s="12">
        <v>44954</v>
      </c>
      <c r="I22" s="8" t="s">
        <v>71</v>
      </c>
      <c r="J22" s="9">
        <v>20224</v>
      </c>
      <c r="K22" s="5"/>
      <c r="L22" s="8" t="s">
        <v>30</v>
      </c>
      <c r="M22" s="8" t="s">
        <v>31</v>
      </c>
      <c r="N22" s="8" t="s">
        <v>1457</v>
      </c>
      <c r="O22" s="46" t="s">
        <v>33</v>
      </c>
      <c r="P22" s="9" t="s">
        <v>42</v>
      </c>
      <c r="Q22" s="9">
        <v>60</v>
      </c>
      <c r="R22" s="9">
        <v>12</v>
      </c>
      <c r="S22" s="14" t="s">
        <v>1545</v>
      </c>
      <c r="T22" s="14" t="s">
        <v>1546</v>
      </c>
      <c r="U22" s="14" t="s">
        <v>1547</v>
      </c>
      <c r="V22" s="5"/>
      <c r="W22" s="14" t="s">
        <v>1548</v>
      </c>
      <c r="X22" s="6"/>
      <c r="Y22" s="6"/>
      <c r="Z22" s="6"/>
      <c r="AA22" s="6"/>
      <c r="AB22" s="6"/>
      <c r="AC22" s="6"/>
    </row>
    <row r="23" spans="1:29" ht="14.5">
      <c r="A23" s="44" t="s">
        <v>1549</v>
      </c>
      <c r="B23" s="45" t="s">
        <v>1550</v>
      </c>
      <c r="C23" s="8" t="s">
        <v>180</v>
      </c>
      <c r="D23" s="2" t="s">
        <v>760</v>
      </c>
      <c r="E23" s="9">
        <v>2022</v>
      </c>
      <c r="F23" s="46" t="s">
        <v>1543</v>
      </c>
      <c r="G23" s="8" t="s">
        <v>1544</v>
      </c>
      <c r="H23" s="12">
        <v>44954</v>
      </c>
      <c r="I23" s="8" t="s">
        <v>71</v>
      </c>
      <c r="J23" s="9">
        <v>20224</v>
      </c>
      <c r="K23" s="5"/>
      <c r="L23" s="8" t="s">
        <v>30</v>
      </c>
      <c r="M23" s="8" t="s">
        <v>31</v>
      </c>
      <c r="N23" s="8" t="s">
        <v>1457</v>
      </c>
      <c r="O23" s="46" t="s">
        <v>33</v>
      </c>
      <c r="P23" s="9" t="s">
        <v>42</v>
      </c>
      <c r="Q23" s="5"/>
      <c r="R23" s="5"/>
      <c r="S23" s="5"/>
      <c r="T23" s="5"/>
      <c r="U23" s="5"/>
      <c r="V23" s="5"/>
      <c r="W23" s="5"/>
      <c r="X23" s="6"/>
      <c r="Y23" s="6"/>
      <c r="Z23" s="6"/>
      <c r="AA23" s="6"/>
      <c r="AB23" s="6"/>
      <c r="AC23" s="6"/>
    </row>
    <row r="24" spans="1:29" ht="14.5">
      <c r="A24" s="44" t="s">
        <v>1551</v>
      </c>
      <c r="B24" s="45" t="s">
        <v>1552</v>
      </c>
      <c r="C24" s="8" t="s">
        <v>180</v>
      </c>
      <c r="D24" s="2" t="s">
        <v>760</v>
      </c>
      <c r="E24" s="9">
        <v>2022</v>
      </c>
      <c r="F24" s="46" t="s">
        <v>1543</v>
      </c>
      <c r="G24" s="8" t="s">
        <v>1544</v>
      </c>
      <c r="H24" s="12">
        <v>44954</v>
      </c>
      <c r="I24" s="8" t="s">
        <v>71</v>
      </c>
      <c r="J24" s="9">
        <v>20224</v>
      </c>
      <c r="K24" s="5"/>
      <c r="L24" s="8" t="s">
        <v>30</v>
      </c>
      <c r="M24" s="8" t="s">
        <v>31</v>
      </c>
      <c r="N24" s="8" t="s">
        <v>1457</v>
      </c>
      <c r="O24" s="46" t="s">
        <v>33</v>
      </c>
      <c r="P24" s="9" t="s">
        <v>42</v>
      </c>
      <c r="Q24" s="5"/>
      <c r="R24" s="5"/>
      <c r="S24" s="5"/>
      <c r="T24" s="5"/>
      <c r="U24" s="5"/>
      <c r="V24" s="5"/>
      <c r="W24" s="5"/>
      <c r="X24" s="6"/>
      <c r="Y24" s="6"/>
      <c r="Z24" s="6"/>
      <c r="AA24" s="6"/>
      <c r="AB24" s="6"/>
      <c r="AC24" s="6"/>
    </row>
    <row r="25" spans="1:29" ht="14.5">
      <c r="A25" s="32" t="s">
        <v>1553</v>
      </c>
      <c r="B25" s="8" t="s">
        <v>1554</v>
      </c>
      <c r="C25" s="8" t="s">
        <v>124</v>
      </c>
      <c r="D25" s="2" t="s">
        <v>41</v>
      </c>
      <c r="E25" s="9">
        <v>2021</v>
      </c>
      <c r="F25" s="8" t="s">
        <v>1555</v>
      </c>
      <c r="G25" s="8" t="s">
        <v>1544</v>
      </c>
      <c r="H25" s="12">
        <v>44954</v>
      </c>
      <c r="I25" s="8" t="s">
        <v>71</v>
      </c>
      <c r="J25" s="9">
        <v>20221</v>
      </c>
      <c r="K25" s="8" t="s">
        <v>1556</v>
      </c>
      <c r="L25" s="8" t="s">
        <v>30</v>
      </c>
      <c r="M25" s="8" t="s">
        <v>31</v>
      </c>
      <c r="N25" s="8" t="s">
        <v>1457</v>
      </c>
      <c r="O25" s="8" t="s">
        <v>33</v>
      </c>
      <c r="P25" s="9" t="s">
        <v>42</v>
      </c>
      <c r="Q25" s="9">
        <v>3</v>
      </c>
      <c r="R25" s="9">
        <v>12</v>
      </c>
      <c r="S25" s="14" t="s">
        <v>1557</v>
      </c>
      <c r="T25" s="14" t="s">
        <v>1558</v>
      </c>
      <c r="U25" s="14" t="s">
        <v>1559</v>
      </c>
      <c r="V25" s="5"/>
      <c r="W25" s="14" t="s">
        <v>1560</v>
      </c>
      <c r="X25" s="6"/>
      <c r="Y25" s="6"/>
      <c r="Z25" s="6"/>
      <c r="AA25" s="6"/>
      <c r="AB25" s="6"/>
      <c r="AC25" s="6"/>
    </row>
    <row r="26" spans="1:29" ht="14.5">
      <c r="A26" s="32" t="s">
        <v>1561</v>
      </c>
      <c r="B26" s="8" t="s">
        <v>1562</v>
      </c>
      <c r="C26" s="8" t="s">
        <v>81</v>
      </c>
      <c r="D26" s="2" t="s">
        <v>41</v>
      </c>
      <c r="E26" s="9">
        <v>2022</v>
      </c>
      <c r="F26" s="8" t="s">
        <v>1563</v>
      </c>
      <c r="G26" s="8" t="s">
        <v>1564</v>
      </c>
      <c r="H26" s="12">
        <v>45129</v>
      </c>
      <c r="I26" s="8" t="s">
        <v>293</v>
      </c>
      <c r="J26" s="9">
        <v>20222</v>
      </c>
      <c r="K26" s="8" t="s">
        <v>1565</v>
      </c>
      <c r="L26" s="8" t="s">
        <v>30</v>
      </c>
      <c r="M26" s="8" t="s">
        <v>31</v>
      </c>
      <c r="N26" s="8" t="s">
        <v>1457</v>
      </c>
      <c r="O26" s="8" t="s">
        <v>33</v>
      </c>
      <c r="P26" s="9" t="s">
        <v>1458</v>
      </c>
      <c r="Q26" s="9">
        <v>11</v>
      </c>
      <c r="R26" s="9">
        <v>12</v>
      </c>
      <c r="S26" s="5"/>
      <c r="T26" s="14" t="s">
        <v>1566</v>
      </c>
      <c r="U26" s="14" t="s">
        <v>1567</v>
      </c>
      <c r="V26" s="5"/>
      <c r="W26" s="14" t="s">
        <v>1568</v>
      </c>
      <c r="X26" s="6"/>
      <c r="Y26" s="6"/>
      <c r="Z26" s="6"/>
      <c r="AA26" s="6"/>
      <c r="AB26" s="6"/>
      <c r="AC26" s="6"/>
    </row>
    <row r="27" spans="1:29" ht="14.5">
      <c r="A27" s="32" t="s">
        <v>418</v>
      </c>
      <c r="B27" s="8" t="s">
        <v>419</v>
      </c>
      <c r="C27" s="8" t="s">
        <v>81</v>
      </c>
      <c r="D27" s="2" t="s">
        <v>41</v>
      </c>
      <c r="E27" s="9">
        <v>2021</v>
      </c>
      <c r="F27" s="46" t="s">
        <v>1569</v>
      </c>
      <c r="G27" s="8" t="s">
        <v>1570</v>
      </c>
      <c r="H27" s="12">
        <v>45174</v>
      </c>
      <c r="I27" s="8" t="s">
        <v>61</v>
      </c>
      <c r="J27" s="9">
        <v>20222</v>
      </c>
      <c r="K27" s="8" t="s">
        <v>1571</v>
      </c>
      <c r="L27" s="8" t="s">
        <v>30</v>
      </c>
      <c r="M27" s="8" t="s">
        <v>50</v>
      </c>
      <c r="N27" s="8" t="s">
        <v>1457</v>
      </c>
      <c r="O27" s="46" t="s">
        <v>33</v>
      </c>
      <c r="P27" s="9" t="s">
        <v>1458</v>
      </c>
      <c r="Q27" s="9">
        <v>20</v>
      </c>
      <c r="R27" s="9">
        <v>20</v>
      </c>
      <c r="S27" s="5"/>
      <c r="T27" s="14" t="s">
        <v>1572</v>
      </c>
      <c r="U27" s="14" t="s">
        <v>1573</v>
      </c>
      <c r="V27" s="5"/>
      <c r="W27" s="14" t="s">
        <v>1574</v>
      </c>
      <c r="X27" s="6"/>
      <c r="Y27" s="6"/>
      <c r="Z27" s="6"/>
      <c r="AA27" s="6"/>
      <c r="AB27" s="6"/>
      <c r="AC27" s="6"/>
    </row>
    <row r="28" spans="1:29" ht="14.5">
      <c r="A28" s="44" t="s">
        <v>426</v>
      </c>
      <c r="B28" s="8" t="s">
        <v>1536</v>
      </c>
      <c r="C28" s="8" t="s">
        <v>114</v>
      </c>
      <c r="D28" s="2" t="s">
        <v>25</v>
      </c>
      <c r="E28" s="9">
        <v>2021</v>
      </c>
      <c r="F28" s="46" t="s">
        <v>1575</v>
      </c>
      <c r="G28" s="8" t="s">
        <v>1570</v>
      </c>
      <c r="H28" s="12">
        <v>45174</v>
      </c>
      <c r="I28" s="8" t="s">
        <v>61</v>
      </c>
      <c r="J28" s="9">
        <v>20222</v>
      </c>
      <c r="K28" s="8" t="s">
        <v>1571</v>
      </c>
      <c r="L28" s="8" t="s">
        <v>30</v>
      </c>
      <c r="M28" s="8" t="s">
        <v>50</v>
      </c>
      <c r="N28" s="8" t="s">
        <v>1457</v>
      </c>
      <c r="O28" s="46" t="s">
        <v>33</v>
      </c>
      <c r="P28" s="9" t="s">
        <v>1458</v>
      </c>
      <c r="Q28" s="5"/>
      <c r="R28" s="5"/>
      <c r="S28" s="5"/>
      <c r="T28" s="5"/>
      <c r="U28" s="5"/>
      <c r="V28" s="5"/>
      <c r="W28" s="5"/>
      <c r="X28" s="6"/>
      <c r="Y28" s="6"/>
      <c r="Z28" s="6"/>
      <c r="AA28" s="6"/>
      <c r="AB28" s="6"/>
      <c r="AC28" s="6"/>
    </row>
    <row r="29" spans="1:29" ht="14.5">
      <c r="A29" s="32" t="s">
        <v>1576</v>
      </c>
      <c r="B29" s="8" t="s">
        <v>1577</v>
      </c>
      <c r="C29" s="8" t="s">
        <v>24</v>
      </c>
      <c r="D29" s="2" t="s">
        <v>25</v>
      </c>
      <c r="E29" s="9">
        <v>2020</v>
      </c>
      <c r="F29" s="8" t="s">
        <v>1578</v>
      </c>
      <c r="G29" s="8" t="s">
        <v>350</v>
      </c>
      <c r="H29" s="12">
        <v>45148</v>
      </c>
      <c r="I29" s="8" t="s">
        <v>351</v>
      </c>
      <c r="J29" s="9">
        <v>20222</v>
      </c>
      <c r="K29" s="8" t="s">
        <v>1579</v>
      </c>
      <c r="L29" s="8" t="s">
        <v>30</v>
      </c>
      <c r="M29" s="8" t="s">
        <v>31</v>
      </c>
      <c r="N29" s="8" t="s">
        <v>1457</v>
      </c>
      <c r="O29" s="8" t="s">
        <v>33</v>
      </c>
      <c r="P29" s="9" t="s">
        <v>1458</v>
      </c>
      <c r="Q29" s="9">
        <v>8</v>
      </c>
      <c r="R29" s="9">
        <v>12</v>
      </c>
      <c r="S29" s="14" t="s">
        <v>1580</v>
      </c>
      <c r="T29" s="14" t="s">
        <v>1581</v>
      </c>
      <c r="U29" s="14" t="s">
        <v>1582</v>
      </c>
      <c r="V29" s="5"/>
      <c r="W29" s="14" t="s">
        <v>1583</v>
      </c>
      <c r="X29" s="6"/>
      <c r="Y29" s="6"/>
      <c r="Z29" s="6"/>
      <c r="AA29" s="6"/>
      <c r="AB29" s="6"/>
      <c r="AC29" s="6"/>
    </row>
    <row r="30" spans="1:29" ht="14.5">
      <c r="A30" s="32" t="s">
        <v>1584</v>
      </c>
      <c r="B30" s="8" t="s">
        <v>1585</v>
      </c>
      <c r="C30" s="8" t="s">
        <v>180</v>
      </c>
      <c r="D30" s="2" t="s">
        <v>760</v>
      </c>
      <c r="E30" s="9">
        <v>2021</v>
      </c>
      <c r="F30" s="46" t="s">
        <v>1586</v>
      </c>
      <c r="G30" s="8" t="s">
        <v>1587</v>
      </c>
      <c r="H30" s="12">
        <v>45186</v>
      </c>
      <c r="I30" s="8" t="s">
        <v>61</v>
      </c>
      <c r="J30" s="9">
        <v>20231</v>
      </c>
      <c r="K30" s="8" t="s">
        <v>1588</v>
      </c>
      <c r="L30" s="8" t="s">
        <v>30</v>
      </c>
      <c r="M30" s="8" t="s">
        <v>31</v>
      </c>
      <c r="N30" s="8" t="s">
        <v>1457</v>
      </c>
      <c r="O30" s="46" t="s">
        <v>33</v>
      </c>
      <c r="P30" s="9" t="s">
        <v>42</v>
      </c>
      <c r="Q30" s="9">
        <v>200</v>
      </c>
      <c r="R30" s="9">
        <v>12</v>
      </c>
      <c r="S30" s="5"/>
      <c r="T30" s="14" t="s">
        <v>1589</v>
      </c>
      <c r="U30" s="14" t="s">
        <v>1590</v>
      </c>
      <c r="V30" s="5"/>
      <c r="W30" s="5"/>
      <c r="X30" s="6"/>
      <c r="Y30" s="6"/>
      <c r="Z30" s="6"/>
      <c r="AA30" s="6"/>
      <c r="AB30" s="6"/>
      <c r="AC30" s="6"/>
    </row>
    <row r="31" spans="1:29" ht="14.5">
      <c r="A31" s="44" t="s">
        <v>1591</v>
      </c>
      <c r="B31" s="8" t="s">
        <v>1592</v>
      </c>
      <c r="C31" s="8" t="s">
        <v>180</v>
      </c>
      <c r="D31" s="2" t="s">
        <v>760</v>
      </c>
      <c r="E31" s="9">
        <v>2021</v>
      </c>
      <c r="F31" s="46" t="s">
        <v>1593</v>
      </c>
      <c r="G31" s="8" t="s">
        <v>1587</v>
      </c>
      <c r="H31" s="12">
        <v>45186</v>
      </c>
      <c r="I31" s="8" t="s">
        <v>61</v>
      </c>
      <c r="J31" s="9">
        <v>20231</v>
      </c>
      <c r="K31" s="8" t="s">
        <v>1588</v>
      </c>
      <c r="L31" s="8" t="s">
        <v>30</v>
      </c>
      <c r="M31" s="8" t="s">
        <v>31</v>
      </c>
      <c r="N31" s="8" t="s">
        <v>1457</v>
      </c>
      <c r="O31" s="46" t="s">
        <v>33</v>
      </c>
      <c r="P31" s="9" t="s">
        <v>42</v>
      </c>
      <c r="Q31" s="5"/>
      <c r="R31" s="5"/>
      <c r="S31" s="5"/>
      <c r="T31" s="5"/>
      <c r="U31" s="5"/>
      <c r="V31" s="5"/>
      <c r="W31" s="5"/>
      <c r="X31" s="6"/>
      <c r="Y31" s="6"/>
      <c r="Z31" s="6"/>
      <c r="AA31" s="6"/>
      <c r="AB31" s="6"/>
      <c r="AC31" s="6"/>
    </row>
    <row r="32" spans="1:29" ht="14.5">
      <c r="A32" s="32" t="s">
        <v>1469</v>
      </c>
      <c r="B32" s="8" t="s">
        <v>1470</v>
      </c>
      <c r="C32" s="8" t="s">
        <v>81</v>
      </c>
      <c r="D32" s="2" t="s">
        <v>41</v>
      </c>
      <c r="E32" s="9">
        <v>2020</v>
      </c>
      <c r="F32" s="46" t="s">
        <v>1594</v>
      </c>
      <c r="G32" s="8" t="s">
        <v>1595</v>
      </c>
      <c r="H32" s="12">
        <v>45019</v>
      </c>
      <c r="I32" s="8" t="s">
        <v>193</v>
      </c>
      <c r="J32" s="9">
        <v>20222</v>
      </c>
      <c r="K32" s="8" t="s">
        <v>1596</v>
      </c>
      <c r="L32" s="8" t="s">
        <v>30</v>
      </c>
      <c r="M32" s="8" t="s">
        <v>50</v>
      </c>
      <c r="N32" s="8" t="s">
        <v>1457</v>
      </c>
      <c r="O32" s="46" t="s">
        <v>33</v>
      </c>
      <c r="P32" s="9" t="s">
        <v>1458</v>
      </c>
      <c r="Q32" s="9">
        <v>5</v>
      </c>
      <c r="R32" s="9">
        <v>20</v>
      </c>
      <c r="S32" s="5"/>
      <c r="T32" s="14" t="s">
        <v>1597</v>
      </c>
      <c r="U32" s="14" t="s">
        <v>1598</v>
      </c>
      <c r="V32" s="5"/>
      <c r="W32" s="14" t="s">
        <v>1599</v>
      </c>
      <c r="X32" s="6"/>
      <c r="Y32" s="6"/>
      <c r="Z32" s="6"/>
      <c r="AA32" s="6"/>
      <c r="AB32" s="6"/>
      <c r="AC32" s="6"/>
    </row>
    <row r="33" spans="1:29" ht="14.5">
      <c r="A33" s="32" t="s">
        <v>1479</v>
      </c>
      <c r="B33" s="8" t="s">
        <v>1480</v>
      </c>
      <c r="C33" s="8" t="s">
        <v>81</v>
      </c>
      <c r="D33" s="2" t="s">
        <v>41</v>
      </c>
      <c r="E33" s="9">
        <v>2020</v>
      </c>
      <c r="F33" s="46" t="s">
        <v>1594</v>
      </c>
      <c r="G33" s="8" t="s">
        <v>831</v>
      </c>
      <c r="H33" s="12">
        <v>44982</v>
      </c>
      <c r="I33" s="8" t="s">
        <v>28</v>
      </c>
      <c r="J33" s="9">
        <v>20222</v>
      </c>
      <c r="K33" s="8" t="s">
        <v>1600</v>
      </c>
      <c r="L33" s="8" t="s">
        <v>30</v>
      </c>
      <c r="M33" s="8" t="s">
        <v>50</v>
      </c>
      <c r="N33" s="8" t="s">
        <v>1457</v>
      </c>
      <c r="O33" s="46" t="s">
        <v>33</v>
      </c>
      <c r="P33" s="9" t="s">
        <v>1458</v>
      </c>
      <c r="Q33" s="9">
        <v>9</v>
      </c>
      <c r="R33" s="9">
        <v>20</v>
      </c>
      <c r="S33" s="5"/>
      <c r="T33" s="14" t="s">
        <v>1601</v>
      </c>
      <c r="U33" s="14" t="s">
        <v>1602</v>
      </c>
      <c r="V33" s="5"/>
      <c r="W33" s="14" t="s">
        <v>1603</v>
      </c>
      <c r="X33" s="6"/>
      <c r="Y33" s="6"/>
      <c r="Z33" s="6"/>
      <c r="AA33" s="6"/>
      <c r="AB33" s="6"/>
      <c r="AC33" s="6"/>
    </row>
    <row r="34" spans="1:29" ht="14.5">
      <c r="A34" s="32" t="s">
        <v>1481</v>
      </c>
      <c r="B34" s="8" t="s">
        <v>1482</v>
      </c>
      <c r="C34" s="8" t="s">
        <v>24</v>
      </c>
      <c r="D34" s="2" t="s">
        <v>25</v>
      </c>
      <c r="E34" s="9">
        <v>2021</v>
      </c>
      <c r="F34" s="46" t="s">
        <v>1594</v>
      </c>
      <c r="G34" s="8" t="s">
        <v>831</v>
      </c>
      <c r="H34" s="12">
        <v>44982</v>
      </c>
      <c r="I34" s="8" t="s">
        <v>28</v>
      </c>
      <c r="J34" s="9">
        <v>20222</v>
      </c>
      <c r="K34" s="8" t="s">
        <v>1604</v>
      </c>
      <c r="L34" s="8" t="s">
        <v>30</v>
      </c>
      <c r="M34" s="8" t="s">
        <v>50</v>
      </c>
      <c r="N34" s="8" t="s">
        <v>1457</v>
      </c>
      <c r="O34" s="46" t="s">
        <v>33</v>
      </c>
      <c r="P34" s="9" t="s">
        <v>1458</v>
      </c>
      <c r="Q34" s="9">
        <v>5</v>
      </c>
      <c r="R34" s="9">
        <v>20</v>
      </c>
      <c r="S34" s="8" t="s">
        <v>1605</v>
      </c>
      <c r="T34" s="14" t="s">
        <v>1606</v>
      </c>
      <c r="U34" s="14" t="s">
        <v>1607</v>
      </c>
      <c r="V34" s="5"/>
      <c r="W34" s="14" t="s">
        <v>1608</v>
      </c>
      <c r="X34" s="6"/>
      <c r="Y34" s="6"/>
      <c r="Z34" s="6"/>
      <c r="AA34" s="6"/>
      <c r="AB34" s="6"/>
      <c r="AC34" s="6"/>
    </row>
    <row r="35" spans="1:29" ht="14.5">
      <c r="A35" s="32" t="s">
        <v>1487</v>
      </c>
      <c r="B35" s="8" t="s">
        <v>1488</v>
      </c>
      <c r="C35" s="8" t="s">
        <v>181</v>
      </c>
      <c r="D35" s="2" t="s">
        <v>94</v>
      </c>
      <c r="E35" s="9">
        <v>2020</v>
      </c>
      <c r="F35" s="46" t="s">
        <v>1594</v>
      </c>
      <c r="G35" s="8" t="s">
        <v>831</v>
      </c>
      <c r="H35" s="12">
        <v>44982</v>
      </c>
      <c r="I35" s="8" t="s">
        <v>28</v>
      </c>
      <c r="J35" s="9">
        <v>20222</v>
      </c>
      <c r="K35" s="8" t="s">
        <v>1609</v>
      </c>
      <c r="L35" s="8" t="s">
        <v>30</v>
      </c>
      <c r="M35" s="8" t="s">
        <v>50</v>
      </c>
      <c r="N35" s="8" t="s">
        <v>1457</v>
      </c>
      <c r="O35" s="46" t="s">
        <v>33</v>
      </c>
      <c r="P35" s="9" t="s">
        <v>1458</v>
      </c>
      <c r="Q35" s="9">
        <v>5</v>
      </c>
      <c r="R35" s="9">
        <v>20</v>
      </c>
      <c r="S35" s="8" t="s">
        <v>1605</v>
      </c>
      <c r="T35" s="14" t="s">
        <v>1610</v>
      </c>
      <c r="U35" s="14" t="s">
        <v>1611</v>
      </c>
      <c r="V35" s="5"/>
      <c r="W35" s="14" t="s">
        <v>1612</v>
      </c>
      <c r="X35" s="6"/>
      <c r="Y35" s="6"/>
      <c r="Z35" s="6"/>
      <c r="AA35" s="6"/>
      <c r="AB35" s="6"/>
      <c r="AC35" s="6"/>
    </row>
    <row r="36" spans="1:29" ht="14.5">
      <c r="A36" s="32" t="s">
        <v>1492</v>
      </c>
      <c r="B36" s="8" t="s">
        <v>1493</v>
      </c>
      <c r="C36" s="8" t="s">
        <v>181</v>
      </c>
      <c r="D36" s="2" t="s">
        <v>94</v>
      </c>
      <c r="E36" s="9">
        <v>2021</v>
      </c>
      <c r="F36" s="46" t="s">
        <v>1594</v>
      </c>
      <c r="G36" s="8" t="s">
        <v>831</v>
      </c>
      <c r="H36" s="12">
        <v>44982</v>
      </c>
      <c r="I36" s="8" t="s">
        <v>28</v>
      </c>
      <c r="J36" s="9">
        <v>20222</v>
      </c>
      <c r="K36" s="8" t="s">
        <v>1609</v>
      </c>
      <c r="L36" s="8" t="s">
        <v>30</v>
      </c>
      <c r="M36" s="8" t="s">
        <v>50</v>
      </c>
      <c r="N36" s="8" t="s">
        <v>1457</v>
      </c>
      <c r="O36" s="46" t="s">
        <v>33</v>
      </c>
      <c r="P36" s="9" t="s">
        <v>1458</v>
      </c>
      <c r="Q36" s="9">
        <v>5</v>
      </c>
      <c r="R36" s="9">
        <v>20</v>
      </c>
      <c r="S36" s="8" t="s">
        <v>1605</v>
      </c>
      <c r="T36" s="14" t="s">
        <v>1613</v>
      </c>
      <c r="U36" s="14" t="s">
        <v>1614</v>
      </c>
      <c r="V36" s="5"/>
      <c r="W36" s="14" t="s">
        <v>1615</v>
      </c>
      <c r="X36" s="6"/>
      <c r="Y36" s="6"/>
      <c r="Z36" s="6"/>
      <c r="AA36" s="6"/>
      <c r="AB36" s="6"/>
      <c r="AC36" s="6"/>
    </row>
    <row r="37" spans="1:29" ht="14.5">
      <c r="A37" s="32" t="s">
        <v>1497</v>
      </c>
      <c r="B37" s="8" t="s">
        <v>1498</v>
      </c>
      <c r="C37" s="8" t="s">
        <v>40</v>
      </c>
      <c r="D37" s="2" t="s">
        <v>41</v>
      </c>
      <c r="E37" s="9">
        <v>2020</v>
      </c>
      <c r="F37" s="46" t="s">
        <v>1594</v>
      </c>
      <c r="G37" s="8" t="s">
        <v>831</v>
      </c>
      <c r="H37" s="12">
        <v>44982</v>
      </c>
      <c r="I37" s="8" t="s">
        <v>28</v>
      </c>
      <c r="J37" s="9">
        <v>20222</v>
      </c>
      <c r="K37" s="8" t="s">
        <v>1609</v>
      </c>
      <c r="L37" s="8" t="s">
        <v>30</v>
      </c>
      <c r="M37" s="8" t="s">
        <v>50</v>
      </c>
      <c r="N37" s="8" t="s">
        <v>1457</v>
      </c>
      <c r="O37" s="46" t="s">
        <v>33</v>
      </c>
      <c r="P37" s="9" t="s">
        <v>1458</v>
      </c>
      <c r="Q37" s="9">
        <v>5</v>
      </c>
      <c r="R37" s="9">
        <v>20</v>
      </c>
      <c r="S37" s="8" t="s">
        <v>1605</v>
      </c>
      <c r="T37" s="14" t="s">
        <v>1616</v>
      </c>
      <c r="U37" s="14" t="s">
        <v>1617</v>
      </c>
      <c r="V37" s="5"/>
      <c r="W37" s="14" t="s">
        <v>1618</v>
      </c>
      <c r="X37" s="6"/>
      <c r="Y37" s="6"/>
      <c r="Z37" s="6"/>
      <c r="AA37" s="6"/>
      <c r="AB37" s="6"/>
      <c r="AC37" s="6"/>
    </row>
    <row r="38" spans="1:29" ht="14.5">
      <c r="A38" s="32" t="s">
        <v>1502</v>
      </c>
      <c r="B38" s="8" t="s">
        <v>1503</v>
      </c>
      <c r="C38" s="8" t="s">
        <v>183</v>
      </c>
      <c r="D38" s="2" t="s">
        <v>470</v>
      </c>
      <c r="E38" s="9">
        <v>2021</v>
      </c>
      <c r="F38" s="46" t="s">
        <v>1594</v>
      </c>
      <c r="G38" s="8" t="s">
        <v>831</v>
      </c>
      <c r="H38" s="12">
        <v>44982</v>
      </c>
      <c r="I38" s="8" t="s">
        <v>28</v>
      </c>
      <c r="J38" s="9">
        <v>20222</v>
      </c>
      <c r="K38" s="8" t="s">
        <v>1619</v>
      </c>
      <c r="L38" s="8" t="s">
        <v>30</v>
      </c>
      <c r="M38" s="8" t="s">
        <v>50</v>
      </c>
      <c r="N38" s="8" t="s">
        <v>1457</v>
      </c>
      <c r="O38" s="46" t="s">
        <v>33</v>
      </c>
      <c r="P38" s="9" t="s">
        <v>1458</v>
      </c>
      <c r="Q38" s="9">
        <v>5</v>
      </c>
      <c r="R38" s="9">
        <v>20</v>
      </c>
      <c r="S38" s="8" t="s">
        <v>1620</v>
      </c>
      <c r="T38" s="14" t="s">
        <v>1621</v>
      </c>
      <c r="U38" s="14" t="s">
        <v>1622</v>
      </c>
      <c r="V38" s="5"/>
      <c r="W38" s="14" t="s">
        <v>1623</v>
      </c>
      <c r="X38" s="6"/>
      <c r="Y38" s="6"/>
      <c r="Z38" s="6"/>
      <c r="AA38" s="6"/>
      <c r="AB38" s="6"/>
      <c r="AC38" s="6"/>
    </row>
    <row r="39" spans="1:29" ht="14.5">
      <c r="A39" s="44" t="s">
        <v>1477</v>
      </c>
      <c r="B39" s="8" t="s">
        <v>1624</v>
      </c>
      <c r="C39" s="8" t="s">
        <v>114</v>
      </c>
      <c r="D39" s="2" t="s">
        <v>25</v>
      </c>
      <c r="E39" s="9">
        <v>2020</v>
      </c>
      <c r="F39" s="46" t="s">
        <v>1594</v>
      </c>
      <c r="G39" s="8" t="s">
        <v>831</v>
      </c>
      <c r="H39" s="12">
        <v>44982</v>
      </c>
      <c r="I39" s="8" t="s">
        <v>28</v>
      </c>
      <c r="J39" s="9">
        <v>20222</v>
      </c>
      <c r="K39" s="8" t="s">
        <v>1619</v>
      </c>
      <c r="L39" s="8" t="s">
        <v>30</v>
      </c>
      <c r="M39" s="8" t="s">
        <v>50</v>
      </c>
      <c r="N39" s="8" t="s">
        <v>1457</v>
      </c>
      <c r="O39" s="46" t="s">
        <v>33</v>
      </c>
      <c r="P39" s="9" t="s">
        <v>1458</v>
      </c>
      <c r="Q39" s="5"/>
      <c r="R39" s="5"/>
      <c r="S39" s="5"/>
      <c r="T39" s="5"/>
      <c r="U39" s="5"/>
      <c r="V39" s="5"/>
      <c r="W39" s="5"/>
      <c r="X39" s="6"/>
      <c r="Y39" s="6"/>
      <c r="Z39" s="6"/>
      <c r="AA39" s="6"/>
      <c r="AB39" s="6"/>
      <c r="AC39" s="6"/>
    </row>
    <row r="40" spans="1:29" ht="14.5">
      <c r="A40" s="44" t="s">
        <v>1625</v>
      </c>
      <c r="B40" s="8" t="s">
        <v>1626</v>
      </c>
      <c r="C40" s="8" t="s">
        <v>184</v>
      </c>
      <c r="D40" s="2" t="s">
        <v>94</v>
      </c>
      <c r="E40" s="9">
        <v>2020</v>
      </c>
      <c r="F40" s="46" t="s">
        <v>1594</v>
      </c>
      <c r="G40" s="8" t="s">
        <v>831</v>
      </c>
      <c r="H40" s="12">
        <v>44982</v>
      </c>
      <c r="I40" s="8" t="s">
        <v>28</v>
      </c>
      <c r="J40" s="9">
        <v>20222</v>
      </c>
      <c r="K40" s="8" t="s">
        <v>1619</v>
      </c>
      <c r="L40" s="8" t="s">
        <v>30</v>
      </c>
      <c r="M40" s="8" t="s">
        <v>50</v>
      </c>
      <c r="N40" s="8" t="s">
        <v>1457</v>
      </c>
      <c r="O40" s="46" t="s">
        <v>33</v>
      </c>
      <c r="P40" s="9" t="s">
        <v>1458</v>
      </c>
      <c r="Q40" s="5"/>
      <c r="R40" s="5"/>
      <c r="S40" s="5"/>
      <c r="T40" s="5"/>
      <c r="U40" s="5"/>
      <c r="V40" s="5"/>
      <c r="W40" s="5"/>
      <c r="X40" s="6"/>
      <c r="Y40" s="6"/>
      <c r="Z40" s="6"/>
      <c r="AA40" s="6"/>
      <c r="AB40" s="6"/>
      <c r="AC40" s="6"/>
    </row>
    <row r="41" spans="1:29" ht="14.5">
      <c r="A41" s="32" t="s">
        <v>1627</v>
      </c>
      <c r="B41" s="8" t="s">
        <v>1628</v>
      </c>
      <c r="C41" s="8" t="s">
        <v>185</v>
      </c>
      <c r="D41" s="2" t="s">
        <v>25</v>
      </c>
      <c r="E41" s="9">
        <v>2022</v>
      </c>
      <c r="F41" s="8" t="s">
        <v>1629</v>
      </c>
      <c r="G41" s="8" t="s">
        <v>1630</v>
      </c>
      <c r="H41" s="12">
        <v>45233</v>
      </c>
      <c r="I41" s="8" t="s">
        <v>158</v>
      </c>
      <c r="J41" s="9">
        <v>20231</v>
      </c>
      <c r="K41" s="8" t="s">
        <v>1631</v>
      </c>
      <c r="L41" s="8" t="s">
        <v>30</v>
      </c>
      <c r="M41" s="8" t="s">
        <v>31</v>
      </c>
      <c r="N41" s="8" t="s">
        <v>1457</v>
      </c>
      <c r="O41" s="8" t="s">
        <v>51</v>
      </c>
      <c r="P41" s="9" t="s">
        <v>1458</v>
      </c>
      <c r="Q41" s="9">
        <v>27</v>
      </c>
      <c r="R41" s="9">
        <v>12</v>
      </c>
      <c r="S41" s="8" t="s">
        <v>1632</v>
      </c>
      <c r="T41" s="14" t="s">
        <v>1633</v>
      </c>
      <c r="U41" s="14" t="s">
        <v>1634</v>
      </c>
      <c r="V41" s="5"/>
      <c r="W41" s="14" t="s">
        <v>1635</v>
      </c>
      <c r="X41" s="6"/>
      <c r="Y41" s="6"/>
      <c r="Z41" s="6"/>
      <c r="AA41" s="6"/>
      <c r="AB41" s="6"/>
      <c r="AC41" s="6"/>
    </row>
    <row r="42" spans="1:29" ht="14.5">
      <c r="A42" s="32" t="s">
        <v>1636</v>
      </c>
      <c r="B42" s="8" t="s">
        <v>1637</v>
      </c>
      <c r="C42" s="8" t="s">
        <v>24</v>
      </c>
      <c r="D42" s="2" t="s">
        <v>25</v>
      </c>
      <c r="E42" s="9">
        <v>2019</v>
      </c>
      <c r="F42" s="8" t="s">
        <v>1638</v>
      </c>
      <c r="G42" s="8" t="s">
        <v>1639</v>
      </c>
      <c r="H42" s="12">
        <v>45063</v>
      </c>
      <c r="I42" s="8" t="s">
        <v>49</v>
      </c>
      <c r="J42" s="9">
        <v>20222</v>
      </c>
      <c r="K42" s="8" t="s">
        <v>1640</v>
      </c>
      <c r="L42" s="8" t="s">
        <v>30</v>
      </c>
      <c r="M42" s="8" t="s">
        <v>31</v>
      </c>
      <c r="N42" s="8" t="s">
        <v>1457</v>
      </c>
      <c r="O42" s="8" t="s">
        <v>51</v>
      </c>
      <c r="P42" s="9" t="s">
        <v>1458</v>
      </c>
      <c r="Q42" s="9">
        <v>1</v>
      </c>
      <c r="R42" s="9">
        <v>12</v>
      </c>
      <c r="S42" s="5"/>
      <c r="T42" s="5"/>
      <c r="U42" s="14" t="s">
        <v>1641</v>
      </c>
      <c r="V42" s="5"/>
      <c r="W42" s="14" t="s">
        <v>1642</v>
      </c>
      <c r="X42" s="6"/>
      <c r="Y42" s="6"/>
      <c r="Z42" s="6"/>
      <c r="AA42" s="6"/>
      <c r="AB42" s="6"/>
      <c r="AC42" s="6"/>
    </row>
    <row r="43" spans="1:29" ht="14.5">
      <c r="A43" s="32" t="s">
        <v>1137</v>
      </c>
      <c r="B43" s="8" t="s">
        <v>1138</v>
      </c>
      <c r="C43" s="8" t="s">
        <v>180</v>
      </c>
      <c r="D43" s="2" t="s">
        <v>760</v>
      </c>
      <c r="E43" s="9">
        <v>2022</v>
      </c>
      <c r="F43" s="8" t="s">
        <v>1643</v>
      </c>
      <c r="G43" s="8" t="s">
        <v>1544</v>
      </c>
      <c r="H43" s="12">
        <v>44954</v>
      </c>
      <c r="I43" s="8" t="s">
        <v>71</v>
      </c>
      <c r="J43" s="9">
        <v>20221</v>
      </c>
      <c r="K43" s="8" t="s">
        <v>1644</v>
      </c>
      <c r="L43" s="8" t="s">
        <v>30</v>
      </c>
      <c r="M43" s="8" t="s">
        <v>86</v>
      </c>
      <c r="N43" s="8" t="s">
        <v>1457</v>
      </c>
      <c r="O43" s="8" t="s">
        <v>51</v>
      </c>
      <c r="P43" s="9" t="s">
        <v>1458</v>
      </c>
      <c r="Q43" s="9">
        <v>20</v>
      </c>
      <c r="R43" s="9">
        <v>15</v>
      </c>
      <c r="S43" s="14" t="s">
        <v>1645</v>
      </c>
      <c r="T43" s="14" t="s">
        <v>1646</v>
      </c>
      <c r="U43" s="14" t="s">
        <v>1647</v>
      </c>
      <c r="V43" s="5"/>
      <c r="W43" s="14" t="s">
        <v>1648</v>
      </c>
      <c r="X43" s="6"/>
      <c r="Y43" s="6"/>
      <c r="Z43" s="6"/>
      <c r="AA43" s="6"/>
      <c r="AB43" s="6"/>
      <c r="AC43" s="6"/>
    </row>
    <row r="44" spans="1:29" ht="14.5">
      <c r="A44" s="32" t="s">
        <v>1649</v>
      </c>
      <c r="B44" s="8" t="s">
        <v>1650</v>
      </c>
      <c r="C44" s="8" t="s">
        <v>24</v>
      </c>
      <c r="D44" s="2" t="s">
        <v>25</v>
      </c>
      <c r="E44" s="9">
        <v>2020</v>
      </c>
      <c r="F44" s="8" t="s">
        <v>1651</v>
      </c>
      <c r="G44" s="8" t="s">
        <v>1652</v>
      </c>
      <c r="H44" s="12">
        <v>45028</v>
      </c>
      <c r="I44" s="8" t="s">
        <v>193</v>
      </c>
      <c r="J44" s="9">
        <v>20222</v>
      </c>
      <c r="K44" s="8" t="s">
        <v>1653</v>
      </c>
      <c r="L44" s="8" t="s">
        <v>30</v>
      </c>
      <c r="M44" s="8" t="s">
        <v>50</v>
      </c>
      <c r="N44" s="8" t="s">
        <v>1457</v>
      </c>
      <c r="O44" s="8" t="s">
        <v>51</v>
      </c>
      <c r="P44" s="9" t="s">
        <v>1458</v>
      </c>
      <c r="Q44" s="9">
        <v>550</v>
      </c>
      <c r="R44" s="9">
        <v>20</v>
      </c>
      <c r="S44" s="5"/>
      <c r="T44" s="14" t="s">
        <v>1654</v>
      </c>
      <c r="U44" s="14" t="s">
        <v>1655</v>
      </c>
      <c r="V44" s="5"/>
      <c r="W44" s="14" t="s">
        <v>1656</v>
      </c>
      <c r="X44" s="6"/>
      <c r="Y44" s="6"/>
      <c r="Z44" s="6"/>
      <c r="AA44" s="6"/>
      <c r="AB44" s="6"/>
      <c r="AC44" s="6"/>
    </row>
    <row r="45" spans="1:29" ht="14.5">
      <c r="A45" s="32" t="s">
        <v>1657</v>
      </c>
      <c r="B45" s="8" t="s">
        <v>1658</v>
      </c>
      <c r="C45" s="8" t="s">
        <v>24</v>
      </c>
      <c r="D45" s="2" t="s">
        <v>25</v>
      </c>
      <c r="E45" s="9">
        <v>2022</v>
      </c>
      <c r="F45" s="8" t="s">
        <v>1659</v>
      </c>
      <c r="G45" s="8" t="s">
        <v>1660</v>
      </c>
      <c r="H45" s="12">
        <v>45048</v>
      </c>
      <c r="I45" s="8" t="s">
        <v>49</v>
      </c>
      <c r="J45" s="9">
        <v>20222</v>
      </c>
      <c r="K45" s="5"/>
      <c r="L45" s="8" t="s">
        <v>30</v>
      </c>
      <c r="M45" s="8" t="s">
        <v>86</v>
      </c>
      <c r="N45" s="8" t="s">
        <v>1457</v>
      </c>
      <c r="O45" s="8" t="s">
        <v>51</v>
      </c>
      <c r="P45" s="9" t="s">
        <v>1458</v>
      </c>
      <c r="Q45" s="9">
        <v>900</v>
      </c>
      <c r="R45" s="9">
        <v>15</v>
      </c>
      <c r="S45" s="5"/>
      <c r="T45" s="14" t="s">
        <v>1661</v>
      </c>
      <c r="U45" s="14" t="s">
        <v>1662</v>
      </c>
      <c r="V45" s="5"/>
      <c r="W45" s="5"/>
      <c r="X45" s="6"/>
      <c r="Y45" s="6"/>
      <c r="Z45" s="6"/>
      <c r="AA45" s="6"/>
      <c r="AB45" s="6"/>
      <c r="AC45" s="6"/>
    </row>
    <row r="46" spans="1:29" ht="14.5">
      <c r="A46" s="32" t="s">
        <v>1663</v>
      </c>
      <c r="B46" s="8" t="s">
        <v>1664</v>
      </c>
      <c r="C46" s="8" t="s">
        <v>185</v>
      </c>
      <c r="D46" s="2" t="s">
        <v>25</v>
      </c>
      <c r="E46" s="9">
        <v>2020</v>
      </c>
      <c r="F46" s="8" t="s">
        <v>1665</v>
      </c>
      <c r="G46" s="8" t="s">
        <v>376</v>
      </c>
      <c r="H46" s="12">
        <v>45075</v>
      </c>
      <c r="I46" s="8" t="s">
        <v>49</v>
      </c>
      <c r="J46" s="9">
        <v>20222</v>
      </c>
      <c r="K46" s="8" t="s">
        <v>1666</v>
      </c>
      <c r="L46" s="8" t="s">
        <v>30</v>
      </c>
      <c r="M46" s="8" t="s">
        <v>31</v>
      </c>
      <c r="N46" s="8" t="s">
        <v>1457</v>
      </c>
      <c r="O46" s="8" t="s">
        <v>51</v>
      </c>
      <c r="P46" s="9" t="s">
        <v>1458</v>
      </c>
      <c r="Q46" s="9">
        <v>1</v>
      </c>
      <c r="R46" s="9">
        <v>12</v>
      </c>
      <c r="S46" s="5"/>
      <c r="T46" s="78" t="s">
        <v>13</v>
      </c>
      <c r="U46" s="14" t="s">
        <v>1667</v>
      </c>
      <c r="V46" s="5"/>
      <c r="W46" s="14" t="s">
        <v>1668</v>
      </c>
      <c r="X46" s="6"/>
      <c r="Y46" s="6"/>
      <c r="Z46" s="6"/>
      <c r="AA46" s="6"/>
      <c r="AB46" s="6"/>
      <c r="AC46" s="6"/>
    </row>
    <row r="47" spans="1:29" ht="14.5">
      <c r="A47" s="32" t="s">
        <v>1669</v>
      </c>
      <c r="B47" s="8" t="s">
        <v>1670</v>
      </c>
      <c r="C47" s="8" t="s">
        <v>24</v>
      </c>
      <c r="D47" s="2" t="s">
        <v>25</v>
      </c>
      <c r="E47" s="9">
        <v>2021</v>
      </c>
      <c r="F47" s="8" t="s">
        <v>1671</v>
      </c>
      <c r="G47" s="8" t="s">
        <v>1672</v>
      </c>
      <c r="H47" s="12">
        <v>44985</v>
      </c>
      <c r="I47" s="8" t="s">
        <v>28</v>
      </c>
      <c r="J47" s="9">
        <v>20221</v>
      </c>
      <c r="K47" s="8" t="s">
        <v>1673</v>
      </c>
      <c r="L47" s="8" t="s">
        <v>30</v>
      </c>
      <c r="M47" s="8" t="s">
        <v>86</v>
      </c>
      <c r="N47" s="8" t="s">
        <v>1457</v>
      </c>
      <c r="O47" s="8" t="s">
        <v>51</v>
      </c>
      <c r="P47" s="9" t="s">
        <v>1458</v>
      </c>
      <c r="Q47" s="9">
        <v>50</v>
      </c>
      <c r="R47" s="9">
        <v>15</v>
      </c>
      <c r="S47" s="8" t="s">
        <v>1674</v>
      </c>
      <c r="T47" s="14" t="s">
        <v>1675</v>
      </c>
      <c r="U47" s="14" t="s">
        <v>1676</v>
      </c>
      <c r="V47" s="5"/>
      <c r="W47" s="14" t="s">
        <v>1677</v>
      </c>
      <c r="X47" s="6"/>
      <c r="Y47" s="6"/>
      <c r="Z47" s="6"/>
      <c r="AA47" s="6"/>
      <c r="AB47" s="6"/>
      <c r="AC47" s="6"/>
    </row>
    <row r="48" spans="1:29" ht="14.5">
      <c r="A48" s="32" t="s">
        <v>1678</v>
      </c>
      <c r="B48" s="8" t="s">
        <v>1679</v>
      </c>
      <c r="C48" s="8" t="s">
        <v>184</v>
      </c>
      <c r="D48" s="2" t="s">
        <v>94</v>
      </c>
      <c r="E48" s="9">
        <v>2021</v>
      </c>
      <c r="F48" s="8" t="s">
        <v>1680</v>
      </c>
      <c r="G48" s="8" t="s">
        <v>1681</v>
      </c>
      <c r="H48" s="12">
        <v>44937</v>
      </c>
      <c r="I48" s="8" t="s">
        <v>71</v>
      </c>
      <c r="J48" s="9">
        <v>20221</v>
      </c>
      <c r="K48" s="8" t="s">
        <v>1682</v>
      </c>
      <c r="L48" s="8" t="s">
        <v>30</v>
      </c>
      <c r="M48" s="8" t="s">
        <v>50</v>
      </c>
      <c r="N48" s="8" t="s">
        <v>1457</v>
      </c>
      <c r="O48" s="8" t="s">
        <v>51</v>
      </c>
      <c r="P48" s="9" t="s">
        <v>42</v>
      </c>
      <c r="Q48" s="9">
        <v>60</v>
      </c>
      <c r="R48" s="9">
        <v>20</v>
      </c>
      <c r="S48" s="14" t="s">
        <v>1683</v>
      </c>
      <c r="T48" s="14" t="s">
        <v>1684</v>
      </c>
      <c r="U48" s="14" t="s">
        <v>1685</v>
      </c>
      <c r="V48" s="5"/>
      <c r="W48" s="14" t="s">
        <v>1686</v>
      </c>
      <c r="X48" s="6"/>
      <c r="Y48" s="6"/>
      <c r="Z48" s="6"/>
      <c r="AA48" s="6"/>
      <c r="AB48" s="6"/>
      <c r="AC48" s="6"/>
    </row>
    <row r="49" spans="1:29" ht="14.5">
      <c r="A49" s="32" t="s">
        <v>1687</v>
      </c>
      <c r="B49" s="8" t="s">
        <v>1688</v>
      </c>
      <c r="C49" s="8" t="s">
        <v>45</v>
      </c>
      <c r="D49" s="2" t="s">
        <v>46</v>
      </c>
      <c r="E49" s="9">
        <v>2022</v>
      </c>
      <c r="F49" s="8" t="s">
        <v>1689</v>
      </c>
      <c r="G49" s="8" t="s">
        <v>1652</v>
      </c>
      <c r="H49" s="12">
        <v>44997</v>
      </c>
      <c r="I49" s="8" t="s">
        <v>97</v>
      </c>
      <c r="J49" s="9">
        <v>20222</v>
      </c>
      <c r="K49" s="8" t="s">
        <v>1690</v>
      </c>
      <c r="L49" s="8" t="s">
        <v>30</v>
      </c>
      <c r="M49" s="8" t="s">
        <v>50</v>
      </c>
      <c r="N49" s="8" t="s">
        <v>1457</v>
      </c>
      <c r="O49" s="8" t="s">
        <v>51</v>
      </c>
      <c r="P49" s="9" t="s">
        <v>1458</v>
      </c>
      <c r="Q49" s="9">
        <v>5</v>
      </c>
      <c r="R49" s="9">
        <v>20</v>
      </c>
      <c r="S49" s="5"/>
      <c r="T49" s="14" t="s">
        <v>1691</v>
      </c>
      <c r="U49" s="14" t="s">
        <v>1692</v>
      </c>
      <c r="V49" s="5"/>
      <c r="W49" s="14" t="s">
        <v>1693</v>
      </c>
      <c r="X49" s="6"/>
      <c r="Y49" s="6"/>
      <c r="Z49" s="6"/>
      <c r="AA49" s="6"/>
      <c r="AB49" s="6"/>
      <c r="AC49" s="6"/>
    </row>
    <row r="50" spans="1:29" ht="14.5">
      <c r="A50" s="32" t="s">
        <v>1694</v>
      </c>
      <c r="B50" s="8" t="s">
        <v>1695</v>
      </c>
      <c r="C50" s="8" t="s">
        <v>181</v>
      </c>
      <c r="D50" s="2" t="s">
        <v>94</v>
      </c>
      <c r="E50" s="9">
        <v>2019</v>
      </c>
      <c r="F50" s="8" t="s">
        <v>1696</v>
      </c>
      <c r="G50" s="8" t="s">
        <v>1697</v>
      </c>
      <c r="H50" s="12">
        <v>45056</v>
      </c>
      <c r="I50" s="8" t="s">
        <v>49</v>
      </c>
      <c r="J50" s="9">
        <v>20222</v>
      </c>
      <c r="K50" s="5"/>
      <c r="L50" s="8" t="s">
        <v>30</v>
      </c>
      <c r="M50" s="8" t="s">
        <v>86</v>
      </c>
      <c r="N50" s="8" t="s">
        <v>1457</v>
      </c>
      <c r="O50" s="8" t="s">
        <v>51</v>
      </c>
      <c r="P50" s="9" t="s">
        <v>42</v>
      </c>
      <c r="Q50" s="9">
        <v>20</v>
      </c>
      <c r="R50" s="9">
        <v>15</v>
      </c>
      <c r="S50" s="14" t="s">
        <v>1698</v>
      </c>
      <c r="T50" s="14" t="s">
        <v>1699</v>
      </c>
      <c r="U50" s="14" t="s">
        <v>1700</v>
      </c>
      <c r="V50" s="5"/>
      <c r="W50" s="14" t="s">
        <v>1701</v>
      </c>
      <c r="X50" s="6"/>
      <c r="Y50" s="6"/>
      <c r="Z50" s="6"/>
      <c r="AA50" s="6"/>
      <c r="AB50" s="6"/>
      <c r="AC50" s="6"/>
    </row>
    <row r="51" spans="1:29" ht="14.5">
      <c r="A51" s="32" t="s">
        <v>1702</v>
      </c>
      <c r="B51" s="8" t="s">
        <v>1703</v>
      </c>
      <c r="C51" s="8" t="s">
        <v>24</v>
      </c>
      <c r="D51" s="2" t="s">
        <v>25</v>
      </c>
      <c r="E51" s="9">
        <v>2018</v>
      </c>
      <c r="F51" s="8" t="s">
        <v>1704</v>
      </c>
      <c r="G51" s="8" t="s">
        <v>1052</v>
      </c>
      <c r="H51" s="12">
        <v>45079</v>
      </c>
      <c r="I51" s="8" t="s">
        <v>286</v>
      </c>
      <c r="J51" s="9">
        <v>20222</v>
      </c>
      <c r="K51" s="5"/>
      <c r="L51" s="8" t="s">
        <v>30</v>
      </c>
      <c r="M51" s="8" t="s">
        <v>31</v>
      </c>
      <c r="N51" s="8" t="s">
        <v>1457</v>
      </c>
      <c r="O51" s="8" t="s">
        <v>51</v>
      </c>
      <c r="P51" s="9" t="s">
        <v>1458</v>
      </c>
      <c r="Q51" s="9">
        <v>22</v>
      </c>
      <c r="R51" s="9">
        <v>12</v>
      </c>
      <c r="S51" s="8" t="s">
        <v>1705</v>
      </c>
      <c r="T51" s="14" t="s">
        <v>1706</v>
      </c>
      <c r="U51" s="5"/>
      <c r="V51" s="5"/>
      <c r="W51" s="5"/>
      <c r="X51" s="6"/>
      <c r="Y51" s="6"/>
      <c r="Z51" s="6"/>
      <c r="AA51" s="6"/>
      <c r="AB51" s="6"/>
      <c r="AC51" s="6"/>
    </row>
    <row r="52" spans="1:29" ht="14.5">
      <c r="A52" s="32" t="s">
        <v>1707</v>
      </c>
      <c r="B52" s="8" t="s">
        <v>1708</v>
      </c>
      <c r="C52" s="8" t="s">
        <v>124</v>
      </c>
      <c r="D52" s="2" t="s">
        <v>41</v>
      </c>
      <c r="E52" s="9">
        <v>2019</v>
      </c>
      <c r="F52" s="8" t="s">
        <v>1709</v>
      </c>
      <c r="G52" s="8" t="s">
        <v>1639</v>
      </c>
      <c r="H52" s="12">
        <v>45063</v>
      </c>
      <c r="I52" s="8" t="s">
        <v>49</v>
      </c>
      <c r="J52" s="9">
        <v>20222</v>
      </c>
      <c r="K52" s="8" t="s">
        <v>1710</v>
      </c>
      <c r="L52" s="8" t="s">
        <v>30</v>
      </c>
      <c r="M52" s="8" t="s">
        <v>50</v>
      </c>
      <c r="N52" s="8" t="s">
        <v>1457</v>
      </c>
      <c r="O52" s="8" t="s">
        <v>51</v>
      </c>
      <c r="P52" s="9" t="s">
        <v>1458</v>
      </c>
      <c r="Q52" s="9">
        <v>1</v>
      </c>
      <c r="R52" s="9">
        <v>20</v>
      </c>
      <c r="S52" s="14" t="s">
        <v>1711</v>
      </c>
      <c r="T52" s="14" t="s">
        <v>1712</v>
      </c>
      <c r="U52" s="14" t="s">
        <v>1713</v>
      </c>
      <c r="V52" s="5"/>
      <c r="W52" s="14" t="s">
        <v>1714</v>
      </c>
      <c r="X52" s="6"/>
      <c r="Y52" s="6"/>
      <c r="Z52" s="6"/>
      <c r="AA52" s="6"/>
      <c r="AB52" s="6"/>
      <c r="AC52" s="6"/>
    </row>
    <row r="53" spans="1:29" ht="16.5" customHeight="1">
      <c r="A53" s="32" t="s">
        <v>1327</v>
      </c>
      <c r="B53" s="8" t="s">
        <v>1328</v>
      </c>
      <c r="C53" s="8" t="s">
        <v>45</v>
      </c>
      <c r="D53" s="2" t="s">
        <v>46</v>
      </c>
      <c r="E53" s="9">
        <v>2021</v>
      </c>
      <c r="F53" s="8" t="s">
        <v>1715</v>
      </c>
      <c r="G53" s="8" t="s">
        <v>1716</v>
      </c>
      <c r="H53" s="12">
        <v>44955</v>
      </c>
      <c r="I53" s="8" t="s">
        <v>71</v>
      </c>
      <c r="J53" s="9">
        <v>20221</v>
      </c>
      <c r="K53" s="8" t="s">
        <v>1717</v>
      </c>
      <c r="L53" s="8" t="s">
        <v>30</v>
      </c>
      <c r="M53" s="8" t="s">
        <v>31</v>
      </c>
      <c r="N53" s="8" t="s">
        <v>1457</v>
      </c>
      <c r="O53" s="8" t="s">
        <v>51</v>
      </c>
      <c r="P53" s="9" t="s">
        <v>1458</v>
      </c>
      <c r="Q53" s="9">
        <v>50</v>
      </c>
      <c r="R53" s="9">
        <v>12</v>
      </c>
      <c r="S53" s="14" t="s">
        <v>1718</v>
      </c>
      <c r="T53" s="14" t="s">
        <v>1719</v>
      </c>
      <c r="U53" s="14" t="s">
        <v>1720</v>
      </c>
      <c r="V53" s="5"/>
      <c r="W53" s="14" t="s">
        <v>1721</v>
      </c>
      <c r="X53" s="6"/>
      <c r="Y53" s="6"/>
      <c r="Z53" s="6"/>
      <c r="AA53" s="6"/>
      <c r="AB53" s="6"/>
      <c r="AC53" s="6"/>
    </row>
    <row r="54" spans="1:29" ht="14.5">
      <c r="A54" s="32" t="s">
        <v>1722</v>
      </c>
      <c r="B54" s="8" t="s">
        <v>1723</v>
      </c>
      <c r="C54" s="8" t="s">
        <v>184</v>
      </c>
      <c r="D54" s="2" t="s">
        <v>94</v>
      </c>
      <c r="E54" s="9">
        <v>2022</v>
      </c>
      <c r="F54" s="8" t="s">
        <v>1724</v>
      </c>
      <c r="G54" s="8" t="s">
        <v>1725</v>
      </c>
      <c r="H54" s="12">
        <v>45090</v>
      </c>
      <c r="I54" s="8" t="s">
        <v>286</v>
      </c>
      <c r="J54" s="9">
        <v>20222</v>
      </c>
      <c r="K54" s="8" t="s">
        <v>1726</v>
      </c>
      <c r="L54" s="8" t="s">
        <v>30</v>
      </c>
      <c r="M54" s="8" t="s">
        <v>86</v>
      </c>
      <c r="N54" s="8" t="s">
        <v>1457</v>
      </c>
      <c r="O54" s="8" t="s">
        <v>51</v>
      </c>
      <c r="P54" s="9" t="s">
        <v>1458</v>
      </c>
      <c r="Q54" s="9">
        <v>1</v>
      </c>
      <c r="R54" s="9">
        <v>15</v>
      </c>
      <c r="S54" s="14" t="s">
        <v>1727</v>
      </c>
      <c r="T54" s="14" t="s">
        <v>1728</v>
      </c>
      <c r="U54" s="14" t="s">
        <v>1729</v>
      </c>
      <c r="V54" s="5"/>
      <c r="W54" s="14" t="s">
        <v>1730</v>
      </c>
      <c r="X54" s="6"/>
      <c r="Y54" s="6"/>
      <c r="Z54" s="6"/>
      <c r="AA54" s="6"/>
      <c r="AB54" s="6"/>
      <c r="AC54" s="6"/>
    </row>
    <row r="55" spans="1:29" ht="14.5">
      <c r="A55" s="32" t="s">
        <v>1731</v>
      </c>
      <c r="B55" s="8" t="s">
        <v>1732</v>
      </c>
      <c r="C55" s="8" t="s">
        <v>24</v>
      </c>
      <c r="D55" s="2" t="s">
        <v>25</v>
      </c>
      <c r="E55" s="9">
        <v>2019</v>
      </c>
      <c r="F55" s="8" t="s">
        <v>1733</v>
      </c>
      <c r="G55" s="8" t="s">
        <v>1265</v>
      </c>
      <c r="H55" s="12">
        <v>45012</v>
      </c>
      <c r="I55" s="8" t="s">
        <v>97</v>
      </c>
      <c r="J55" s="9">
        <v>20222</v>
      </c>
      <c r="K55" s="8" t="s">
        <v>1734</v>
      </c>
      <c r="L55" s="8" t="s">
        <v>30</v>
      </c>
      <c r="M55" s="8" t="s">
        <v>86</v>
      </c>
      <c r="N55" s="8" t="s">
        <v>1457</v>
      </c>
      <c r="O55" s="8" t="s">
        <v>51</v>
      </c>
      <c r="P55" s="9" t="s">
        <v>1458</v>
      </c>
      <c r="Q55" s="9">
        <v>65</v>
      </c>
      <c r="R55" s="9">
        <v>15</v>
      </c>
      <c r="S55" s="14" t="s">
        <v>1735</v>
      </c>
      <c r="T55" s="14" t="s">
        <v>1736</v>
      </c>
      <c r="U55" s="14" t="s">
        <v>1737</v>
      </c>
      <c r="V55" s="5"/>
      <c r="W55" s="5"/>
      <c r="X55" s="6"/>
      <c r="Y55" s="6"/>
      <c r="Z55" s="6"/>
      <c r="AA55" s="6"/>
      <c r="AB55" s="6"/>
      <c r="AC55" s="6"/>
    </row>
    <row r="56" spans="1:29" ht="14.5">
      <c r="A56" s="32" t="s">
        <v>1461</v>
      </c>
      <c r="B56" s="8" t="s">
        <v>1462</v>
      </c>
      <c r="C56" s="8" t="s">
        <v>24</v>
      </c>
      <c r="D56" s="2" t="s">
        <v>25</v>
      </c>
      <c r="E56" s="9">
        <v>2020</v>
      </c>
      <c r="F56" s="8" t="s">
        <v>1738</v>
      </c>
      <c r="G56" s="8" t="s">
        <v>1595</v>
      </c>
      <c r="H56" s="12">
        <v>45004</v>
      </c>
      <c r="I56" s="8" t="s">
        <v>97</v>
      </c>
      <c r="J56" s="9">
        <v>20222</v>
      </c>
      <c r="K56" s="8" t="s">
        <v>1739</v>
      </c>
      <c r="L56" s="8" t="s">
        <v>30</v>
      </c>
      <c r="M56" s="8" t="s">
        <v>86</v>
      </c>
      <c r="N56" s="8" t="s">
        <v>1457</v>
      </c>
      <c r="O56" s="8" t="s">
        <v>51</v>
      </c>
      <c r="P56" s="9" t="s">
        <v>1458</v>
      </c>
      <c r="Q56" s="9">
        <v>110</v>
      </c>
      <c r="R56" s="9">
        <v>15</v>
      </c>
      <c r="S56" s="8" t="s">
        <v>1740</v>
      </c>
      <c r="T56" s="14" t="s">
        <v>1741</v>
      </c>
      <c r="U56" s="14" t="s">
        <v>1742</v>
      </c>
      <c r="V56" s="5"/>
      <c r="W56" s="14" t="s">
        <v>1743</v>
      </c>
      <c r="X56" s="6"/>
      <c r="Y56" s="6"/>
      <c r="Z56" s="6"/>
      <c r="AA56" s="6"/>
      <c r="AB56" s="6"/>
      <c r="AC56" s="6"/>
    </row>
    <row r="57" spans="1:29" ht="14.5">
      <c r="A57" s="81" t="s">
        <v>845</v>
      </c>
      <c r="B57" s="80" t="s">
        <v>846</v>
      </c>
      <c r="C57" s="89" t="s">
        <v>167</v>
      </c>
      <c r="D57" s="2" t="s">
        <v>46</v>
      </c>
      <c r="E57" s="80">
        <v>2022</v>
      </c>
      <c r="F57" s="80" t="s">
        <v>1744</v>
      </c>
      <c r="G57" s="90">
        <v>45207</v>
      </c>
      <c r="H57" s="80" t="s">
        <v>169</v>
      </c>
      <c r="I57" s="80"/>
      <c r="J57" s="80">
        <v>20231</v>
      </c>
      <c r="K57" s="80"/>
      <c r="L57" s="8" t="s">
        <v>30</v>
      </c>
      <c r="M57" s="80" t="s">
        <v>86</v>
      </c>
      <c r="N57" s="80" t="s">
        <v>1457</v>
      </c>
      <c r="O57" s="80" t="s">
        <v>33</v>
      </c>
      <c r="P57" s="9" t="s">
        <v>1458</v>
      </c>
      <c r="Q57" s="80"/>
      <c r="R57" s="80"/>
      <c r="S57" s="80"/>
      <c r="T57" s="80"/>
    </row>
    <row r="58" spans="1:29" ht="14.5">
      <c r="A58" s="81" t="s">
        <v>1745</v>
      </c>
      <c r="B58" s="80" t="s">
        <v>1746</v>
      </c>
      <c r="C58" s="89" t="s">
        <v>1432</v>
      </c>
      <c r="D58" s="2" t="s">
        <v>25</v>
      </c>
      <c r="E58" s="80">
        <v>2022</v>
      </c>
      <c r="F58" s="80" t="s">
        <v>1744</v>
      </c>
      <c r="G58" s="90">
        <v>45207</v>
      </c>
      <c r="H58" s="80" t="s">
        <v>169</v>
      </c>
      <c r="I58" s="80"/>
      <c r="J58" s="80">
        <v>20231</v>
      </c>
      <c r="K58" s="80"/>
      <c r="L58" s="8" t="s">
        <v>30</v>
      </c>
      <c r="M58" s="80" t="s">
        <v>86</v>
      </c>
      <c r="N58" s="80" t="s">
        <v>1457</v>
      </c>
      <c r="O58" s="80" t="s">
        <v>33</v>
      </c>
      <c r="P58" s="9" t="s">
        <v>1458</v>
      </c>
      <c r="Q58" s="80"/>
      <c r="R58" s="80"/>
      <c r="S58" s="80"/>
      <c r="T58" s="80"/>
    </row>
    <row r="59" spans="1:29" ht="14.5">
      <c r="A59" s="81" t="s">
        <v>1747</v>
      </c>
      <c r="B59" s="80" t="s">
        <v>848</v>
      </c>
      <c r="C59" s="89" t="s">
        <v>167</v>
      </c>
      <c r="D59" s="2" t="s">
        <v>46</v>
      </c>
      <c r="E59" s="80">
        <v>2022</v>
      </c>
      <c r="F59" s="80" t="s">
        <v>1744</v>
      </c>
      <c r="G59" s="90">
        <v>45207</v>
      </c>
      <c r="H59" s="80" t="s">
        <v>169</v>
      </c>
      <c r="I59" s="80"/>
      <c r="J59" s="80">
        <v>20231</v>
      </c>
      <c r="K59" s="80"/>
      <c r="L59" s="8" t="s">
        <v>30</v>
      </c>
      <c r="M59" s="80" t="s">
        <v>86</v>
      </c>
      <c r="N59" s="80" t="s">
        <v>1457</v>
      </c>
      <c r="O59" s="80" t="s">
        <v>33</v>
      </c>
      <c r="P59" s="9" t="s">
        <v>1458</v>
      </c>
      <c r="Q59" s="80"/>
      <c r="R59" s="80"/>
      <c r="S59" s="80"/>
      <c r="T59" s="80"/>
    </row>
    <row r="60" spans="1:29" ht="14.5">
      <c r="A60" s="81" t="s">
        <v>843</v>
      </c>
      <c r="B60" s="80" t="s">
        <v>844</v>
      </c>
      <c r="C60" s="89" t="s">
        <v>167</v>
      </c>
      <c r="D60" s="2" t="s">
        <v>46</v>
      </c>
      <c r="E60" s="80">
        <v>2022</v>
      </c>
      <c r="F60" s="80" t="s">
        <v>1744</v>
      </c>
      <c r="G60" s="90">
        <v>45207</v>
      </c>
      <c r="H60" s="80" t="s">
        <v>169</v>
      </c>
      <c r="I60" s="80"/>
      <c r="J60" s="80">
        <v>20231</v>
      </c>
      <c r="K60" s="80"/>
      <c r="L60" s="8" t="s">
        <v>30</v>
      </c>
      <c r="M60" s="80" t="s">
        <v>86</v>
      </c>
      <c r="N60" s="80" t="s">
        <v>1457</v>
      </c>
      <c r="O60" s="80" t="s">
        <v>33</v>
      </c>
      <c r="P60" s="9" t="s">
        <v>1458</v>
      </c>
      <c r="Q60" s="80"/>
      <c r="R60" s="80"/>
      <c r="S60" s="80"/>
      <c r="T60" s="80"/>
    </row>
    <row r="61" spans="1:29" ht="30" customHeight="1">
      <c r="A61" s="81" t="s">
        <v>837</v>
      </c>
      <c r="B61" s="80" t="s">
        <v>838</v>
      </c>
      <c r="C61" s="89" t="s">
        <v>167</v>
      </c>
      <c r="D61" s="2" t="s">
        <v>46</v>
      </c>
      <c r="E61" s="80">
        <v>2022</v>
      </c>
      <c r="F61" s="80" t="s">
        <v>1744</v>
      </c>
      <c r="G61" s="90">
        <v>45207</v>
      </c>
      <c r="H61" s="80" t="s">
        <v>169</v>
      </c>
      <c r="I61" s="80"/>
      <c r="J61" s="80">
        <v>20231</v>
      </c>
      <c r="K61" s="80"/>
      <c r="L61" s="8" t="s">
        <v>30</v>
      </c>
      <c r="M61" s="80" t="s">
        <v>86</v>
      </c>
      <c r="N61" s="80" t="s">
        <v>1457</v>
      </c>
      <c r="O61" s="80" t="s">
        <v>33</v>
      </c>
      <c r="P61" s="9" t="s">
        <v>1458</v>
      </c>
      <c r="Q61" s="80"/>
      <c r="R61" s="80"/>
      <c r="S61" s="80"/>
      <c r="T61" s="80"/>
    </row>
    <row r="62" spans="1:29" ht="14.5">
      <c r="A62" s="81" t="s">
        <v>851</v>
      </c>
      <c r="B62" s="80" t="s">
        <v>852</v>
      </c>
      <c r="C62" s="89" t="s">
        <v>1748</v>
      </c>
      <c r="D62" s="2" t="s">
        <v>470</v>
      </c>
      <c r="E62" s="80">
        <v>2022</v>
      </c>
      <c r="F62" s="80" t="s">
        <v>1744</v>
      </c>
      <c r="G62" s="90">
        <v>45207</v>
      </c>
      <c r="H62" s="80" t="s">
        <v>169</v>
      </c>
      <c r="I62" s="80"/>
      <c r="J62" s="80">
        <v>20231</v>
      </c>
      <c r="K62" s="80"/>
      <c r="L62" s="8" t="s">
        <v>30</v>
      </c>
      <c r="M62" s="80" t="s">
        <v>86</v>
      </c>
      <c r="N62" s="80" t="s">
        <v>1457</v>
      </c>
      <c r="O62" s="80" t="s">
        <v>33</v>
      </c>
      <c r="P62" s="9" t="s">
        <v>1458</v>
      </c>
      <c r="Q62" s="80"/>
      <c r="R62" s="80"/>
      <c r="S62" s="80"/>
      <c r="T62" s="80"/>
    </row>
    <row r="63" spans="1:29" ht="14.5">
      <c r="A63" s="81" t="s">
        <v>1749</v>
      </c>
      <c r="B63" s="80" t="s">
        <v>1750</v>
      </c>
      <c r="C63" s="89" t="s">
        <v>1751</v>
      </c>
      <c r="D63" s="2" t="s">
        <v>46</v>
      </c>
      <c r="E63" s="80">
        <v>2023</v>
      </c>
      <c r="F63" s="80" t="s">
        <v>1752</v>
      </c>
      <c r="G63" s="90">
        <v>45230</v>
      </c>
      <c r="H63" s="80" t="s">
        <v>169</v>
      </c>
      <c r="I63" s="80"/>
      <c r="J63" s="80">
        <v>20231</v>
      </c>
      <c r="K63" s="80"/>
      <c r="L63" s="8" t="s">
        <v>30</v>
      </c>
      <c r="M63" s="80" t="s">
        <v>86</v>
      </c>
      <c r="N63" s="80" t="s">
        <v>1457</v>
      </c>
      <c r="O63" s="80" t="s">
        <v>33</v>
      </c>
      <c r="P63" s="9" t="s">
        <v>1458</v>
      </c>
      <c r="Q63" s="80"/>
      <c r="R63" s="80"/>
      <c r="S63" s="80"/>
      <c r="T63" s="80"/>
    </row>
    <row r="64" spans="1:29" ht="14.5">
      <c r="A64" s="81" t="s">
        <v>1753</v>
      </c>
      <c r="B64" s="80" t="s">
        <v>1754</v>
      </c>
      <c r="C64" s="89" t="s">
        <v>1755</v>
      </c>
      <c r="D64" s="2" t="s">
        <v>366</v>
      </c>
      <c r="E64" s="80">
        <v>2023</v>
      </c>
      <c r="F64" s="80" t="s">
        <v>1752</v>
      </c>
      <c r="G64" s="90">
        <v>45230</v>
      </c>
      <c r="H64" s="80" t="s">
        <v>169</v>
      </c>
      <c r="I64" s="80"/>
      <c r="J64" s="80">
        <v>20231</v>
      </c>
      <c r="K64" s="80"/>
      <c r="L64" s="8" t="s">
        <v>30</v>
      </c>
      <c r="M64" s="80" t="s">
        <v>86</v>
      </c>
      <c r="N64" s="80" t="s">
        <v>1457</v>
      </c>
      <c r="O64" s="80" t="s">
        <v>33</v>
      </c>
      <c r="P64" s="9" t="s">
        <v>1458</v>
      </c>
      <c r="Q64" s="80"/>
      <c r="R64" s="80"/>
      <c r="S64" s="80"/>
      <c r="T64" s="80"/>
    </row>
    <row r="65" spans="1:20" ht="14.5">
      <c r="A65" s="81" t="s">
        <v>1756</v>
      </c>
      <c r="B65" s="80" t="s">
        <v>1757</v>
      </c>
      <c r="C65" s="89" t="s">
        <v>1758</v>
      </c>
      <c r="D65" s="2" t="s">
        <v>94</v>
      </c>
      <c r="E65" s="80">
        <v>2023</v>
      </c>
      <c r="F65" s="80" t="s">
        <v>1752</v>
      </c>
      <c r="G65" s="90">
        <v>45230</v>
      </c>
      <c r="H65" s="80" t="s">
        <v>169</v>
      </c>
      <c r="I65" s="80"/>
      <c r="J65" s="80">
        <v>20231</v>
      </c>
      <c r="K65" s="80"/>
      <c r="L65" s="8" t="s">
        <v>30</v>
      </c>
      <c r="M65" s="80" t="s">
        <v>86</v>
      </c>
      <c r="N65" s="80" t="s">
        <v>1457</v>
      </c>
      <c r="O65" s="80" t="s">
        <v>33</v>
      </c>
      <c r="P65" s="9" t="s">
        <v>1458</v>
      </c>
      <c r="Q65" s="80"/>
      <c r="R65" s="80"/>
      <c r="S65" s="80"/>
      <c r="T65" s="80"/>
    </row>
    <row r="66" spans="1:20" ht="14.5">
      <c r="A66" s="81" t="s">
        <v>1759</v>
      </c>
      <c r="B66" s="80" t="s">
        <v>1760</v>
      </c>
      <c r="C66" s="89" t="s">
        <v>1432</v>
      </c>
      <c r="D66" s="2" t="s">
        <v>25</v>
      </c>
      <c r="E66" s="80">
        <v>2023</v>
      </c>
      <c r="F66" s="80" t="s">
        <v>1752</v>
      </c>
      <c r="G66" s="90">
        <v>45230</v>
      </c>
      <c r="H66" s="80" t="s">
        <v>169</v>
      </c>
      <c r="I66" s="80"/>
      <c r="J66" s="80">
        <v>20231</v>
      </c>
      <c r="K66" s="80"/>
      <c r="L66" s="8" t="s">
        <v>30</v>
      </c>
      <c r="M66" s="80" t="s">
        <v>86</v>
      </c>
      <c r="N66" s="80" t="s">
        <v>1457</v>
      </c>
      <c r="O66" s="80" t="s">
        <v>33</v>
      </c>
      <c r="P66" s="9" t="s">
        <v>1458</v>
      </c>
      <c r="Q66" s="80"/>
      <c r="R66" s="80"/>
      <c r="S66" s="80"/>
      <c r="T66" s="80"/>
    </row>
    <row r="67" spans="1:20" ht="14.5">
      <c r="A67" s="81" t="s">
        <v>1761</v>
      </c>
      <c r="B67" s="80" t="s">
        <v>1762</v>
      </c>
      <c r="C67" s="89" t="s">
        <v>1432</v>
      </c>
      <c r="D67" s="2" t="s">
        <v>25</v>
      </c>
      <c r="E67" s="80">
        <v>2023</v>
      </c>
      <c r="F67" s="80" t="s">
        <v>1752</v>
      </c>
      <c r="G67" s="90">
        <v>45230</v>
      </c>
      <c r="H67" s="80" t="s">
        <v>169</v>
      </c>
      <c r="I67" s="80"/>
      <c r="J67" s="80">
        <v>20231</v>
      </c>
      <c r="K67" s="80"/>
      <c r="L67" s="8" t="s">
        <v>30</v>
      </c>
      <c r="M67" s="80" t="s">
        <v>86</v>
      </c>
      <c r="N67" s="80" t="s">
        <v>1457</v>
      </c>
      <c r="O67" s="80" t="s">
        <v>33</v>
      </c>
      <c r="P67" s="9" t="s">
        <v>1458</v>
      </c>
      <c r="Q67" s="80"/>
      <c r="R67" s="80"/>
      <c r="S67" s="80"/>
      <c r="T67" s="80"/>
    </row>
    <row r="68" spans="1:20" ht="14.5">
      <c r="A68" s="81" t="s">
        <v>1763</v>
      </c>
      <c r="B68" s="80" t="s">
        <v>1764</v>
      </c>
      <c r="C68" s="89" t="s">
        <v>1432</v>
      </c>
      <c r="D68" s="2" t="s">
        <v>25</v>
      </c>
      <c r="E68" s="80">
        <v>2023</v>
      </c>
      <c r="F68" s="80" t="s">
        <v>1752</v>
      </c>
      <c r="G68" s="90">
        <v>45230</v>
      </c>
      <c r="H68" s="80" t="s">
        <v>169</v>
      </c>
      <c r="I68" s="80"/>
      <c r="J68" s="80">
        <v>20231</v>
      </c>
      <c r="K68" s="80"/>
      <c r="L68" s="8" t="s">
        <v>30</v>
      </c>
      <c r="M68" s="80" t="s">
        <v>86</v>
      </c>
      <c r="N68" s="80" t="s">
        <v>1457</v>
      </c>
      <c r="O68" s="80" t="s">
        <v>33</v>
      </c>
      <c r="P68" s="9" t="s">
        <v>1458</v>
      </c>
      <c r="Q68" s="80"/>
      <c r="R68" s="80"/>
      <c r="S68" s="80"/>
      <c r="T68" s="80"/>
    </row>
    <row r="69" spans="1:20" ht="14.5">
      <c r="A69" s="81" t="s">
        <v>1765</v>
      </c>
      <c r="B69" s="80" t="s">
        <v>1766</v>
      </c>
      <c r="C69" s="89" t="s">
        <v>1767</v>
      </c>
      <c r="D69" s="2" t="s">
        <v>25</v>
      </c>
      <c r="E69" s="80">
        <v>2023</v>
      </c>
      <c r="F69" s="80" t="s">
        <v>1768</v>
      </c>
      <c r="G69" s="90">
        <v>45241</v>
      </c>
      <c r="H69" s="90">
        <v>45241</v>
      </c>
      <c r="I69" s="80"/>
      <c r="J69" s="80">
        <v>20231</v>
      </c>
      <c r="K69" s="80"/>
      <c r="L69" s="8" t="s">
        <v>30</v>
      </c>
      <c r="M69" s="80" t="s">
        <v>50</v>
      </c>
      <c r="N69" s="80" t="s">
        <v>1457</v>
      </c>
      <c r="O69" s="80" t="s">
        <v>51</v>
      </c>
      <c r="P69" s="9" t="s">
        <v>1458</v>
      </c>
      <c r="Q69" s="80"/>
      <c r="R69" s="80"/>
      <c r="S69" s="80"/>
      <c r="T69" s="80"/>
    </row>
    <row r="70" spans="1:20" ht="14.5">
      <c r="A70" s="81" t="s">
        <v>1769</v>
      </c>
      <c r="B70" s="8" t="s">
        <v>1770</v>
      </c>
      <c r="C70" s="11" t="s">
        <v>167</v>
      </c>
      <c r="D70" s="2" t="s">
        <v>46</v>
      </c>
      <c r="E70" s="80">
        <v>2022</v>
      </c>
      <c r="F70" s="80" t="s">
        <v>1771</v>
      </c>
      <c r="G70" s="90">
        <v>45249</v>
      </c>
      <c r="H70" s="90">
        <v>45249</v>
      </c>
      <c r="I70" s="80"/>
      <c r="J70" s="80">
        <v>20231</v>
      </c>
      <c r="K70" s="80"/>
      <c r="L70" s="8" t="s">
        <v>30</v>
      </c>
      <c r="M70" s="80" t="s">
        <v>50</v>
      </c>
      <c r="N70" s="80" t="s">
        <v>1457</v>
      </c>
      <c r="O70" s="80" t="s">
        <v>51</v>
      </c>
      <c r="P70" s="9" t="s">
        <v>1458</v>
      </c>
      <c r="Q70" s="80"/>
      <c r="R70" s="80"/>
      <c r="S70" s="80"/>
      <c r="T70" s="80"/>
    </row>
    <row r="71" spans="1:20" ht="14.5">
      <c r="A71" s="81" t="s">
        <v>1761</v>
      </c>
      <c r="B71" s="8" t="s">
        <v>1762</v>
      </c>
      <c r="C71" s="11" t="s">
        <v>1772</v>
      </c>
      <c r="D71" s="2" t="s">
        <v>25</v>
      </c>
      <c r="E71" s="80">
        <v>2022</v>
      </c>
      <c r="F71" s="80" t="s">
        <v>1773</v>
      </c>
      <c r="G71" s="90">
        <v>45248</v>
      </c>
      <c r="H71" s="90">
        <v>45249</v>
      </c>
      <c r="I71" s="80"/>
      <c r="J71" s="80">
        <v>20231</v>
      </c>
      <c r="K71" s="80"/>
      <c r="L71" s="8" t="s">
        <v>30</v>
      </c>
      <c r="M71" s="80" t="s">
        <v>86</v>
      </c>
      <c r="N71" s="80" t="s">
        <v>1457</v>
      </c>
      <c r="O71" s="80" t="s">
        <v>33</v>
      </c>
      <c r="P71" s="9" t="s">
        <v>1458</v>
      </c>
      <c r="Q71" s="80"/>
      <c r="R71" s="80"/>
      <c r="S71" s="80"/>
      <c r="T71" s="80"/>
    </row>
    <row r="72" spans="1:20" ht="14.5">
      <c r="A72" s="81" t="s">
        <v>1327</v>
      </c>
      <c r="B72" s="8" t="s">
        <v>1328</v>
      </c>
      <c r="C72" s="11" t="s">
        <v>167</v>
      </c>
      <c r="D72" s="2" t="s">
        <v>46</v>
      </c>
      <c r="E72" s="80">
        <v>2021</v>
      </c>
      <c r="F72" s="95" t="s">
        <v>1774</v>
      </c>
      <c r="G72" s="90">
        <v>45235</v>
      </c>
      <c r="H72" s="90">
        <v>45235</v>
      </c>
      <c r="I72" s="80"/>
      <c r="J72" s="80">
        <v>20231</v>
      </c>
      <c r="K72" s="80"/>
      <c r="L72" s="8" t="s">
        <v>30</v>
      </c>
      <c r="M72" s="80" t="s">
        <v>86</v>
      </c>
      <c r="N72" s="80" t="s">
        <v>1457</v>
      </c>
      <c r="O72" s="80" t="s">
        <v>51</v>
      </c>
      <c r="P72" s="9" t="s">
        <v>1458</v>
      </c>
      <c r="Q72" s="80"/>
      <c r="R72" s="80"/>
      <c r="S72" s="80"/>
      <c r="T72" s="80"/>
    </row>
    <row r="73" spans="1:20" ht="14.5">
      <c r="A73" s="81" t="s">
        <v>1775</v>
      </c>
      <c r="B73" s="8" t="s">
        <v>1776</v>
      </c>
      <c r="C73" s="11" t="s">
        <v>1751</v>
      </c>
      <c r="D73" s="2" t="s">
        <v>46</v>
      </c>
      <c r="E73" s="80">
        <v>2020</v>
      </c>
      <c r="F73" s="95" t="s">
        <v>1777</v>
      </c>
      <c r="G73" s="90">
        <v>45180</v>
      </c>
      <c r="H73" s="90">
        <v>45260</v>
      </c>
      <c r="I73" s="80"/>
      <c r="J73" s="80">
        <v>20231</v>
      </c>
      <c r="K73" s="80"/>
      <c r="L73" s="8" t="s">
        <v>30</v>
      </c>
      <c r="M73" s="80" t="s">
        <v>50</v>
      </c>
      <c r="N73" s="80" t="s">
        <v>1457</v>
      </c>
      <c r="O73" s="80" t="s">
        <v>51</v>
      </c>
      <c r="P73" s="9" t="s">
        <v>1458</v>
      </c>
      <c r="Q73" s="80"/>
      <c r="R73" s="80"/>
      <c r="S73" s="80"/>
      <c r="T73" s="80"/>
    </row>
    <row r="74" spans="1:20" ht="14.5">
      <c r="A74" s="81" t="s">
        <v>1778</v>
      </c>
      <c r="B74" s="8" t="s">
        <v>1779</v>
      </c>
      <c r="C74" s="11" t="s">
        <v>1748</v>
      </c>
      <c r="D74" s="2" t="s">
        <v>470</v>
      </c>
      <c r="E74" s="80">
        <v>2023</v>
      </c>
      <c r="F74" s="80" t="s">
        <v>1780</v>
      </c>
      <c r="G74" s="90">
        <v>45236</v>
      </c>
      <c r="H74" s="90">
        <v>45285</v>
      </c>
      <c r="I74" s="80"/>
      <c r="J74" s="80">
        <v>20231</v>
      </c>
      <c r="K74" s="80"/>
      <c r="L74" s="8" t="s">
        <v>30</v>
      </c>
      <c r="M74" s="80" t="s">
        <v>86</v>
      </c>
      <c r="N74" s="80" t="s">
        <v>1457</v>
      </c>
      <c r="O74" s="80" t="s">
        <v>33</v>
      </c>
      <c r="P74" s="9" t="s">
        <v>42</v>
      </c>
      <c r="Q74" s="80"/>
      <c r="R74" s="80"/>
      <c r="S74" s="80"/>
      <c r="T74" s="80"/>
    </row>
    <row r="75" spans="1:20" ht="14.5">
      <c r="A75" s="81" t="s">
        <v>1781</v>
      </c>
      <c r="B75" s="80" t="s">
        <v>1782</v>
      </c>
      <c r="C75" s="89" t="s">
        <v>1748</v>
      </c>
      <c r="D75" s="2" t="s">
        <v>470</v>
      </c>
      <c r="E75" s="80">
        <v>2023</v>
      </c>
      <c r="F75" s="95" t="s">
        <v>1783</v>
      </c>
      <c r="G75" s="90">
        <v>45236</v>
      </c>
      <c r="H75" s="90">
        <v>45255</v>
      </c>
      <c r="I75" s="80"/>
      <c r="J75" s="80">
        <v>20231</v>
      </c>
      <c r="K75" s="80"/>
      <c r="L75" s="8" t="s">
        <v>30</v>
      </c>
      <c r="M75" s="80" t="s">
        <v>86</v>
      </c>
      <c r="N75" s="80" t="s">
        <v>1457</v>
      </c>
      <c r="O75" s="80" t="s">
        <v>33</v>
      </c>
      <c r="P75" s="9" t="s">
        <v>42</v>
      </c>
      <c r="Q75" s="80"/>
      <c r="R75" s="80"/>
      <c r="S75" s="80"/>
      <c r="T75" s="80"/>
    </row>
    <row r="76" spans="1:20" ht="14.5">
      <c r="A76" s="81" t="s">
        <v>1784</v>
      </c>
      <c r="B76" s="80" t="s">
        <v>1785</v>
      </c>
      <c r="C76" s="89" t="s">
        <v>1748</v>
      </c>
      <c r="D76" s="2" t="s">
        <v>470</v>
      </c>
      <c r="E76" s="80">
        <v>2023</v>
      </c>
      <c r="F76" s="80" t="s">
        <v>1780</v>
      </c>
      <c r="G76" s="90">
        <v>45236</v>
      </c>
      <c r="H76" s="90">
        <v>45285</v>
      </c>
      <c r="I76" s="80"/>
      <c r="J76" s="80">
        <v>20231</v>
      </c>
      <c r="K76" s="80"/>
      <c r="L76" s="8" t="s">
        <v>30</v>
      </c>
      <c r="M76" s="80" t="s">
        <v>50</v>
      </c>
      <c r="N76" s="80" t="s">
        <v>1457</v>
      </c>
      <c r="O76" s="80" t="s">
        <v>33</v>
      </c>
      <c r="P76" s="9" t="s">
        <v>42</v>
      </c>
      <c r="Q76" s="80"/>
      <c r="R76" s="80"/>
      <c r="S76" s="80"/>
      <c r="T76" s="80"/>
    </row>
    <row r="77" spans="1:20" ht="14.5">
      <c r="A77" s="35"/>
      <c r="B77" s="96"/>
      <c r="C77" s="96"/>
      <c r="D77" s="36"/>
      <c r="E77" s="96"/>
      <c r="F77" s="96"/>
      <c r="G77" s="97"/>
      <c r="H77" s="97"/>
      <c r="I77" s="96"/>
      <c r="J77" s="96"/>
      <c r="K77" s="96"/>
      <c r="L77" s="96"/>
      <c r="M77" s="96"/>
    </row>
    <row r="78" spans="1:20" ht="14.5">
      <c r="A78" s="35"/>
      <c r="B78" s="5" t="s">
        <v>2</v>
      </c>
      <c r="C78" s="5" t="s">
        <v>1786</v>
      </c>
      <c r="D78" s="36"/>
    </row>
    <row r="79" spans="1:20" ht="14.5">
      <c r="A79" s="35"/>
      <c r="B79" s="5" t="s">
        <v>124</v>
      </c>
      <c r="C79" s="42">
        <v>2</v>
      </c>
      <c r="D79" s="36"/>
    </row>
    <row r="80" spans="1:20" ht="14.5">
      <c r="A80" s="35"/>
      <c r="B80" s="5" t="s">
        <v>24</v>
      </c>
      <c r="C80" s="42">
        <v>16</v>
      </c>
      <c r="D80" s="36"/>
    </row>
    <row r="81" spans="1:4" ht="14.5">
      <c r="A81" s="35"/>
      <c r="B81" s="5" t="s">
        <v>58</v>
      </c>
      <c r="C81" s="42">
        <v>0</v>
      </c>
      <c r="D81" s="36"/>
    </row>
    <row r="82" spans="1:4" ht="14.5">
      <c r="A82" s="35"/>
      <c r="B82" s="5" t="s">
        <v>45</v>
      </c>
      <c r="C82" s="42">
        <v>2</v>
      </c>
      <c r="D82" s="36"/>
    </row>
    <row r="83" spans="1:4" ht="14.5">
      <c r="A83" s="35"/>
      <c r="B83" s="5" t="s">
        <v>40</v>
      </c>
      <c r="C83" s="42">
        <v>2</v>
      </c>
      <c r="D83" s="36"/>
    </row>
    <row r="84" spans="1:4" ht="14.5">
      <c r="A84" s="35"/>
      <c r="B84" s="5" t="s">
        <v>81</v>
      </c>
      <c r="C84" s="42">
        <v>7</v>
      </c>
      <c r="D84" s="36"/>
    </row>
    <row r="85" spans="1:4" ht="14.5">
      <c r="A85" s="35"/>
      <c r="B85" s="5" t="s">
        <v>180</v>
      </c>
      <c r="C85" s="42">
        <v>7</v>
      </c>
      <c r="D85" s="36"/>
    </row>
    <row r="86" spans="1:4" ht="14.5">
      <c r="A86" s="35"/>
      <c r="B86" s="5" t="s">
        <v>93</v>
      </c>
      <c r="C86" s="42">
        <v>0</v>
      </c>
      <c r="D86" s="36"/>
    </row>
    <row r="87" spans="1:4" ht="14.5">
      <c r="A87" s="35"/>
      <c r="B87" s="5" t="s">
        <v>114</v>
      </c>
      <c r="C87" s="42">
        <v>4</v>
      </c>
      <c r="D87" s="36"/>
    </row>
    <row r="88" spans="1:4" ht="14.5">
      <c r="A88" s="35"/>
      <c r="B88" s="5" t="s">
        <v>181</v>
      </c>
      <c r="C88" s="42">
        <v>5</v>
      </c>
      <c r="D88" s="36"/>
    </row>
    <row r="89" spans="1:4" ht="14.5">
      <c r="A89" s="35"/>
      <c r="B89" s="5" t="s">
        <v>182</v>
      </c>
      <c r="C89" s="42">
        <v>0</v>
      </c>
      <c r="D89" s="36"/>
    </row>
    <row r="90" spans="1:4" ht="14.5">
      <c r="A90" s="35"/>
      <c r="B90" s="5" t="s">
        <v>183</v>
      </c>
      <c r="C90" s="42">
        <v>3</v>
      </c>
      <c r="D90" s="36"/>
    </row>
    <row r="91" spans="1:4" ht="14.5">
      <c r="A91" s="35"/>
      <c r="B91" s="5" t="s">
        <v>184</v>
      </c>
      <c r="C91" s="42">
        <v>3</v>
      </c>
      <c r="D91" s="36"/>
    </row>
    <row r="92" spans="1:4" ht="14.5">
      <c r="A92" s="35"/>
      <c r="B92" s="5" t="s">
        <v>185</v>
      </c>
      <c r="C92" s="42">
        <v>4</v>
      </c>
      <c r="D92" s="36"/>
    </row>
    <row r="93" spans="1:4" ht="14.5">
      <c r="A93" s="35"/>
      <c r="B93" s="5" t="s">
        <v>186</v>
      </c>
      <c r="C93" s="42">
        <f>SUM(C79:C92)</f>
        <v>55</v>
      </c>
      <c r="D93" s="36"/>
    </row>
    <row r="94" spans="1:4" ht="14.5">
      <c r="A94" s="35"/>
      <c r="D94" s="36"/>
    </row>
    <row r="95" spans="1:4" ht="14.5">
      <c r="A95" s="35"/>
      <c r="D95" s="36"/>
    </row>
    <row r="96" spans="1:4" ht="14.5">
      <c r="A96" s="35"/>
      <c r="D96" s="36"/>
    </row>
    <row r="97" spans="1:4" ht="14.5">
      <c r="A97" s="35"/>
      <c r="D97" s="36"/>
    </row>
    <row r="98" spans="1:4" ht="14.5">
      <c r="A98" s="35"/>
      <c r="D98" s="36"/>
    </row>
    <row r="99" spans="1:4" ht="14.5">
      <c r="A99" s="35"/>
      <c r="D99" s="36"/>
    </row>
    <row r="100" spans="1:4" ht="14.5">
      <c r="A100" s="35"/>
      <c r="D100" s="36"/>
    </row>
    <row r="101" spans="1:4" ht="14.5">
      <c r="A101" s="35"/>
      <c r="D101" s="36"/>
    </row>
    <row r="102" spans="1:4" ht="14.5">
      <c r="A102" s="35"/>
      <c r="D102" s="36"/>
    </row>
    <row r="103" spans="1:4" ht="14.5">
      <c r="A103" s="35"/>
      <c r="D103" s="36"/>
    </row>
    <row r="104" spans="1:4" ht="14.5">
      <c r="A104" s="35"/>
      <c r="D104" s="36"/>
    </row>
    <row r="105" spans="1:4" ht="14.5">
      <c r="A105" s="35"/>
      <c r="D105" s="36"/>
    </row>
    <row r="106" spans="1:4" ht="14.5">
      <c r="A106" s="35"/>
      <c r="D106" s="36"/>
    </row>
    <row r="107" spans="1:4" ht="14.5">
      <c r="A107" s="35"/>
      <c r="D107" s="36"/>
    </row>
    <row r="108" spans="1:4" ht="14.5">
      <c r="A108" s="35"/>
      <c r="D108" s="36"/>
    </row>
    <row r="109" spans="1:4" ht="14.5">
      <c r="A109" s="35"/>
      <c r="D109" s="36"/>
    </row>
    <row r="110" spans="1:4" ht="14.5">
      <c r="A110" s="35"/>
      <c r="D110" s="36"/>
    </row>
    <row r="111" spans="1:4" ht="14.5">
      <c r="A111" s="35"/>
      <c r="D111" s="36"/>
    </row>
    <row r="112" spans="1:4" ht="14.5">
      <c r="A112" s="35"/>
      <c r="D112" s="36"/>
    </row>
    <row r="113" spans="1:4" ht="14.5">
      <c r="A113" s="35"/>
      <c r="D113" s="36"/>
    </row>
    <row r="114" spans="1:4" ht="14.5">
      <c r="A114" s="35"/>
      <c r="D114" s="36"/>
    </row>
    <row r="115" spans="1:4" ht="14.5">
      <c r="A115" s="35"/>
      <c r="D115" s="36"/>
    </row>
    <row r="116" spans="1:4" ht="14.5">
      <c r="A116" s="35"/>
      <c r="D116" s="36"/>
    </row>
    <row r="117" spans="1:4" ht="14.5">
      <c r="A117" s="35"/>
      <c r="D117" s="36"/>
    </row>
    <row r="118" spans="1:4" ht="14.5">
      <c r="A118" s="35"/>
      <c r="D118" s="36"/>
    </row>
    <row r="119" spans="1:4" ht="14.5">
      <c r="A119" s="35"/>
      <c r="D119" s="36"/>
    </row>
    <row r="120" spans="1:4" ht="14.5">
      <c r="A120" s="35"/>
      <c r="D120" s="36"/>
    </row>
    <row r="121" spans="1:4" ht="14.5">
      <c r="A121" s="35"/>
      <c r="D121" s="36"/>
    </row>
    <row r="122" spans="1:4" ht="14.5">
      <c r="A122" s="35"/>
      <c r="D122" s="36"/>
    </row>
    <row r="123" spans="1:4" ht="14.5">
      <c r="A123" s="35"/>
      <c r="D123" s="36"/>
    </row>
    <row r="124" spans="1:4" ht="14.5">
      <c r="A124" s="35"/>
      <c r="D124" s="36"/>
    </row>
    <row r="125" spans="1:4" ht="14.5">
      <c r="A125" s="35"/>
      <c r="D125" s="36"/>
    </row>
    <row r="126" spans="1:4" ht="14.5">
      <c r="A126" s="35"/>
      <c r="D126" s="36"/>
    </row>
    <row r="127" spans="1:4" ht="14.5">
      <c r="A127" s="35"/>
      <c r="D127" s="36"/>
    </row>
    <row r="128" spans="1:4" ht="14.5">
      <c r="A128" s="35"/>
      <c r="D128" s="36"/>
    </row>
    <row r="129" spans="1:4" ht="14.5">
      <c r="A129" s="35"/>
      <c r="D129" s="36"/>
    </row>
    <row r="130" spans="1:4" ht="14.5">
      <c r="A130" s="35"/>
      <c r="D130" s="36"/>
    </row>
    <row r="131" spans="1:4" ht="14.5">
      <c r="A131" s="35"/>
      <c r="D131" s="36"/>
    </row>
    <row r="132" spans="1:4" ht="14.5">
      <c r="A132" s="35"/>
      <c r="D132" s="36"/>
    </row>
    <row r="133" spans="1:4" ht="14.5">
      <c r="A133" s="35"/>
      <c r="D133" s="36"/>
    </row>
    <row r="134" spans="1:4" ht="14.5">
      <c r="A134" s="35"/>
      <c r="D134" s="36"/>
    </row>
    <row r="135" spans="1:4" ht="14.5">
      <c r="A135" s="35"/>
      <c r="D135" s="36"/>
    </row>
    <row r="136" spans="1:4" ht="14.5">
      <c r="A136" s="35"/>
      <c r="D136" s="36"/>
    </row>
    <row r="137" spans="1:4" ht="14.5">
      <c r="A137" s="35"/>
      <c r="D137" s="36"/>
    </row>
    <row r="138" spans="1:4" ht="14.5">
      <c r="A138" s="35"/>
      <c r="D138" s="36"/>
    </row>
    <row r="139" spans="1:4" ht="14.5">
      <c r="A139" s="35"/>
      <c r="D139" s="36"/>
    </row>
    <row r="140" spans="1:4" ht="14.5">
      <c r="A140" s="35"/>
      <c r="D140" s="36"/>
    </row>
    <row r="141" spans="1:4" ht="14.5">
      <c r="A141" s="35"/>
      <c r="D141" s="36"/>
    </row>
    <row r="142" spans="1:4" ht="14.5">
      <c r="A142" s="35"/>
      <c r="D142" s="36"/>
    </row>
    <row r="143" spans="1:4" ht="14.5">
      <c r="A143" s="35"/>
      <c r="D143" s="36"/>
    </row>
    <row r="144" spans="1:4" ht="14.5">
      <c r="A144" s="35"/>
      <c r="D144" s="36"/>
    </row>
    <row r="145" spans="1:4" ht="14.5">
      <c r="A145" s="35"/>
      <c r="D145" s="36"/>
    </row>
    <row r="146" spans="1:4" ht="14.5">
      <c r="A146" s="35"/>
      <c r="D146" s="36"/>
    </row>
    <row r="147" spans="1:4" ht="14.5">
      <c r="A147" s="35"/>
      <c r="D147" s="36"/>
    </row>
    <row r="148" spans="1:4" ht="14.5">
      <c r="A148" s="35"/>
      <c r="D148" s="36"/>
    </row>
    <row r="149" spans="1:4" ht="14.5">
      <c r="A149" s="35"/>
      <c r="D149" s="36"/>
    </row>
    <row r="150" spans="1:4" ht="14.5">
      <c r="A150" s="35"/>
      <c r="D150" s="36"/>
    </row>
    <row r="151" spans="1:4" ht="14.5">
      <c r="A151" s="35"/>
      <c r="D151" s="36"/>
    </row>
    <row r="152" spans="1:4" ht="14.5">
      <c r="A152" s="35"/>
      <c r="D152" s="36"/>
    </row>
    <row r="153" spans="1:4" ht="14.5">
      <c r="A153" s="35"/>
      <c r="D153" s="36"/>
    </row>
    <row r="154" spans="1:4" ht="14.5">
      <c r="A154" s="35"/>
      <c r="D154" s="36"/>
    </row>
    <row r="155" spans="1:4" ht="14.5">
      <c r="A155" s="35"/>
      <c r="D155" s="36"/>
    </row>
    <row r="156" spans="1:4" ht="14.5">
      <c r="A156" s="35"/>
      <c r="D156" s="36"/>
    </row>
    <row r="157" spans="1:4" ht="14.5">
      <c r="A157" s="35"/>
      <c r="D157" s="36"/>
    </row>
    <row r="158" spans="1:4" ht="14.5">
      <c r="A158" s="35"/>
      <c r="D158" s="36"/>
    </row>
    <row r="159" spans="1:4" ht="14.5">
      <c r="A159" s="35"/>
      <c r="D159" s="36"/>
    </row>
    <row r="160" spans="1:4" ht="14.5">
      <c r="A160" s="35"/>
      <c r="D160" s="36"/>
    </row>
    <row r="161" spans="1:4" ht="14.5">
      <c r="A161" s="35"/>
      <c r="D161" s="36"/>
    </row>
    <row r="162" spans="1:4" ht="14.5">
      <c r="A162" s="35"/>
      <c r="D162" s="36"/>
    </row>
    <row r="163" spans="1:4" ht="14.5">
      <c r="A163" s="35"/>
      <c r="D163" s="36"/>
    </row>
    <row r="164" spans="1:4" ht="14.5">
      <c r="A164" s="35"/>
      <c r="D164" s="36"/>
    </row>
    <row r="165" spans="1:4" ht="14.5">
      <c r="A165" s="35"/>
      <c r="D165" s="36"/>
    </row>
    <row r="166" spans="1:4" ht="14.5">
      <c r="A166" s="35"/>
      <c r="D166" s="36"/>
    </row>
    <row r="167" spans="1:4" ht="14.5">
      <c r="A167" s="35"/>
      <c r="D167" s="36"/>
    </row>
    <row r="168" spans="1:4" ht="14.5">
      <c r="A168" s="35"/>
      <c r="D168" s="36"/>
    </row>
    <row r="169" spans="1:4" ht="14.5">
      <c r="A169" s="35"/>
      <c r="D169" s="36"/>
    </row>
    <row r="170" spans="1:4" ht="14.5">
      <c r="A170" s="35"/>
      <c r="D170" s="36"/>
    </row>
    <row r="171" spans="1:4" ht="14.5">
      <c r="A171" s="35"/>
      <c r="D171" s="36"/>
    </row>
    <row r="172" spans="1:4" ht="14.5">
      <c r="A172" s="35"/>
      <c r="D172" s="36"/>
    </row>
    <row r="173" spans="1:4" ht="14.5">
      <c r="A173" s="35"/>
      <c r="D173" s="36"/>
    </row>
    <row r="174" spans="1:4" ht="14.5">
      <c r="A174" s="35"/>
      <c r="D174" s="36"/>
    </row>
    <row r="175" spans="1:4" ht="14.5">
      <c r="A175" s="35"/>
      <c r="D175" s="36"/>
    </row>
    <row r="176" spans="1:4" ht="14.5">
      <c r="A176" s="35"/>
      <c r="D176" s="36"/>
    </row>
    <row r="177" spans="1:4" ht="14.5">
      <c r="A177" s="35"/>
      <c r="D177" s="36"/>
    </row>
    <row r="178" spans="1:4" ht="14.5">
      <c r="A178" s="35"/>
      <c r="D178" s="36"/>
    </row>
    <row r="179" spans="1:4" ht="14.5">
      <c r="A179" s="35"/>
      <c r="D179" s="36"/>
    </row>
    <row r="180" spans="1:4" ht="14.5">
      <c r="A180" s="35"/>
      <c r="D180" s="36"/>
    </row>
    <row r="181" spans="1:4" ht="14.5">
      <c r="A181" s="35"/>
      <c r="D181" s="36"/>
    </row>
    <row r="182" spans="1:4" ht="14.5">
      <c r="A182" s="35"/>
      <c r="D182" s="36"/>
    </row>
    <row r="183" spans="1:4" ht="14.5">
      <c r="A183" s="35"/>
      <c r="D183" s="36"/>
    </row>
    <row r="184" spans="1:4" ht="14.5">
      <c r="A184" s="35"/>
      <c r="D184" s="36"/>
    </row>
    <row r="185" spans="1:4" ht="14.5">
      <c r="A185" s="35"/>
      <c r="D185" s="36"/>
    </row>
    <row r="186" spans="1:4" ht="14.5">
      <c r="A186" s="35"/>
      <c r="D186" s="36"/>
    </row>
    <row r="187" spans="1:4" ht="14.5">
      <c r="A187" s="35"/>
      <c r="D187" s="36"/>
    </row>
    <row r="188" spans="1:4" ht="14.5">
      <c r="A188" s="35"/>
      <c r="D188" s="36"/>
    </row>
    <row r="189" spans="1:4" ht="14.5">
      <c r="A189" s="35"/>
      <c r="D189" s="36"/>
    </row>
    <row r="190" spans="1:4" ht="14.5">
      <c r="A190" s="35"/>
      <c r="D190" s="36"/>
    </row>
    <row r="191" spans="1:4" ht="14.5">
      <c r="A191" s="35"/>
      <c r="D191" s="36"/>
    </row>
    <row r="192" spans="1:4" ht="14.5">
      <c r="A192" s="35"/>
      <c r="D192" s="36"/>
    </row>
    <row r="193" spans="1:4" ht="14.5">
      <c r="A193" s="35"/>
      <c r="D193" s="36"/>
    </row>
    <row r="194" spans="1:4" ht="14.5">
      <c r="A194" s="35"/>
      <c r="D194" s="36"/>
    </row>
    <row r="195" spans="1:4" ht="14.5">
      <c r="A195" s="35"/>
      <c r="D195" s="36"/>
    </row>
    <row r="196" spans="1:4" ht="14.5">
      <c r="A196" s="35"/>
      <c r="D196" s="36"/>
    </row>
    <row r="197" spans="1:4" ht="14.5">
      <c r="A197" s="35"/>
      <c r="D197" s="36"/>
    </row>
    <row r="198" spans="1:4" ht="14.5">
      <c r="A198" s="35"/>
      <c r="D198" s="36"/>
    </row>
    <row r="199" spans="1:4" ht="14.5">
      <c r="A199" s="35"/>
      <c r="D199" s="36"/>
    </row>
    <row r="200" spans="1:4" ht="14.5">
      <c r="A200" s="35"/>
      <c r="D200" s="36"/>
    </row>
    <row r="201" spans="1:4" ht="14.5">
      <c r="A201" s="35"/>
      <c r="D201" s="36"/>
    </row>
    <row r="202" spans="1:4" ht="14.5">
      <c r="A202" s="35"/>
      <c r="D202" s="36"/>
    </row>
    <row r="203" spans="1:4" ht="14.5">
      <c r="A203" s="35"/>
      <c r="D203" s="36"/>
    </row>
    <row r="204" spans="1:4" ht="14.5">
      <c r="A204" s="35"/>
      <c r="D204" s="36"/>
    </row>
    <row r="205" spans="1:4" ht="14.5">
      <c r="A205" s="35"/>
      <c r="D205" s="36"/>
    </row>
    <row r="206" spans="1:4" ht="14.5">
      <c r="A206" s="35"/>
      <c r="D206" s="36"/>
    </row>
    <row r="207" spans="1:4" ht="14.5">
      <c r="A207" s="35"/>
      <c r="D207" s="36"/>
    </row>
    <row r="208" spans="1:4" ht="14.5">
      <c r="A208" s="35"/>
      <c r="D208" s="36"/>
    </row>
    <row r="209" spans="1:4" ht="14.5">
      <c r="A209" s="35"/>
      <c r="D209" s="36"/>
    </row>
    <row r="210" spans="1:4" ht="14.5">
      <c r="A210" s="35"/>
      <c r="D210" s="36"/>
    </row>
    <row r="211" spans="1:4" ht="14.5">
      <c r="A211" s="35"/>
      <c r="D211" s="36"/>
    </row>
    <row r="212" spans="1:4" ht="14.5">
      <c r="A212" s="35"/>
      <c r="D212" s="36"/>
    </row>
    <row r="213" spans="1:4" ht="14.5">
      <c r="A213" s="35"/>
      <c r="D213" s="36"/>
    </row>
    <row r="214" spans="1:4" ht="14.5">
      <c r="A214" s="35"/>
      <c r="D214" s="36"/>
    </row>
    <row r="215" spans="1:4" ht="14.5">
      <c r="A215" s="35"/>
      <c r="D215" s="36"/>
    </row>
    <row r="216" spans="1:4" ht="14.5">
      <c r="A216" s="35"/>
      <c r="D216" s="36"/>
    </row>
    <row r="217" spans="1:4" ht="14.5">
      <c r="A217" s="35"/>
      <c r="D217" s="36"/>
    </row>
    <row r="218" spans="1:4" ht="14.5">
      <c r="A218" s="35"/>
      <c r="D218" s="36"/>
    </row>
    <row r="219" spans="1:4" ht="14.5">
      <c r="A219" s="35"/>
      <c r="D219" s="36"/>
    </row>
    <row r="220" spans="1:4" ht="14.5">
      <c r="A220" s="35"/>
      <c r="D220" s="36"/>
    </row>
    <row r="221" spans="1:4" ht="14.5">
      <c r="A221" s="35"/>
      <c r="D221" s="36"/>
    </row>
    <row r="222" spans="1:4" ht="14.5">
      <c r="A222" s="35"/>
      <c r="D222" s="36"/>
    </row>
    <row r="223" spans="1:4" ht="14.5">
      <c r="A223" s="35"/>
      <c r="D223" s="36"/>
    </row>
    <row r="224" spans="1:4" ht="14.5">
      <c r="A224" s="35"/>
      <c r="D224" s="36"/>
    </row>
    <row r="225" spans="1:4" ht="14.5">
      <c r="A225" s="35"/>
      <c r="D225" s="36"/>
    </row>
    <row r="226" spans="1:4" ht="14.5">
      <c r="A226" s="35"/>
      <c r="D226" s="36"/>
    </row>
    <row r="227" spans="1:4" ht="14.5">
      <c r="A227" s="35"/>
      <c r="D227" s="36"/>
    </row>
    <row r="228" spans="1:4" ht="14.5">
      <c r="A228" s="35"/>
      <c r="D228" s="36"/>
    </row>
    <row r="229" spans="1:4" ht="14.5">
      <c r="A229" s="35"/>
      <c r="D229" s="36"/>
    </row>
    <row r="230" spans="1:4" ht="14.5">
      <c r="A230" s="35"/>
      <c r="D230" s="36"/>
    </row>
    <row r="231" spans="1:4" ht="14.5">
      <c r="A231" s="35"/>
      <c r="D231" s="36"/>
    </row>
    <row r="232" spans="1:4" ht="14.5">
      <c r="A232" s="35"/>
      <c r="D232" s="36"/>
    </row>
    <row r="233" spans="1:4" ht="14.5">
      <c r="A233" s="35"/>
      <c r="D233" s="36"/>
    </row>
    <row r="234" spans="1:4" ht="14.5">
      <c r="A234" s="35"/>
      <c r="D234" s="36"/>
    </row>
    <row r="235" spans="1:4" ht="14.5">
      <c r="A235" s="35"/>
      <c r="D235" s="36"/>
    </row>
    <row r="236" spans="1:4" ht="14.5">
      <c r="A236" s="35"/>
      <c r="D236" s="36"/>
    </row>
    <row r="237" spans="1:4" ht="14.5">
      <c r="A237" s="35"/>
      <c r="D237" s="36"/>
    </row>
    <row r="238" spans="1:4" ht="14.5">
      <c r="A238" s="35"/>
      <c r="D238" s="36"/>
    </row>
    <row r="239" spans="1:4" ht="14.5">
      <c r="A239" s="35"/>
      <c r="D239" s="36"/>
    </row>
    <row r="240" spans="1:4" ht="14.5">
      <c r="A240" s="35"/>
      <c r="D240" s="36"/>
    </row>
    <row r="241" spans="1:4" ht="14.5">
      <c r="A241" s="35"/>
      <c r="D241" s="36"/>
    </row>
    <row r="242" spans="1:4" ht="14.5">
      <c r="A242" s="35"/>
      <c r="D242" s="36"/>
    </row>
    <row r="243" spans="1:4" ht="14.5">
      <c r="A243" s="35"/>
      <c r="D243" s="36"/>
    </row>
    <row r="244" spans="1:4" ht="14.5">
      <c r="A244" s="35"/>
      <c r="D244" s="36"/>
    </row>
    <row r="245" spans="1:4" ht="14.5">
      <c r="A245" s="35"/>
      <c r="D245" s="36"/>
    </row>
    <row r="246" spans="1:4" ht="14.5">
      <c r="A246" s="35"/>
      <c r="D246" s="36"/>
    </row>
    <row r="247" spans="1:4" ht="14.5">
      <c r="A247" s="35"/>
      <c r="D247" s="36"/>
    </row>
    <row r="248" spans="1:4" ht="14.5">
      <c r="A248" s="35"/>
      <c r="D248" s="36"/>
    </row>
    <row r="249" spans="1:4" ht="14.5">
      <c r="A249" s="35"/>
      <c r="D249" s="36"/>
    </row>
    <row r="250" spans="1:4" ht="14.5">
      <c r="A250" s="35"/>
      <c r="D250" s="36"/>
    </row>
    <row r="251" spans="1:4" ht="14.5">
      <c r="A251" s="35"/>
      <c r="D251" s="36"/>
    </row>
    <row r="252" spans="1:4" ht="14.5">
      <c r="A252" s="35"/>
      <c r="D252" s="36"/>
    </row>
    <row r="253" spans="1:4" ht="14.5">
      <c r="A253" s="35"/>
      <c r="D253" s="36"/>
    </row>
    <row r="254" spans="1:4" ht="14.5">
      <c r="A254" s="35"/>
      <c r="D254" s="36"/>
    </row>
    <row r="255" spans="1:4" ht="14.5">
      <c r="A255" s="35"/>
      <c r="D255" s="36"/>
    </row>
    <row r="256" spans="1:4" ht="14.5">
      <c r="A256" s="35"/>
      <c r="D256" s="36"/>
    </row>
    <row r="257" spans="1:4" ht="14.5">
      <c r="A257" s="35"/>
      <c r="D257" s="36"/>
    </row>
    <row r="258" spans="1:4" ht="14.5">
      <c r="A258" s="35"/>
      <c r="D258" s="36"/>
    </row>
    <row r="259" spans="1:4" ht="14.5">
      <c r="A259" s="35"/>
      <c r="D259" s="36"/>
    </row>
    <row r="260" spans="1:4" ht="14.5">
      <c r="A260" s="35"/>
      <c r="D260" s="36"/>
    </row>
    <row r="261" spans="1:4" ht="14.5">
      <c r="A261" s="35"/>
      <c r="D261" s="36"/>
    </row>
    <row r="262" spans="1:4" ht="14.5">
      <c r="A262" s="35"/>
      <c r="D262" s="36"/>
    </row>
    <row r="263" spans="1:4" ht="14.5">
      <c r="A263" s="35"/>
      <c r="D263" s="36"/>
    </row>
    <row r="264" spans="1:4" ht="14.5">
      <c r="A264" s="35"/>
      <c r="D264" s="36"/>
    </row>
    <row r="265" spans="1:4" ht="14.5">
      <c r="A265" s="35"/>
      <c r="D265" s="36"/>
    </row>
    <row r="266" spans="1:4" ht="14.5">
      <c r="A266" s="35"/>
      <c r="D266" s="36"/>
    </row>
    <row r="267" spans="1:4" ht="14.5">
      <c r="A267" s="35"/>
      <c r="D267" s="36"/>
    </row>
    <row r="268" spans="1:4" ht="14.5">
      <c r="A268" s="35"/>
      <c r="D268" s="36"/>
    </row>
    <row r="269" spans="1:4" ht="14.5">
      <c r="A269" s="35"/>
      <c r="D269" s="36"/>
    </row>
    <row r="270" spans="1:4" ht="14.5">
      <c r="A270" s="35"/>
      <c r="D270" s="36"/>
    </row>
    <row r="271" spans="1:4" ht="14.5">
      <c r="A271" s="35"/>
      <c r="D271" s="36"/>
    </row>
    <row r="272" spans="1:4" ht="14.5">
      <c r="A272" s="35"/>
      <c r="D272" s="36"/>
    </row>
    <row r="273" spans="1:4" ht="14.5">
      <c r="A273" s="35"/>
      <c r="D273" s="36"/>
    </row>
    <row r="274" spans="1:4" ht="14.5">
      <c r="A274" s="35"/>
      <c r="D274" s="36"/>
    </row>
    <row r="275" spans="1:4" ht="14.5">
      <c r="A275" s="35"/>
      <c r="D275" s="36"/>
    </row>
    <row r="276" spans="1:4" ht="14.5">
      <c r="A276" s="35"/>
      <c r="D276" s="36"/>
    </row>
    <row r="277" spans="1:4" ht="14.5">
      <c r="A277" s="35"/>
      <c r="D277" s="36"/>
    </row>
    <row r="278" spans="1:4" ht="14.5">
      <c r="A278" s="35"/>
      <c r="D278" s="36"/>
    </row>
    <row r="279" spans="1:4" ht="14.5">
      <c r="A279" s="35"/>
      <c r="D279" s="36"/>
    </row>
    <row r="280" spans="1:4" ht="14.5">
      <c r="A280" s="35"/>
      <c r="D280" s="36"/>
    </row>
    <row r="281" spans="1:4" ht="14.5">
      <c r="A281" s="35"/>
      <c r="D281" s="36"/>
    </row>
    <row r="282" spans="1:4" ht="14.5">
      <c r="A282" s="35"/>
      <c r="D282" s="36"/>
    </row>
    <row r="283" spans="1:4" ht="14.5">
      <c r="A283" s="35"/>
      <c r="D283" s="36"/>
    </row>
    <row r="284" spans="1:4" ht="14.5">
      <c r="A284" s="35"/>
      <c r="D284" s="36"/>
    </row>
    <row r="285" spans="1:4" ht="14.5">
      <c r="A285" s="35"/>
      <c r="D285" s="36"/>
    </row>
    <row r="286" spans="1:4" ht="14.5">
      <c r="A286" s="35"/>
      <c r="D286" s="36"/>
    </row>
    <row r="287" spans="1:4" ht="14.5">
      <c r="A287" s="35"/>
      <c r="D287" s="36"/>
    </row>
    <row r="288" spans="1:4" ht="12.5">
      <c r="A288" s="35"/>
    </row>
    <row r="289" spans="1:1" ht="12.5">
      <c r="A289" s="35"/>
    </row>
    <row r="290" spans="1:1" ht="12.5">
      <c r="A290" s="35"/>
    </row>
    <row r="291" spans="1:1" ht="12.5">
      <c r="A291" s="35"/>
    </row>
    <row r="292" spans="1:1" ht="12.5">
      <c r="A292" s="35"/>
    </row>
    <row r="293" spans="1:1" ht="12.5">
      <c r="A293" s="35"/>
    </row>
    <row r="294" spans="1:1" ht="12.5">
      <c r="A294" s="35"/>
    </row>
    <row r="295" spans="1:1" ht="12.5">
      <c r="A295" s="35"/>
    </row>
    <row r="296" spans="1:1" ht="12.5">
      <c r="A296" s="35"/>
    </row>
    <row r="297" spans="1:1" ht="12.5">
      <c r="A297" s="35"/>
    </row>
    <row r="298" spans="1:1" ht="12.5">
      <c r="A298" s="35"/>
    </row>
    <row r="299" spans="1:1" ht="12.5">
      <c r="A299" s="35"/>
    </row>
    <row r="300" spans="1:1" ht="12.5">
      <c r="A300" s="35"/>
    </row>
    <row r="301" spans="1:1" ht="12.5">
      <c r="A301" s="35"/>
    </row>
    <row r="302" spans="1:1" ht="12.5">
      <c r="A302" s="35"/>
    </row>
    <row r="303" spans="1:1" ht="12.5">
      <c r="A303" s="35"/>
    </row>
    <row r="304" spans="1:1" ht="12.5">
      <c r="A304" s="35"/>
    </row>
    <row r="305" spans="1:1" ht="12.5">
      <c r="A305" s="35"/>
    </row>
    <row r="306" spans="1:1" ht="12.5">
      <c r="A306" s="35"/>
    </row>
    <row r="307" spans="1:1" ht="12.5">
      <c r="A307" s="35"/>
    </row>
    <row r="308" spans="1:1" ht="12.5">
      <c r="A308" s="35"/>
    </row>
    <row r="309" spans="1:1" ht="12.5">
      <c r="A309" s="35"/>
    </row>
    <row r="310" spans="1:1" ht="12.5">
      <c r="A310" s="35"/>
    </row>
    <row r="311" spans="1:1" ht="12.5">
      <c r="A311" s="35"/>
    </row>
    <row r="312" spans="1:1" ht="12.5">
      <c r="A312" s="35"/>
    </row>
    <row r="313" spans="1:1" ht="12.5">
      <c r="A313" s="35"/>
    </row>
    <row r="314" spans="1:1" ht="12.5">
      <c r="A314" s="35"/>
    </row>
    <row r="315" spans="1:1" ht="12.5">
      <c r="A315" s="35"/>
    </row>
    <row r="316" spans="1:1" ht="12.5">
      <c r="A316" s="35"/>
    </row>
    <row r="317" spans="1:1" ht="12.5">
      <c r="A317" s="35"/>
    </row>
    <row r="318" spans="1:1" ht="12.5">
      <c r="A318" s="35"/>
    </row>
    <row r="319" spans="1:1" ht="12.5">
      <c r="A319" s="35"/>
    </row>
    <row r="320" spans="1:1" ht="12.5">
      <c r="A320" s="35"/>
    </row>
    <row r="321" spans="1:1" ht="12.5">
      <c r="A321" s="35"/>
    </row>
    <row r="322" spans="1:1" ht="12.5">
      <c r="A322" s="35"/>
    </row>
    <row r="323" spans="1:1" ht="12.5">
      <c r="A323" s="35"/>
    </row>
    <row r="324" spans="1:1" ht="12.5">
      <c r="A324" s="35"/>
    </row>
    <row r="325" spans="1:1" ht="12.5">
      <c r="A325" s="35"/>
    </row>
    <row r="326" spans="1:1" ht="12.5">
      <c r="A326" s="35"/>
    </row>
    <row r="327" spans="1:1" ht="12.5">
      <c r="A327" s="35"/>
    </row>
    <row r="328" spans="1:1" ht="12.5">
      <c r="A328" s="35"/>
    </row>
    <row r="329" spans="1:1" ht="12.5">
      <c r="A329" s="35"/>
    </row>
    <row r="330" spans="1:1" ht="12.5">
      <c r="A330" s="35"/>
    </row>
    <row r="331" spans="1:1" ht="12.5">
      <c r="A331" s="35"/>
    </row>
    <row r="332" spans="1:1" ht="12.5">
      <c r="A332" s="35"/>
    </row>
    <row r="333" spans="1:1" ht="12.5">
      <c r="A333" s="35"/>
    </row>
    <row r="334" spans="1:1" ht="12.5">
      <c r="A334" s="35"/>
    </row>
    <row r="335" spans="1:1" ht="12.5">
      <c r="A335" s="35"/>
    </row>
    <row r="336" spans="1:1" ht="12.5">
      <c r="A336" s="35"/>
    </row>
    <row r="337" spans="1:1" ht="12.5">
      <c r="A337" s="35"/>
    </row>
    <row r="338" spans="1:1" ht="12.5">
      <c r="A338" s="35"/>
    </row>
    <row r="339" spans="1:1" ht="12.5">
      <c r="A339" s="35"/>
    </row>
    <row r="340" spans="1:1" ht="12.5">
      <c r="A340" s="35"/>
    </row>
    <row r="341" spans="1:1" ht="12.5">
      <c r="A341" s="35"/>
    </row>
    <row r="342" spans="1:1" ht="12.5">
      <c r="A342" s="35"/>
    </row>
    <row r="343" spans="1:1" ht="12.5">
      <c r="A343" s="35"/>
    </row>
    <row r="344" spans="1:1" ht="12.5">
      <c r="A344" s="35"/>
    </row>
    <row r="345" spans="1:1" ht="12.5">
      <c r="A345" s="35"/>
    </row>
    <row r="346" spans="1:1" ht="12.5">
      <c r="A346" s="35"/>
    </row>
    <row r="347" spans="1:1" ht="12.5">
      <c r="A347" s="35"/>
    </row>
    <row r="348" spans="1:1" ht="12.5">
      <c r="A348" s="35"/>
    </row>
    <row r="349" spans="1:1" ht="12.5">
      <c r="A349" s="35"/>
    </row>
    <row r="350" spans="1:1" ht="12.5">
      <c r="A350" s="35"/>
    </row>
    <row r="351" spans="1:1" ht="12.5">
      <c r="A351" s="35"/>
    </row>
    <row r="352" spans="1:1" ht="12.5">
      <c r="A352" s="35"/>
    </row>
    <row r="353" spans="1:1" ht="12.5">
      <c r="A353" s="35"/>
    </row>
    <row r="354" spans="1:1" ht="12.5">
      <c r="A354" s="35"/>
    </row>
    <row r="355" spans="1:1" ht="12.5">
      <c r="A355" s="35"/>
    </row>
    <row r="356" spans="1:1" ht="12.5">
      <c r="A356" s="35"/>
    </row>
    <row r="357" spans="1:1" ht="12.5">
      <c r="A357" s="35"/>
    </row>
    <row r="358" spans="1:1" ht="12.5">
      <c r="A358" s="35"/>
    </row>
    <row r="359" spans="1:1" ht="12.5">
      <c r="A359" s="35"/>
    </row>
    <row r="360" spans="1:1" ht="12.5">
      <c r="A360" s="35"/>
    </row>
    <row r="361" spans="1:1" ht="12.5">
      <c r="A361" s="35"/>
    </row>
    <row r="362" spans="1:1" ht="12.5">
      <c r="A362" s="35"/>
    </row>
    <row r="363" spans="1:1" ht="12.5">
      <c r="A363" s="35"/>
    </row>
    <row r="364" spans="1:1" ht="12.5">
      <c r="A364" s="35"/>
    </row>
    <row r="365" spans="1:1" ht="12.5">
      <c r="A365" s="35"/>
    </row>
    <row r="366" spans="1:1" ht="12.5">
      <c r="A366" s="35"/>
    </row>
    <row r="367" spans="1:1" ht="12.5">
      <c r="A367" s="35"/>
    </row>
    <row r="368" spans="1:1" ht="12.5">
      <c r="A368" s="35"/>
    </row>
    <row r="369" spans="1:1" ht="12.5">
      <c r="A369" s="35"/>
    </row>
    <row r="370" spans="1:1" ht="12.5">
      <c r="A370" s="35"/>
    </row>
    <row r="371" spans="1:1" ht="12.5">
      <c r="A371" s="35"/>
    </row>
    <row r="372" spans="1:1" ht="12.5">
      <c r="A372" s="35"/>
    </row>
    <row r="373" spans="1:1" ht="12.5">
      <c r="A373" s="35"/>
    </row>
    <row r="374" spans="1:1" ht="12.5">
      <c r="A374" s="35"/>
    </row>
    <row r="375" spans="1:1" ht="12.5">
      <c r="A375" s="35"/>
    </row>
    <row r="376" spans="1:1" ht="12.5">
      <c r="A376" s="35"/>
    </row>
    <row r="377" spans="1:1" ht="12.5">
      <c r="A377" s="35"/>
    </row>
    <row r="378" spans="1:1" ht="12.5">
      <c r="A378" s="35"/>
    </row>
    <row r="379" spans="1:1" ht="12.5">
      <c r="A379" s="35"/>
    </row>
    <row r="380" spans="1:1" ht="12.5">
      <c r="A380" s="35"/>
    </row>
    <row r="381" spans="1:1" ht="12.5">
      <c r="A381" s="35"/>
    </row>
    <row r="382" spans="1:1" ht="12.5">
      <c r="A382" s="35"/>
    </row>
    <row r="383" spans="1:1" ht="12.5">
      <c r="A383" s="35"/>
    </row>
    <row r="384" spans="1:1" ht="12.5">
      <c r="A384" s="35"/>
    </row>
    <row r="385" spans="1:1" ht="12.5">
      <c r="A385" s="35"/>
    </row>
    <row r="386" spans="1:1" ht="12.5">
      <c r="A386" s="35"/>
    </row>
    <row r="387" spans="1:1" ht="12.5">
      <c r="A387" s="35"/>
    </row>
    <row r="388" spans="1:1" ht="12.5">
      <c r="A388" s="35"/>
    </row>
    <row r="389" spans="1:1" ht="12.5">
      <c r="A389" s="35"/>
    </row>
    <row r="390" spans="1:1" ht="12.5">
      <c r="A390" s="35"/>
    </row>
    <row r="391" spans="1:1" ht="12.5">
      <c r="A391" s="35"/>
    </row>
    <row r="392" spans="1:1" ht="12.5">
      <c r="A392" s="35"/>
    </row>
    <row r="393" spans="1:1" ht="12.5">
      <c r="A393" s="35"/>
    </row>
    <row r="394" spans="1:1" ht="12.5">
      <c r="A394" s="35"/>
    </row>
    <row r="395" spans="1:1" ht="12.5">
      <c r="A395" s="35"/>
    </row>
    <row r="396" spans="1:1" ht="12.5">
      <c r="A396" s="35"/>
    </row>
    <row r="397" spans="1:1" ht="12.5">
      <c r="A397" s="35"/>
    </row>
    <row r="398" spans="1:1" ht="12.5">
      <c r="A398" s="35"/>
    </row>
    <row r="399" spans="1:1" ht="12.5">
      <c r="A399" s="35"/>
    </row>
    <row r="400" spans="1:1" ht="12.5">
      <c r="A400" s="35"/>
    </row>
    <row r="401" spans="1:1" ht="12.5">
      <c r="A401" s="35"/>
    </row>
    <row r="402" spans="1:1" ht="12.5">
      <c r="A402" s="35"/>
    </row>
    <row r="403" spans="1:1" ht="12.5">
      <c r="A403" s="35"/>
    </row>
    <row r="404" spans="1:1" ht="12.5">
      <c r="A404" s="35"/>
    </row>
    <row r="405" spans="1:1" ht="12.5">
      <c r="A405" s="35"/>
    </row>
    <row r="406" spans="1:1" ht="12.5">
      <c r="A406" s="35"/>
    </row>
    <row r="407" spans="1:1" ht="12.5">
      <c r="A407" s="35"/>
    </row>
    <row r="408" spans="1:1" ht="12.5">
      <c r="A408" s="35"/>
    </row>
    <row r="409" spans="1:1" ht="12.5">
      <c r="A409" s="35"/>
    </row>
    <row r="410" spans="1:1" ht="12.5">
      <c r="A410" s="35"/>
    </row>
    <row r="411" spans="1:1" ht="12.5">
      <c r="A411" s="35"/>
    </row>
    <row r="412" spans="1:1" ht="12.5">
      <c r="A412" s="35"/>
    </row>
    <row r="413" spans="1:1" ht="12.5">
      <c r="A413" s="35"/>
    </row>
    <row r="414" spans="1:1" ht="12.5">
      <c r="A414" s="35"/>
    </row>
    <row r="415" spans="1:1" ht="12.5">
      <c r="A415" s="35"/>
    </row>
    <row r="416" spans="1:1" ht="12.5">
      <c r="A416" s="35"/>
    </row>
    <row r="417" spans="1:1" ht="12.5">
      <c r="A417" s="35"/>
    </row>
    <row r="418" spans="1:1" ht="12.5">
      <c r="A418" s="35"/>
    </row>
    <row r="419" spans="1:1" ht="12.5">
      <c r="A419" s="35"/>
    </row>
    <row r="420" spans="1:1" ht="12.5">
      <c r="A420" s="35"/>
    </row>
    <row r="421" spans="1:1" ht="12.5">
      <c r="A421" s="35"/>
    </row>
    <row r="422" spans="1:1" ht="12.5">
      <c r="A422" s="35"/>
    </row>
    <row r="423" spans="1:1" ht="12.5">
      <c r="A423" s="35"/>
    </row>
    <row r="424" spans="1:1" ht="12.5">
      <c r="A424" s="35"/>
    </row>
    <row r="425" spans="1:1" ht="12.5">
      <c r="A425" s="35"/>
    </row>
    <row r="426" spans="1:1" ht="12.5">
      <c r="A426" s="35"/>
    </row>
    <row r="427" spans="1:1" ht="12.5">
      <c r="A427" s="35"/>
    </row>
    <row r="428" spans="1:1" ht="12.5">
      <c r="A428" s="35"/>
    </row>
    <row r="429" spans="1:1" ht="12.5">
      <c r="A429" s="35"/>
    </row>
    <row r="430" spans="1:1" ht="12.5">
      <c r="A430" s="35"/>
    </row>
    <row r="431" spans="1:1" ht="12.5">
      <c r="A431" s="35"/>
    </row>
    <row r="432" spans="1:1" ht="12.5">
      <c r="A432" s="35"/>
    </row>
    <row r="433" spans="1:1" ht="12.5">
      <c r="A433" s="35"/>
    </row>
    <row r="434" spans="1:1" ht="12.5">
      <c r="A434" s="35"/>
    </row>
    <row r="435" spans="1:1" ht="12.5">
      <c r="A435" s="35"/>
    </row>
    <row r="436" spans="1:1" ht="12.5">
      <c r="A436" s="35"/>
    </row>
    <row r="437" spans="1:1" ht="12.5">
      <c r="A437" s="35"/>
    </row>
    <row r="438" spans="1:1" ht="12.5">
      <c r="A438" s="35"/>
    </row>
    <row r="439" spans="1:1" ht="12.5">
      <c r="A439" s="35"/>
    </row>
    <row r="440" spans="1:1" ht="12.5">
      <c r="A440" s="35"/>
    </row>
    <row r="441" spans="1:1" ht="12.5">
      <c r="A441" s="35"/>
    </row>
    <row r="442" spans="1:1" ht="12.5">
      <c r="A442" s="35"/>
    </row>
    <row r="443" spans="1:1" ht="12.5">
      <c r="A443" s="35"/>
    </row>
    <row r="444" spans="1:1" ht="12.5">
      <c r="A444" s="35"/>
    </row>
    <row r="445" spans="1:1" ht="12.5">
      <c r="A445" s="35"/>
    </row>
    <row r="446" spans="1:1" ht="12.5">
      <c r="A446" s="35"/>
    </row>
    <row r="447" spans="1:1" ht="12.5">
      <c r="A447" s="35"/>
    </row>
    <row r="448" spans="1:1" ht="12.5">
      <c r="A448" s="35"/>
    </row>
    <row r="449" spans="1:1" ht="12.5">
      <c r="A449" s="35"/>
    </row>
    <row r="450" spans="1:1" ht="12.5">
      <c r="A450" s="35"/>
    </row>
    <row r="451" spans="1:1" ht="12.5">
      <c r="A451" s="35"/>
    </row>
    <row r="452" spans="1:1" ht="12.5">
      <c r="A452" s="35"/>
    </row>
    <row r="453" spans="1:1" ht="12.5">
      <c r="A453" s="35"/>
    </row>
    <row r="454" spans="1:1" ht="12.5">
      <c r="A454" s="35"/>
    </row>
    <row r="455" spans="1:1" ht="12.5">
      <c r="A455" s="35"/>
    </row>
    <row r="456" spans="1:1" ht="12.5">
      <c r="A456" s="35"/>
    </row>
    <row r="457" spans="1:1" ht="12.5">
      <c r="A457" s="35"/>
    </row>
    <row r="458" spans="1:1" ht="12.5">
      <c r="A458" s="35"/>
    </row>
    <row r="459" spans="1:1" ht="12.5">
      <c r="A459" s="35"/>
    </row>
    <row r="460" spans="1:1" ht="12.5">
      <c r="A460" s="35"/>
    </row>
    <row r="461" spans="1:1" ht="12.5">
      <c r="A461" s="35"/>
    </row>
    <row r="462" spans="1:1" ht="12.5">
      <c r="A462" s="35"/>
    </row>
    <row r="463" spans="1:1" ht="12.5">
      <c r="A463" s="35"/>
    </row>
    <row r="464" spans="1:1" ht="12.5">
      <c r="A464" s="35"/>
    </row>
    <row r="465" spans="1:1" ht="12.5">
      <c r="A465" s="35"/>
    </row>
    <row r="466" spans="1:1" ht="12.5">
      <c r="A466" s="35"/>
    </row>
    <row r="467" spans="1:1" ht="12.5">
      <c r="A467" s="35"/>
    </row>
    <row r="468" spans="1:1" ht="12.5">
      <c r="A468" s="35"/>
    </row>
    <row r="469" spans="1:1" ht="12.5">
      <c r="A469" s="35"/>
    </row>
    <row r="470" spans="1:1" ht="12.5">
      <c r="A470" s="35"/>
    </row>
    <row r="471" spans="1:1" ht="12.5">
      <c r="A471" s="35"/>
    </row>
    <row r="472" spans="1:1" ht="12.5">
      <c r="A472" s="35"/>
    </row>
    <row r="473" spans="1:1" ht="12.5">
      <c r="A473" s="35"/>
    </row>
    <row r="474" spans="1:1" ht="12.5">
      <c r="A474" s="35"/>
    </row>
    <row r="475" spans="1:1" ht="12.5">
      <c r="A475" s="35"/>
    </row>
    <row r="476" spans="1:1" ht="12.5">
      <c r="A476" s="35"/>
    </row>
    <row r="477" spans="1:1" ht="12.5">
      <c r="A477" s="35"/>
    </row>
    <row r="478" spans="1:1" ht="12.5">
      <c r="A478" s="35"/>
    </row>
    <row r="479" spans="1:1" ht="12.5">
      <c r="A479" s="35"/>
    </row>
    <row r="480" spans="1:1" ht="12.5">
      <c r="A480" s="35"/>
    </row>
    <row r="481" spans="1:1" ht="12.5">
      <c r="A481" s="35"/>
    </row>
    <row r="482" spans="1:1" ht="12.5">
      <c r="A482" s="35"/>
    </row>
    <row r="483" spans="1:1" ht="12.5">
      <c r="A483" s="35"/>
    </row>
    <row r="484" spans="1:1" ht="12.5">
      <c r="A484" s="35"/>
    </row>
    <row r="485" spans="1:1" ht="12.5">
      <c r="A485" s="35"/>
    </row>
    <row r="486" spans="1:1" ht="12.5">
      <c r="A486" s="35"/>
    </row>
    <row r="487" spans="1:1" ht="12.5">
      <c r="A487" s="35"/>
    </row>
    <row r="488" spans="1:1" ht="12.5">
      <c r="A488" s="35"/>
    </row>
    <row r="489" spans="1:1" ht="12.5">
      <c r="A489" s="35"/>
    </row>
    <row r="490" spans="1:1" ht="12.5">
      <c r="A490" s="35"/>
    </row>
    <row r="491" spans="1:1" ht="12.5">
      <c r="A491" s="35"/>
    </row>
    <row r="492" spans="1:1" ht="12.5">
      <c r="A492" s="35"/>
    </row>
    <row r="493" spans="1:1" ht="12.5">
      <c r="A493" s="35"/>
    </row>
    <row r="494" spans="1:1" ht="12.5">
      <c r="A494" s="35"/>
    </row>
    <row r="495" spans="1:1" ht="12.5">
      <c r="A495" s="35"/>
    </row>
    <row r="496" spans="1:1" ht="12.5">
      <c r="A496" s="35"/>
    </row>
    <row r="497" spans="1:1" ht="12.5">
      <c r="A497" s="35"/>
    </row>
    <row r="498" spans="1:1" ht="12.5">
      <c r="A498" s="35"/>
    </row>
    <row r="499" spans="1:1" ht="12.5">
      <c r="A499" s="35"/>
    </row>
    <row r="500" spans="1:1" ht="12.5">
      <c r="A500" s="35"/>
    </row>
    <row r="501" spans="1:1" ht="12.5">
      <c r="A501" s="35"/>
    </row>
    <row r="502" spans="1:1" ht="12.5">
      <c r="A502" s="35"/>
    </row>
    <row r="503" spans="1:1" ht="12.5">
      <c r="A503" s="35"/>
    </row>
    <row r="504" spans="1:1" ht="12.5">
      <c r="A504" s="35"/>
    </row>
    <row r="505" spans="1:1" ht="12.5">
      <c r="A505" s="35"/>
    </row>
    <row r="506" spans="1:1" ht="12.5">
      <c r="A506" s="35"/>
    </row>
    <row r="507" spans="1:1" ht="12.5">
      <c r="A507" s="35"/>
    </row>
    <row r="508" spans="1:1" ht="12.5">
      <c r="A508" s="35"/>
    </row>
    <row r="509" spans="1:1" ht="12.5">
      <c r="A509" s="35"/>
    </row>
    <row r="510" spans="1:1" ht="12.5">
      <c r="A510" s="35"/>
    </row>
    <row r="511" spans="1:1" ht="12.5">
      <c r="A511" s="35"/>
    </row>
    <row r="512" spans="1:1" ht="12.5">
      <c r="A512" s="35"/>
    </row>
    <row r="513" spans="1:1" ht="12.5">
      <c r="A513" s="35"/>
    </row>
    <row r="514" spans="1:1" ht="12.5">
      <c r="A514" s="35"/>
    </row>
    <row r="515" spans="1:1" ht="12.5">
      <c r="A515" s="35"/>
    </row>
    <row r="516" spans="1:1" ht="12.5">
      <c r="A516" s="35"/>
    </row>
    <row r="517" spans="1:1" ht="12.5">
      <c r="A517" s="35"/>
    </row>
    <row r="518" spans="1:1" ht="12.5">
      <c r="A518" s="35"/>
    </row>
    <row r="519" spans="1:1" ht="12.5">
      <c r="A519" s="35"/>
    </row>
    <row r="520" spans="1:1" ht="12.5">
      <c r="A520" s="35"/>
    </row>
    <row r="521" spans="1:1" ht="12.5">
      <c r="A521" s="35"/>
    </row>
    <row r="522" spans="1:1" ht="12.5">
      <c r="A522" s="35"/>
    </row>
    <row r="523" spans="1:1" ht="12.5">
      <c r="A523" s="35"/>
    </row>
    <row r="524" spans="1:1" ht="12.5">
      <c r="A524" s="35"/>
    </row>
    <row r="525" spans="1:1" ht="12.5">
      <c r="A525" s="35"/>
    </row>
    <row r="526" spans="1:1" ht="12.5">
      <c r="A526" s="35"/>
    </row>
    <row r="527" spans="1:1" ht="12.5">
      <c r="A527" s="35"/>
    </row>
    <row r="528" spans="1:1" ht="12.5">
      <c r="A528" s="35"/>
    </row>
    <row r="529" spans="1:1" ht="12.5">
      <c r="A529" s="35"/>
    </row>
    <row r="530" spans="1:1" ht="12.5">
      <c r="A530" s="35"/>
    </row>
    <row r="531" spans="1:1" ht="12.5">
      <c r="A531" s="35"/>
    </row>
    <row r="532" spans="1:1" ht="12.5">
      <c r="A532" s="35"/>
    </row>
    <row r="533" spans="1:1" ht="12.5">
      <c r="A533" s="35"/>
    </row>
    <row r="534" spans="1:1" ht="12.5">
      <c r="A534" s="35"/>
    </row>
    <row r="535" spans="1:1" ht="12.5">
      <c r="A535" s="35"/>
    </row>
    <row r="536" spans="1:1" ht="12.5">
      <c r="A536" s="35"/>
    </row>
    <row r="537" spans="1:1" ht="12.5">
      <c r="A537" s="35"/>
    </row>
    <row r="538" spans="1:1" ht="12.5">
      <c r="A538" s="35"/>
    </row>
    <row r="539" spans="1:1" ht="12.5">
      <c r="A539" s="35"/>
    </row>
    <row r="540" spans="1:1" ht="12.5">
      <c r="A540" s="35"/>
    </row>
    <row r="541" spans="1:1" ht="12.5">
      <c r="A541" s="35"/>
    </row>
    <row r="542" spans="1:1" ht="12.5">
      <c r="A542" s="35"/>
    </row>
    <row r="543" spans="1:1" ht="12.5">
      <c r="A543" s="35"/>
    </row>
    <row r="544" spans="1:1" ht="12.5">
      <c r="A544" s="35"/>
    </row>
    <row r="545" spans="1:1" ht="12.5">
      <c r="A545" s="35"/>
    </row>
    <row r="546" spans="1:1" ht="12.5">
      <c r="A546" s="35"/>
    </row>
    <row r="547" spans="1:1" ht="12.5">
      <c r="A547" s="35"/>
    </row>
    <row r="548" spans="1:1" ht="12.5">
      <c r="A548" s="35"/>
    </row>
    <row r="549" spans="1:1" ht="12.5">
      <c r="A549" s="35"/>
    </row>
    <row r="550" spans="1:1" ht="12.5">
      <c r="A550" s="35"/>
    </row>
    <row r="551" spans="1:1" ht="12.5">
      <c r="A551" s="35"/>
    </row>
    <row r="552" spans="1:1" ht="12.5">
      <c r="A552" s="35"/>
    </row>
    <row r="553" spans="1:1" ht="12.5">
      <c r="A553" s="35"/>
    </row>
    <row r="554" spans="1:1" ht="12.5">
      <c r="A554" s="35"/>
    </row>
    <row r="555" spans="1:1" ht="12.5">
      <c r="A555" s="35"/>
    </row>
    <row r="556" spans="1:1" ht="12.5">
      <c r="A556" s="35"/>
    </row>
    <row r="557" spans="1:1" ht="12.5">
      <c r="A557" s="35"/>
    </row>
    <row r="558" spans="1:1" ht="12.5">
      <c r="A558" s="35"/>
    </row>
    <row r="559" spans="1:1" ht="12.5">
      <c r="A559" s="35"/>
    </row>
    <row r="560" spans="1:1" ht="12.5">
      <c r="A560" s="35"/>
    </row>
    <row r="561" spans="1:1" ht="12.5">
      <c r="A561" s="35"/>
    </row>
    <row r="562" spans="1:1" ht="12.5">
      <c r="A562" s="35"/>
    </row>
    <row r="563" spans="1:1" ht="12.5">
      <c r="A563" s="35"/>
    </row>
    <row r="564" spans="1:1" ht="12.5">
      <c r="A564" s="35"/>
    </row>
    <row r="565" spans="1:1" ht="12.5">
      <c r="A565" s="35"/>
    </row>
    <row r="566" spans="1:1" ht="12.5">
      <c r="A566" s="35"/>
    </row>
    <row r="567" spans="1:1" ht="12.5">
      <c r="A567" s="35"/>
    </row>
    <row r="568" spans="1:1" ht="12.5">
      <c r="A568" s="35"/>
    </row>
    <row r="569" spans="1:1" ht="12.5">
      <c r="A569" s="35"/>
    </row>
    <row r="570" spans="1:1" ht="12.5">
      <c r="A570" s="35"/>
    </row>
    <row r="571" spans="1:1" ht="12.5">
      <c r="A571" s="35"/>
    </row>
    <row r="572" spans="1:1" ht="12.5">
      <c r="A572" s="35"/>
    </row>
    <row r="573" spans="1:1" ht="12.5">
      <c r="A573" s="35"/>
    </row>
    <row r="574" spans="1:1" ht="12.5">
      <c r="A574" s="35"/>
    </row>
    <row r="575" spans="1:1" ht="12.5">
      <c r="A575" s="35"/>
    </row>
    <row r="576" spans="1:1" ht="12.5">
      <c r="A576" s="35"/>
    </row>
    <row r="577" spans="1:1" ht="12.5">
      <c r="A577" s="35"/>
    </row>
    <row r="578" spans="1:1" ht="12.5">
      <c r="A578" s="35"/>
    </row>
    <row r="579" spans="1:1" ht="12.5">
      <c r="A579" s="35"/>
    </row>
    <row r="580" spans="1:1" ht="12.5">
      <c r="A580" s="35"/>
    </row>
    <row r="581" spans="1:1" ht="12.5">
      <c r="A581" s="35"/>
    </row>
    <row r="582" spans="1:1" ht="12.5">
      <c r="A582" s="35"/>
    </row>
    <row r="583" spans="1:1" ht="12.5">
      <c r="A583" s="35"/>
    </row>
    <row r="584" spans="1:1" ht="12.5">
      <c r="A584" s="35"/>
    </row>
    <row r="585" spans="1:1" ht="12.5">
      <c r="A585" s="35"/>
    </row>
    <row r="586" spans="1:1" ht="12.5">
      <c r="A586" s="35"/>
    </row>
    <row r="587" spans="1:1" ht="12.5">
      <c r="A587" s="35"/>
    </row>
    <row r="588" spans="1:1" ht="12.5">
      <c r="A588" s="35"/>
    </row>
    <row r="589" spans="1:1" ht="12.5">
      <c r="A589" s="35"/>
    </row>
    <row r="590" spans="1:1" ht="12.5">
      <c r="A590" s="35"/>
    </row>
    <row r="591" spans="1:1" ht="12.5">
      <c r="A591" s="35"/>
    </row>
    <row r="592" spans="1:1" ht="12.5">
      <c r="A592" s="35"/>
    </row>
    <row r="593" spans="1:1" ht="12.5">
      <c r="A593" s="35"/>
    </row>
    <row r="594" spans="1:1" ht="12.5">
      <c r="A594" s="35"/>
    </row>
    <row r="595" spans="1:1" ht="12.5">
      <c r="A595" s="35"/>
    </row>
    <row r="596" spans="1:1" ht="12.5">
      <c r="A596" s="35"/>
    </row>
    <row r="597" spans="1:1" ht="12.5">
      <c r="A597" s="35"/>
    </row>
    <row r="598" spans="1:1" ht="12.5">
      <c r="A598" s="35"/>
    </row>
    <row r="599" spans="1:1" ht="12.5">
      <c r="A599" s="35"/>
    </row>
    <row r="600" spans="1:1" ht="12.5">
      <c r="A600" s="35"/>
    </row>
    <row r="601" spans="1:1" ht="12.5">
      <c r="A601" s="35"/>
    </row>
    <row r="602" spans="1:1" ht="12.5">
      <c r="A602" s="35"/>
    </row>
    <row r="603" spans="1:1" ht="12.5">
      <c r="A603" s="35"/>
    </row>
    <row r="604" spans="1:1" ht="12.5">
      <c r="A604" s="35"/>
    </row>
    <row r="605" spans="1:1" ht="12.5">
      <c r="A605" s="35"/>
    </row>
    <row r="606" spans="1:1" ht="12.5">
      <c r="A606" s="35"/>
    </row>
    <row r="607" spans="1:1" ht="12.5">
      <c r="A607" s="35"/>
    </row>
    <row r="608" spans="1:1" ht="12.5">
      <c r="A608" s="35"/>
    </row>
    <row r="609" spans="1:1" ht="12.5">
      <c r="A609" s="35"/>
    </row>
    <row r="610" spans="1:1" ht="12.5">
      <c r="A610" s="35"/>
    </row>
    <row r="611" spans="1:1" ht="12.5">
      <c r="A611" s="35"/>
    </row>
    <row r="612" spans="1:1" ht="12.5">
      <c r="A612" s="35"/>
    </row>
    <row r="613" spans="1:1" ht="12.5">
      <c r="A613" s="35"/>
    </row>
    <row r="614" spans="1:1" ht="12.5">
      <c r="A614" s="35"/>
    </row>
    <row r="615" spans="1:1" ht="12.5">
      <c r="A615" s="35"/>
    </row>
    <row r="616" spans="1:1" ht="12.5">
      <c r="A616" s="35"/>
    </row>
    <row r="617" spans="1:1" ht="12.5">
      <c r="A617" s="35"/>
    </row>
    <row r="618" spans="1:1" ht="12.5">
      <c r="A618" s="35"/>
    </row>
    <row r="619" spans="1:1" ht="12.5">
      <c r="A619" s="35"/>
    </row>
    <row r="620" spans="1:1" ht="12.5">
      <c r="A620" s="35"/>
    </row>
    <row r="621" spans="1:1" ht="12.5">
      <c r="A621" s="35"/>
    </row>
    <row r="622" spans="1:1" ht="12.5">
      <c r="A622" s="35"/>
    </row>
    <row r="623" spans="1:1" ht="12.5">
      <c r="A623" s="35"/>
    </row>
    <row r="624" spans="1:1" ht="12.5">
      <c r="A624" s="35"/>
    </row>
    <row r="625" spans="1:1" ht="12.5">
      <c r="A625" s="35"/>
    </row>
    <row r="626" spans="1:1" ht="12.5">
      <c r="A626" s="35"/>
    </row>
    <row r="627" spans="1:1" ht="12.5">
      <c r="A627" s="35"/>
    </row>
    <row r="628" spans="1:1" ht="12.5">
      <c r="A628" s="35"/>
    </row>
    <row r="629" spans="1:1" ht="12.5">
      <c r="A629" s="35"/>
    </row>
    <row r="630" spans="1:1" ht="12.5">
      <c r="A630" s="35"/>
    </row>
    <row r="631" spans="1:1" ht="12.5">
      <c r="A631" s="35"/>
    </row>
    <row r="632" spans="1:1" ht="12.5">
      <c r="A632" s="35"/>
    </row>
    <row r="633" spans="1:1" ht="12.5">
      <c r="A633" s="35"/>
    </row>
    <row r="634" spans="1:1" ht="12.5">
      <c r="A634" s="35"/>
    </row>
    <row r="635" spans="1:1" ht="12.5">
      <c r="A635" s="35"/>
    </row>
    <row r="636" spans="1:1" ht="12.5">
      <c r="A636" s="35"/>
    </row>
    <row r="637" spans="1:1" ht="12.5">
      <c r="A637" s="35"/>
    </row>
    <row r="638" spans="1:1" ht="12.5">
      <c r="A638" s="35"/>
    </row>
    <row r="639" spans="1:1" ht="12.5">
      <c r="A639" s="35"/>
    </row>
    <row r="640" spans="1:1" ht="12.5">
      <c r="A640" s="35"/>
    </row>
    <row r="641" spans="1:1" ht="12.5">
      <c r="A641" s="35"/>
    </row>
    <row r="642" spans="1:1" ht="12.5">
      <c r="A642" s="35"/>
    </row>
    <row r="643" spans="1:1" ht="12.5">
      <c r="A643" s="35"/>
    </row>
    <row r="644" spans="1:1" ht="12.5">
      <c r="A644" s="35"/>
    </row>
    <row r="645" spans="1:1" ht="12.5">
      <c r="A645" s="35"/>
    </row>
    <row r="646" spans="1:1" ht="12.5">
      <c r="A646" s="35"/>
    </row>
    <row r="647" spans="1:1" ht="12.5">
      <c r="A647" s="35"/>
    </row>
    <row r="648" spans="1:1" ht="12.5">
      <c r="A648" s="35"/>
    </row>
    <row r="649" spans="1:1" ht="12.5">
      <c r="A649" s="35"/>
    </row>
    <row r="650" spans="1:1" ht="12.5">
      <c r="A650" s="35"/>
    </row>
    <row r="651" spans="1:1" ht="12.5">
      <c r="A651" s="35"/>
    </row>
    <row r="652" spans="1:1" ht="12.5">
      <c r="A652" s="35"/>
    </row>
    <row r="653" spans="1:1" ht="12.5">
      <c r="A653" s="35"/>
    </row>
    <row r="654" spans="1:1" ht="12.5">
      <c r="A654" s="35"/>
    </row>
    <row r="655" spans="1:1" ht="12.5">
      <c r="A655" s="35"/>
    </row>
    <row r="656" spans="1:1" ht="12.5">
      <c r="A656" s="35"/>
    </row>
    <row r="657" spans="1:1" ht="12.5">
      <c r="A657" s="35"/>
    </row>
    <row r="658" spans="1:1" ht="12.5">
      <c r="A658" s="35"/>
    </row>
    <row r="659" spans="1:1" ht="12.5">
      <c r="A659" s="35"/>
    </row>
    <row r="660" spans="1:1" ht="12.5">
      <c r="A660" s="35"/>
    </row>
    <row r="661" spans="1:1" ht="12.5">
      <c r="A661" s="35"/>
    </row>
    <row r="662" spans="1:1" ht="12.5">
      <c r="A662" s="35"/>
    </row>
    <row r="663" spans="1:1" ht="12.5">
      <c r="A663" s="35"/>
    </row>
    <row r="664" spans="1:1" ht="12.5">
      <c r="A664" s="35"/>
    </row>
    <row r="665" spans="1:1" ht="12.5">
      <c r="A665" s="35"/>
    </row>
    <row r="666" spans="1:1" ht="12.5">
      <c r="A666" s="35"/>
    </row>
    <row r="667" spans="1:1" ht="12.5">
      <c r="A667" s="35"/>
    </row>
    <row r="668" spans="1:1" ht="12.5">
      <c r="A668" s="35"/>
    </row>
    <row r="669" spans="1:1" ht="12.5">
      <c r="A669" s="35"/>
    </row>
    <row r="670" spans="1:1" ht="12.5">
      <c r="A670" s="35"/>
    </row>
    <row r="671" spans="1:1" ht="12.5">
      <c r="A671" s="35"/>
    </row>
    <row r="672" spans="1:1" ht="12.5">
      <c r="A672" s="35"/>
    </row>
    <row r="673" spans="1:1" ht="12.5">
      <c r="A673" s="35"/>
    </row>
    <row r="674" spans="1:1" ht="12.5">
      <c r="A674" s="35"/>
    </row>
    <row r="675" spans="1:1" ht="12.5">
      <c r="A675" s="35"/>
    </row>
    <row r="676" spans="1:1" ht="12.5">
      <c r="A676" s="35"/>
    </row>
    <row r="677" spans="1:1" ht="12.5">
      <c r="A677" s="35"/>
    </row>
    <row r="678" spans="1:1" ht="12.5">
      <c r="A678" s="35"/>
    </row>
    <row r="679" spans="1:1" ht="12.5">
      <c r="A679" s="35"/>
    </row>
    <row r="680" spans="1:1" ht="12.5">
      <c r="A680" s="35"/>
    </row>
    <row r="681" spans="1:1" ht="12.5">
      <c r="A681" s="35"/>
    </row>
    <row r="682" spans="1:1" ht="12.5">
      <c r="A682" s="35"/>
    </row>
    <row r="683" spans="1:1" ht="12.5">
      <c r="A683" s="35"/>
    </row>
    <row r="684" spans="1:1" ht="12.5">
      <c r="A684" s="35"/>
    </row>
    <row r="685" spans="1:1" ht="12.5">
      <c r="A685" s="35"/>
    </row>
    <row r="686" spans="1:1" ht="12.5">
      <c r="A686" s="35"/>
    </row>
    <row r="687" spans="1:1" ht="12.5">
      <c r="A687" s="35"/>
    </row>
    <row r="688" spans="1:1" ht="12.5">
      <c r="A688" s="35"/>
    </row>
    <row r="689" spans="1:1" ht="12.5">
      <c r="A689" s="35"/>
    </row>
    <row r="690" spans="1:1" ht="12.5">
      <c r="A690" s="35"/>
    </row>
    <row r="691" spans="1:1" ht="12.5">
      <c r="A691" s="35"/>
    </row>
    <row r="692" spans="1:1" ht="12.5">
      <c r="A692" s="35"/>
    </row>
    <row r="693" spans="1:1" ht="12.5">
      <c r="A693" s="35"/>
    </row>
    <row r="694" spans="1:1" ht="12.5">
      <c r="A694" s="35"/>
    </row>
    <row r="695" spans="1:1" ht="12.5">
      <c r="A695" s="35"/>
    </row>
    <row r="696" spans="1:1" ht="12.5">
      <c r="A696" s="35"/>
    </row>
    <row r="697" spans="1:1" ht="12.5">
      <c r="A697" s="35"/>
    </row>
    <row r="698" spans="1:1" ht="12.5">
      <c r="A698" s="35"/>
    </row>
    <row r="699" spans="1:1" ht="12.5">
      <c r="A699" s="35"/>
    </row>
    <row r="700" spans="1:1" ht="12.5">
      <c r="A700" s="35"/>
    </row>
    <row r="701" spans="1:1" ht="12.5">
      <c r="A701" s="35"/>
    </row>
    <row r="702" spans="1:1" ht="12.5">
      <c r="A702" s="35"/>
    </row>
    <row r="703" spans="1:1" ht="12.5">
      <c r="A703" s="35"/>
    </row>
    <row r="704" spans="1:1" ht="12.5">
      <c r="A704" s="35"/>
    </row>
    <row r="705" spans="1:1" ht="12.5">
      <c r="A705" s="35"/>
    </row>
    <row r="706" spans="1:1" ht="12.5">
      <c r="A706" s="35"/>
    </row>
    <row r="707" spans="1:1" ht="12.5">
      <c r="A707" s="35"/>
    </row>
    <row r="708" spans="1:1" ht="12.5">
      <c r="A708" s="35"/>
    </row>
    <row r="709" spans="1:1" ht="12.5">
      <c r="A709" s="35"/>
    </row>
    <row r="710" spans="1:1" ht="12.5">
      <c r="A710" s="35"/>
    </row>
    <row r="711" spans="1:1" ht="12.5">
      <c r="A711" s="35"/>
    </row>
    <row r="712" spans="1:1" ht="12.5">
      <c r="A712" s="35"/>
    </row>
    <row r="713" spans="1:1" ht="12.5">
      <c r="A713" s="35"/>
    </row>
    <row r="714" spans="1:1" ht="12.5">
      <c r="A714" s="35"/>
    </row>
    <row r="715" spans="1:1" ht="12.5">
      <c r="A715" s="35"/>
    </row>
    <row r="716" spans="1:1" ht="12.5">
      <c r="A716" s="35"/>
    </row>
    <row r="717" spans="1:1" ht="12.5">
      <c r="A717" s="35"/>
    </row>
    <row r="718" spans="1:1" ht="12.5">
      <c r="A718" s="35"/>
    </row>
    <row r="719" spans="1:1" ht="12.5">
      <c r="A719" s="35"/>
    </row>
    <row r="720" spans="1:1" ht="12.5">
      <c r="A720" s="35"/>
    </row>
    <row r="721" spans="1:1" ht="12.5">
      <c r="A721" s="35"/>
    </row>
    <row r="722" spans="1:1" ht="12.5">
      <c r="A722" s="35"/>
    </row>
    <row r="723" spans="1:1" ht="12.5">
      <c r="A723" s="35"/>
    </row>
    <row r="724" spans="1:1" ht="12.5">
      <c r="A724" s="35"/>
    </row>
    <row r="725" spans="1:1" ht="12.5">
      <c r="A725" s="35"/>
    </row>
    <row r="726" spans="1:1" ht="12.5">
      <c r="A726" s="35"/>
    </row>
    <row r="727" spans="1:1" ht="12.5">
      <c r="A727" s="35"/>
    </row>
    <row r="728" spans="1:1" ht="12.5">
      <c r="A728" s="35"/>
    </row>
    <row r="729" spans="1:1" ht="12.5">
      <c r="A729" s="35"/>
    </row>
    <row r="730" spans="1:1" ht="12.5">
      <c r="A730" s="35"/>
    </row>
    <row r="731" spans="1:1" ht="12.5">
      <c r="A731" s="35"/>
    </row>
    <row r="732" spans="1:1" ht="12.5">
      <c r="A732" s="35"/>
    </row>
    <row r="733" spans="1:1" ht="12.5">
      <c r="A733" s="35"/>
    </row>
    <row r="734" spans="1:1" ht="12.5">
      <c r="A734" s="35"/>
    </row>
    <row r="735" spans="1:1" ht="12.5">
      <c r="A735" s="35"/>
    </row>
    <row r="736" spans="1:1" ht="12.5">
      <c r="A736" s="35"/>
    </row>
    <row r="737" spans="1:1" ht="12.5">
      <c r="A737" s="35"/>
    </row>
    <row r="738" spans="1:1" ht="12.5">
      <c r="A738" s="35"/>
    </row>
    <row r="739" spans="1:1" ht="12.5">
      <c r="A739" s="35"/>
    </row>
    <row r="740" spans="1:1" ht="12.5">
      <c r="A740" s="35"/>
    </row>
    <row r="741" spans="1:1" ht="12.5">
      <c r="A741" s="35"/>
    </row>
    <row r="742" spans="1:1" ht="12.5">
      <c r="A742" s="35"/>
    </row>
    <row r="743" spans="1:1" ht="12.5">
      <c r="A743" s="35"/>
    </row>
    <row r="744" spans="1:1" ht="12.5">
      <c r="A744" s="35"/>
    </row>
    <row r="745" spans="1:1" ht="12.5">
      <c r="A745" s="35"/>
    </row>
    <row r="746" spans="1:1" ht="12.5">
      <c r="A746" s="35"/>
    </row>
    <row r="747" spans="1:1" ht="12.5">
      <c r="A747" s="35"/>
    </row>
    <row r="748" spans="1:1" ht="12.5">
      <c r="A748" s="35"/>
    </row>
    <row r="749" spans="1:1" ht="12.5">
      <c r="A749" s="35"/>
    </row>
    <row r="750" spans="1:1" ht="12.5">
      <c r="A750" s="35"/>
    </row>
    <row r="751" spans="1:1" ht="12.5">
      <c r="A751" s="35"/>
    </row>
    <row r="752" spans="1:1" ht="12.5">
      <c r="A752" s="35"/>
    </row>
    <row r="753" spans="1:1" ht="12.5">
      <c r="A753" s="35"/>
    </row>
    <row r="754" spans="1:1" ht="12.5">
      <c r="A754" s="35"/>
    </row>
    <row r="755" spans="1:1" ht="12.5">
      <c r="A755" s="35"/>
    </row>
    <row r="756" spans="1:1" ht="12.5">
      <c r="A756" s="35"/>
    </row>
    <row r="757" spans="1:1" ht="12.5">
      <c r="A757" s="35"/>
    </row>
    <row r="758" spans="1:1" ht="12.5">
      <c r="A758" s="35"/>
    </row>
    <row r="759" spans="1:1" ht="12.5">
      <c r="A759" s="35"/>
    </row>
    <row r="760" spans="1:1" ht="12.5">
      <c r="A760" s="35"/>
    </row>
    <row r="761" spans="1:1" ht="12.5">
      <c r="A761" s="35"/>
    </row>
    <row r="762" spans="1:1" ht="12.5">
      <c r="A762" s="35"/>
    </row>
    <row r="763" spans="1:1" ht="12.5">
      <c r="A763" s="35"/>
    </row>
    <row r="764" spans="1:1" ht="12.5">
      <c r="A764" s="35"/>
    </row>
    <row r="765" spans="1:1" ht="12.5">
      <c r="A765" s="35"/>
    </row>
    <row r="766" spans="1:1" ht="12.5">
      <c r="A766" s="35"/>
    </row>
    <row r="767" spans="1:1" ht="12.5">
      <c r="A767" s="35"/>
    </row>
    <row r="768" spans="1:1" ht="12.5">
      <c r="A768" s="35"/>
    </row>
    <row r="769" spans="1:1" ht="12.5">
      <c r="A769" s="35"/>
    </row>
    <row r="770" spans="1:1" ht="12.5">
      <c r="A770" s="35"/>
    </row>
    <row r="771" spans="1:1" ht="12.5">
      <c r="A771" s="35"/>
    </row>
    <row r="772" spans="1:1" ht="12.5">
      <c r="A772" s="35"/>
    </row>
    <row r="773" spans="1:1" ht="12.5">
      <c r="A773" s="35"/>
    </row>
    <row r="774" spans="1:1" ht="12.5">
      <c r="A774" s="35"/>
    </row>
    <row r="775" spans="1:1" ht="12.5">
      <c r="A775" s="35"/>
    </row>
    <row r="776" spans="1:1" ht="12.5">
      <c r="A776" s="35"/>
    </row>
    <row r="777" spans="1:1" ht="12.5">
      <c r="A777" s="35"/>
    </row>
    <row r="778" spans="1:1" ht="12.5">
      <c r="A778" s="35"/>
    </row>
    <row r="779" spans="1:1" ht="12.5">
      <c r="A779" s="35"/>
    </row>
    <row r="780" spans="1:1" ht="12.5">
      <c r="A780" s="35"/>
    </row>
    <row r="781" spans="1:1" ht="12.5">
      <c r="A781" s="35"/>
    </row>
    <row r="782" spans="1:1" ht="12.5">
      <c r="A782" s="35"/>
    </row>
    <row r="783" spans="1:1" ht="12.5">
      <c r="A783" s="35"/>
    </row>
    <row r="784" spans="1:1" ht="12.5">
      <c r="A784" s="35"/>
    </row>
    <row r="785" spans="1:1" ht="12.5">
      <c r="A785" s="35"/>
    </row>
    <row r="786" spans="1:1" ht="12.5">
      <c r="A786" s="35"/>
    </row>
    <row r="787" spans="1:1" ht="12.5">
      <c r="A787" s="35"/>
    </row>
    <row r="788" spans="1:1" ht="12.5">
      <c r="A788" s="35"/>
    </row>
    <row r="789" spans="1:1" ht="12.5">
      <c r="A789" s="35"/>
    </row>
    <row r="790" spans="1:1" ht="12.5">
      <c r="A790" s="35"/>
    </row>
    <row r="791" spans="1:1" ht="12.5">
      <c r="A791" s="35"/>
    </row>
    <row r="792" spans="1:1" ht="12.5">
      <c r="A792" s="35"/>
    </row>
    <row r="793" spans="1:1" ht="12.5">
      <c r="A793" s="35"/>
    </row>
    <row r="794" spans="1:1" ht="12.5">
      <c r="A794" s="35"/>
    </row>
    <row r="795" spans="1:1" ht="12.5">
      <c r="A795" s="35"/>
    </row>
    <row r="796" spans="1:1" ht="12.5">
      <c r="A796" s="35"/>
    </row>
    <row r="797" spans="1:1" ht="12.5">
      <c r="A797" s="35"/>
    </row>
    <row r="798" spans="1:1" ht="12.5">
      <c r="A798" s="35"/>
    </row>
    <row r="799" spans="1:1" ht="12.5">
      <c r="A799" s="35"/>
    </row>
    <row r="800" spans="1:1" ht="12.5">
      <c r="A800" s="35"/>
    </row>
    <row r="801" spans="1:1" ht="12.5">
      <c r="A801" s="35"/>
    </row>
    <row r="802" spans="1:1" ht="12.5">
      <c r="A802" s="35"/>
    </row>
    <row r="803" spans="1:1" ht="12.5">
      <c r="A803" s="35"/>
    </row>
    <row r="804" spans="1:1" ht="12.5">
      <c r="A804" s="35"/>
    </row>
    <row r="805" spans="1:1" ht="12.5">
      <c r="A805" s="35"/>
    </row>
    <row r="806" spans="1:1" ht="12.5">
      <c r="A806" s="35"/>
    </row>
    <row r="807" spans="1:1" ht="12.5">
      <c r="A807" s="35"/>
    </row>
    <row r="808" spans="1:1" ht="12.5">
      <c r="A808" s="35"/>
    </row>
    <row r="809" spans="1:1" ht="12.5">
      <c r="A809" s="35"/>
    </row>
    <row r="810" spans="1:1" ht="12.5">
      <c r="A810" s="35"/>
    </row>
    <row r="811" spans="1:1" ht="12.5">
      <c r="A811" s="35"/>
    </row>
    <row r="812" spans="1:1" ht="12.5">
      <c r="A812" s="35"/>
    </row>
    <row r="813" spans="1:1" ht="12.5">
      <c r="A813" s="35"/>
    </row>
    <row r="814" spans="1:1" ht="12.5">
      <c r="A814" s="35"/>
    </row>
    <row r="815" spans="1:1" ht="12.5">
      <c r="A815" s="35"/>
    </row>
    <row r="816" spans="1:1" ht="12.5">
      <c r="A816" s="35"/>
    </row>
    <row r="817" spans="1:1" ht="12.5">
      <c r="A817" s="35"/>
    </row>
    <row r="818" spans="1:1" ht="12.5">
      <c r="A818" s="35"/>
    </row>
    <row r="819" spans="1:1" ht="12.5">
      <c r="A819" s="35"/>
    </row>
    <row r="820" spans="1:1" ht="12.5">
      <c r="A820" s="35"/>
    </row>
    <row r="821" spans="1:1" ht="12.5">
      <c r="A821" s="35"/>
    </row>
    <row r="822" spans="1:1" ht="12.5">
      <c r="A822" s="35"/>
    </row>
    <row r="823" spans="1:1" ht="12.5">
      <c r="A823" s="35"/>
    </row>
    <row r="824" spans="1:1" ht="12.5">
      <c r="A824" s="35"/>
    </row>
    <row r="825" spans="1:1" ht="12.5">
      <c r="A825" s="35"/>
    </row>
    <row r="826" spans="1:1" ht="12.5">
      <c r="A826" s="35"/>
    </row>
    <row r="827" spans="1:1" ht="12.5">
      <c r="A827" s="35"/>
    </row>
    <row r="828" spans="1:1" ht="12.5">
      <c r="A828" s="35"/>
    </row>
    <row r="829" spans="1:1" ht="12.5">
      <c r="A829" s="35"/>
    </row>
    <row r="830" spans="1:1" ht="12.5">
      <c r="A830" s="35"/>
    </row>
    <row r="831" spans="1:1" ht="12.5">
      <c r="A831" s="35"/>
    </row>
    <row r="832" spans="1:1" ht="12.5">
      <c r="A832" s="35"/>
    </row>
    <row r="833" spans="1:1" ht="12.5">
      <c r="A833" s="35"/>
    </row>
    <row r="834" spans="1:1" ht="12.5">
      <c r="A834" s="35"/>
    </row>
    <row r="835" spans="1:1" ht="12.5">
      <c r="A835" s="35"/>
    </row>
    <row r="836" spans="1:1" ht="12.5">
      <c r="A836" s="35"/>
    </row>
    <row r="837" spans="1:1" ht="12.5">
      <c r="A837" s="35"/>
    </row>
    <row r="838" spans="1:1" ht="12.5">
      <c r="A838" s="35"/>
    </row>
    <row r="839" spans="1:1" ht="12.5">
      <c r="A839" s="35"/>
    </row>
    <row r="840" spans="1:1" ht="12.5">
      <c r="A840" s="35"/>
    </row>
    <row r="841" spans="1:1" ht="12.5">
      <c r="A841" s="35"/>
    </row>
    <row r="842" spans="1:1" ht="12.5">
      <c r="A842" s="35"/>
    </row>
    <row r="843" spans="1:1" ht="12.5">
      <c r="A843" s="35"/>
    </row>
    <row r="844" spans="1:1" ht="12.5">
      <c r="A844" s="35"/>
    </row>
    <row r="845" spans="1:1" ht="12.5">
      <c r="A845" s="35"/>
    </row>
    <row r="846" spans="1:1" ht="12.5">
      <c r="A846" s="35"/>
    </row>
    <row r="847" spans="1:1" ht="12.5">
      <c r="A847" s="35"/>
    </row>
    <row r="848" spans="1:1" ht="12.5">
      <c r="A848" s="35"/>
    </row>
    <row r="849" spans="1:1" ht="12.5">
      <c r="A849" s="35"/>
    </row>
    <row r="850" spans="1:1" ht="12.5">
      <c r="A850" s="35"/>
    </row>
    <row r="851" spans="1:1" ht="12.5">
      <c r="A851" s="35"/>
    </row>
    <row r="852" spans="1:1" ht="12.5">
      <c r="A852" s="35"/>
    </row>
    <row r="853" spans="1:1" ht="12.5">
      <c r="A853" s="35"/>
    </row>
    <row r="854" spans="1:1" ht="12.5">
      <c r="A854" s="35"/>
    </row>
    <row r="855" spans="1:1" ht="12.5">
      <c r="A855" s="35"/>
    </row>
    <row r="856" spans="1:1" ht="12.5">
      <c r="A856" s="35"/>
    </row>
    <row r="857" spans="1:1" ht="12.5">
      <c r="A857" s="35"/>
    </row>
    <row r="858" spans="1:1" ht="12.5">
      <c r="A858" s="35"/>
    </row>
    <row r="859" spans="1:1" ht="12.5">
      <c r="A859" s="35"/>
    </row>
    <row r="860" spans="1:1" ht="12.5">
      <c r="A860" s="35"/>
    </row>
    <row r="861" spans="1:1" ht="12.5">
      <c r="A861" s="35"/>
    </row>
    <row r="862" spans="1:1" ht="12.5">
      <c r="A862" s="35"/>
    </row>
    <row r="863" spans="1:1" ht="12.5">
      <c r="A863" s="35"/>
    </row>
    <row r="864" spans="1:1" ht="12.5">
      <c r="A864" s="35"/>
    </row>
    <row r="865" spans="1:1" ht="12.5">
      <c r="A865" s="35"/>
    </row>
    <row r="866" spans="1:1" ht="12.5">
      <c r="A866" s="35"/>
    </row>
    <row r="867" spans="1:1" ht="12.5">
      <c r="A867" s="35"/>
    </row>
    <row r="868" spans="1:1" ht="12.5">
      <c r="A868" s="35"/>
    </row>
    <row r="869" spans="1:1" ht="12.5">
      <c r="A869" s="35"/>
    </row>
    <row r="870" spans="1:1" ht="12.5">
      <c r="A870" s="35"/>
    </row>
    <row r="871" spans="1:1" ht="12.5">
      <c r="A871" s="35"/>
    </row>
    <row r="872" spans="1:1" ht="12.5">
      <c r="A872" s="35"/>
    </row>
    <row r="873" spans="1:1" ht="12.5">
      <c r="A873" s="35"/>
    </row>
    <row r="874" spans="1:1" ht="12.5">
      <c r="A874" s="35"/>
    </row>
    <row r="875" spans="1:1" ht="12.5">
      <c r="A875" s="35"/>
    </row>
    <row r="876" spans="1:1" ht="12.5">
      <c r="A876" s="35"/>
    </row>
    <row r="877" spans="1:1" ht="12.5">
      <c r="A877" s="35"/>
    </row>
    <row r="878" spans="1:1" ht="12.5">
      <c r="A878" s="35"/>
    </row>
    <row r="879" spans="1:1" ht="12.5">
      <c r="A879" s="35"/>
    </row>
    <row r="880" spans="1:1" ht="12.5">
      <c r="A880" s="35"/>
    </row>
    <row r="881" spans="1:1" ht="12.5">
      <c r="A881" s="35"/>
    </row>
    <row r="882" spans="1:1" ht="12.5">
      <c r="A882" s="35"/>
    </row>
    <row r="883" spans="1:1" ht="12.5">
      <c r="A883" s="35"/>
    </row>
    <row r="884" spans="1:1" ht="12.5">
      <c r="A884" s="35"/>
    </row>
    <row r="885" spans="1:1" ht="12.5">
      <c r="A885" s="35"/>
    </row>
    <row r="886" spans="1:1" ht="12.5">
      <c r="A886" s="35"/>
    </row>
    <row r="887" spans="1:1" ht="12.5">
      <c r="A887" s="35"/>
    </row>
    <row r="888" spans="1:1" ht="12.5">
      <c r="A888" s="35"/>
    </row>
    <row r="889" spans="1:1" ht="12.5">
      <c r="A889" s="35"/>
    </row>
    <row r="890" spans="1:1" ht="12.5">
      <c r="A890" s="35"/>
    </row>
    <row r="891" spans="1:1" ht="12.5">
      <c r="A891" s="35"/>
    </row>
    <row r="892" spans="1:1" ht="12.5">
      <c r="A892" s="35"/>
    </row>
    <row r="893" spans="1:1" ht="12.5">
      <c r="A893" s="35"/>
    </row>
    <row r="894" spans="1:1" ht="12.5">
      <c r="A894" s="35"/>
    </row>
    <row r="895" spans="1:1" ht="12.5">
      <c r="A895" s="35"/>
    </row>
    <row r="896" spans="1:1" ht="12.5">
      <c r="A896" s="35"/>
    </row>
    <row r="897" spans="1:1" ht="12.5">
      <c r="A897" s="35"/>
    </row>
    <row r="898" spans="1:1" ht="12.5">
      <c r="A898" s="35"/>
    </row>
    <row r="899" spans="1:1" ht="12.5">
      <c r="A899" s="35"/>
    </row>
    <row r="900" spans="1:1" ht="12.5">
      <c r="A900" s="35"/>
    </row>
    <row r="901" spans="1:1" ht="12.5">
      <c r="A901" s="35"/>
    </row>
    <row r="902" spans="1:1" ht="12.5">
      <c r="A902" s="35"/>
    </row>
    <row r="903" spans="1:1" ht="12.5">
      <c r="A903" s="35"/>
    </row>
    <row r="904" spans="1:1" ht="12.5">
      <c r="A904" s="35"/>
    </row>
    <row r="905" spans="1:1" ht="12.5">
      <c r="A905" s="35"/>
    </row>
    <row r="906" spans="1:1" ht="12.5">
      <c r="A906" s="35"/>
    </row>
    <row r="907" spans="1:1" ht="12.5">
      <c r="A907" s="35"/>
    </row>
    <row r="908" spans="1:1" ht="12.5">
      <c r="A908" s="35"/>
    </row>
    <row r="909" spans="1:1" ht="12.5">
      <c r="A909" s="35"/>
    </row>
    <row r="910" spans="1:1" ht="12.5">
      <c r="A910" s="35"/>
    </row>
    <row r="911" spans="1:1" ht="12.5">
      <c r="A911" s="35"/>
    </row>
    <row r="912" spans="1:1" ht="12.5">
      <c r="A912" s="35"/>
    </row>
    <row r="913" spans="1:1" ht="12.5">
      <c r="A913" s="35"/>
    </row>
    <row r="914" spans="1:1" ht="12.5">
      <c r="A914" s="35"/>
    </row>
    <row r="915" spans="1:1" ht="12.5">
      <c r="A915" s="35"/>
    </row>
    <row r="916" spans="1:1" ht="12.5">
      <c r="A916" s="35"/>
    </row>
    <row r="917" spans="1:1" ht="12.5">
      <c r="A917" s="35"/>
    </row>
    <row r="918" spans="1:1" ht="12.5">
      <c r="A918" s="35"/>
    </row>
    <row r="919" spans="1:1" ht="12.5">
      <c r="A919" s="35"/>
    </row>
    <row r="920" spans="1:1" ht="12.5">
      <c r="A920" s="35"/>
    </row>
    <row r="921" spans="1:1" ht="12.5">
      <c r="A921" s="35"/>
    </row>
    <row r="922" spans="1:1" ht="12.5">
      <c r="A922" s="35"/>
    </row>
    <row r="923" spans="1:1" ht="12.5">
      <c r="A923" s="35"/>
    </row>
    <row r="924" spans="1:1" ht="12.5">
      <c r="A924" s="35"/>
    </row>
    <row r="925" spans="1:1" ht="12.5">
      <c r="A925" s="35"/>
    </row>
    <row r="926" spans="1:1" ht="12.5">
      <c r="A926" s="35"/>
    </row>
    <row r="927" spans="1:1" ht="12.5">
      <c r="A927" s="35"/>
    </row>
    <row r="928" spans="1:1" ht="12.5">
      <c r="A928" s="35"/>
    </row>
    <row r="929" spans="1:1" ht="12.5">
      <c r="A929" s="35"/>
    </row>
    <row r="930" spans="1:1" ht="12.5">
      <c r="A930" s="35"/>
    </row>
    <row r="931" spans="1:1" ht="12.5">
      <c r="A931" s="35"/>
    </row>
    <row r="932" spans="1:1" ht="12.5">
      <c r="A932" s="35"/>
    </row>
    <row r="933" spans="1:1" ht="12.5">
      <c r="A933" s="35"/>
    </row>
    <row r="934" spans="1:1" ht="12.5">
      <c r="A934" s="35"/>
    </row>
    <row r="935" spans="1:1" ht="12.5">
      <c r="A935" s="35"/>
    </row>
    <row r="936" spans="1:1" ht="12.5">
      <c r="A936" s="35"/>
    </row>
    <row r="937" spans="1:1" ht="12.5">
      <c r="A937" s="35"/>
    </row>
    <row r="938" spans="1:1" ht="12.5">
      <c r="A938" s="35"/>
    </row>
    <row r="939" spans="1:1" ht="12.5">
      <c r="A939" s="35"/>
    </row>
    <row r="940" spans="1:1" ht="12.5">
      <c r="A940" s="35"/>
    </row>
    <row r="941" spans="1:1" ht="12.5">
      <c r="A941" s="35"/>
    </row>
    <row r="942" spans="1:1" ht="12.5">
      <c r="A942" s="35"/>
    </row>
    <row r="943" spans="1:1" ht="12.5">
      <c r="A943" s="35"/>
    </row>
    <row r="944" spans="1:1" ht="12.5">
      <c r="A944" s="35"/>
    </row>
    <row r="945" spans="1:1" ht="12.5">
      <c r="A945" s="35"/>
    </row>
    <row r="946" spans="1:1" ht="12.5">
      <c r="A946" s="35"/>
    </row>
    <row r="947" spans="1:1" ht="12.5">
      <c r="A947" s="35"/>
    </row>
    <row r="948" spans="1:1" ht="12.5">
      <c r="A948" s="35"/>
    </row>
    <row r="949" spans="1:1" ht="12.5">
      <c r="A949" s="35"/>
    </row>
    <row r="950" spans="1:1" ht="12.5">
      <c r="A950" s="35"/>
    </row>
    <row r="951" spans="1:1" ht="12.5">
      <c r="A951" s="35"/>
    </row>
    <row r="952" spans="1:1" ht="12.5">
      <c r="A952" s="35"/>
    </row>
    <row r="953" spans="1:1" ht="12.5">
      <c r="A953" s="35"/>
    </row>
    <row r="954" spans="1:1" ht="12.5">
      <c r="A954" s="35"/>
    </row>
    <row r="955" spans="1:1" ht="12.5">
      <c r="A955" s="35"/>
    </row>
    <row r="956" spans="1:1" ht="12.5">
      <c r="A956" s="35"/>
    </row>
    <row r="957" spans="1:1" ht="12.5">
      <c r="A957" s="35"/>
    </row>
    <row r="958" spans="1:1" ht="12.5">
      <c r="A958" s="35"/>
    </row>
    <row r="959" spans="1:1" ht="12.5">
      <c r="A959" s="35"/>
    </row>
    <row r="960" spans="1:1" ht="12.5">
      <c r="A960" s="35"/>
    </row>
    <row r="961" spans="1:1" ht="12.5">
      <c r="A961" s="35"/>
    </row>
    <row r="962" spans="1:1" ht="12.5">
      <c r="A962" s="35"/>
    </row>
    <row r="963" spans="1:1" ht="12.5">
      <c r="A963" s="35"/>
    </row>
    <row r="964" spans="1:1" ht="12.5">
      <c r="A964" s="35"/>
    </row>
    <row r="965" spans="1:1" ht="12.5">
      <c r="A965" s="35"/>
    </row>
    <row r="966" spans="1:1" ht="12.5">
      <c r="A966" s="35"/>
    </row>
    <row r="967" spans="1:1" ht="12.5">
      <c r="A967" s="35"/>
    </row>
    <row r="968" spans="1:1" ht="12.5">
      <c r="A968" s="35"/>
    </row>
    <row r="969" spans="1:1" ht="12.5">
      <c r="A969" s="35"/>
    </row>
    <row r="970" spans="1:1" ht="12.5">
      <c r="A970" s="35"/>
    </row>
    <row r="971" spans="1:1" ht="12.5">
      <c r="A971" s="35"/>
    </row>
    <row r="972" spans="1:1" ht="12.5">
      <c r="A972" s="35"/>
    </row>
    <row r="973" spans="1:1" ht="12.5">
      <c r="A973" s="35"/>
    </row>
    <row r="974" spans="1:1" ht="12.5">
      <c r="A974" s="35"/>
    </row>
    <row r="975" spans="1:1" ht="12.5">
      <c r="A975" s="35"/>
    </row>
    <row r="976" spans="1:1" ht="12.5">
      <c r="A976" s="35"/>
    </row>
    <row r="977" spans="1:1" ht="12.5">
      <c r="A977" s="35"/>
    </row>
    <row r="978" spans="1:1" ht="12.5">
      <c r="A978" s="35"/>
    </row>
    <row r="979" spans="1:1" ht="12.5">
      <c r="A979" s="35"/>
    </row>
    <row r="980" spans="1:1" ht="12.5">
      <c r="A980" s="35"/>
    </row>
    <row r="981" spans="1:1" ht="12.5">
      <c r="A981" s="35"/>
    </row>
    <row r="982" spans="1:1" ht="12.5">
      <c r="A982" s="35"/>
    </row>
    <row r="983" spans="1:1" ht="12.5">
      <c r="A983" s="35"/>
    </row>
    <row r="984" spans="1:1" ht="12.5">
      <c r="A984" s="35"/>
    </row>
    <row r="985" spans="1:1" ht="12.5">
      <c r="A985" s="35"/>
    </row>
    <row r="986" spans="1:1" ht="12.5">
      <c r="A986" s="35"/>
    </row>
    <row r="987" spans="1:1" ht="12.5">
      <c r="A987" s="35"/>
    </row>
    <row r="988" spans="1:1" ht="12.5">
      <c r="A988" s="35"/>
    </row>
    <row r="989" spans="1:1" ht="12.5">
      <c r="A989" s="35"/>
    </row>
    <row r="990" spans="1:1" ht="12.5">
      <c r="A990" s="35"/>
    </row>
    <row r="991" spans="1:1" ht="12.5">
      <c r="A991" s="35"/>
    </row>
    <row r="992" spans="1:1" ht="12.5">
      <c r="A992" s="35"/>
    </row>
    <row r="993" spans="1:1" ht="12.5">
      <c r="A993" s="35"/>
    </row>
    <row r="994" spans="1:1" ht="12.5">
      <c r="A994" s="35"/>
    </row>
    <row r="995" spans="1:1" ht="12.5">
      <c r="A995" s="35"/>
    </row>
    <row r="996" spans="1:1" ht="12.5">
      <c r="A996" s="35"/>
    </row>
    <row r="997" spans="1:1" ht="12.5">
      <c r="A997" s="35"/>
    </row>
    <row r="998" spans="1:1" ht="12.5">
      <c r="A998" s="35"/>
    </row>
    <row r="999" spans="1:1" ht="12.5">
      <c r="A999" s="35"/>
    </row>
    <row r="1000" spans="1:1" ht="12.5">
      <c r="A1000" s="35"/>
    </row>
    <row r="1001" spans="1:1" ht="12.5">
      <c r="A1001" s="35"/>
    </row>
    <row r="1002" spans="1:1" ht="12.5">
      <c r="A1002" s="35"/>
    </row>
    <row r="1003" spans="1:1" ht="12.5">
      <c r="A1003" s="35"/>
    </row>
    <row r="1004" spans="1:1" ht="12.5">
      <c r="A1004" s="35"/>
    </row>
    <row r="1005" spans="1:1" ht="12.5">
      <c r="A1005" s="35"/>
    </row>
    <row r="1006" spans="1:1" ht="12.5">
      <c r="A1006" s="35"/>
    </row>
    <row r="1007" spans="1:1" ht="12.5">
      <c r="A1007" s="35"/>
    </row>
    <row r="1008" spans="1:1" ht="12.5">
      <c r="A1008" s="35"/>
    </row>
    <row r="1009" spans="1:1" ht="12.5">
      <c r="A1009" s="35"/>
    </row>
    <row r="1010" spans="1:1" ht="12.5">
      <c r="A1010" s="35"/>
    </row>
    <row r="1011" spans="1:1" ht="12.5">
      <c r="A1011" s="35"/>
    </row>
  </sheetData>
  <customSheetViews>
    <customSheetView guid="{00EEE58A-F752-4EAA-9CE0-4C4ED88B157B}" filter="1" showAutoFilter="1">
      <pageMargins left="0.7" right="0.7" top="0.75" bottom="0.75" header="0.3" footer="0.3"/>
      <autoFilter ref="A1:AC56" xr:uid="{989D3C91-92E9-4907-AE09-837998F96E3E}">
        <filterColumn colId="15">
          <filters>
            <filter val="Akademik"/>
          </filters>
        </filterColumn>
      </autoFilter>
    </customSheetView>
    <customSheetView guid="{A4244739-FB49-4EB2-B1FD-BBFAE88933A6}" filter="1" showAutoFilter="1">
      <pageMargins left="0.7" right="0.7" top="0.75" bottom="0.75" header="0.3" footer="0.3"/>
      <autoFilter ref="A1:AC56" xr:uid="{6B4CE15E-82C3-4243-8023-5BABBFA492B0}">
        <filterColumn colId="2">
          <filters>
            <filter val="Visual Communication Design"/>
          </filters>
        </filterColumn>
      </autoFilter>
    </customSheetView>
    <customSheetView guid="{A9FEEC07-033D-4219-B7CB-39F8A51E11DD}" filter="1" showAutoFilter="1">
      <pageMargins left="0.7" right="0.7" top="0.75" bottom="0.75" header="0.3" footer="0.3"/>
      <autoFilter ref="A1:AC56" xr:uid="{BEF303CE-4872-4631-AC9C-DBC1B6C0087E}">
        <filterColumn colId="9">
          <filters>
            <filter val="20224"/>
            <filter val="20225"/>
            <filter val="20231"/>
          </filters>
        </filterColumn>
      </autoFilter>
    </customSheetView>
    <customSheetView guid="{C74EF4FF-47A0-4F20-AF4A-84424871FDC7}" filter="1" showAutoFilter="1">
      <pageMargins left="0.7" right="0.7" top="0.75" bottom="0.75" header="0.3" footer="0.3"/>
      <autoFilter ref="A1:AC76" xr:uid="{E3A3F908-8888-4C67-AA94-DFD4AE8DAD1E}">
        <filterColumn colId="14">
          <filters>
            <filter val="Team"/>
          </filters>
        </filterColumn>
      </autoFilter>
    </customSheetView>
    <customSheetView guid="{72051F12-F746-41D2-A5AB-208B7B11230A}" filter="1" showAutoFilter="1">
      <pageMargins left="0.7" right="0.7" top="0.75" bottom="0.75" header="0.3" footer="0.3"/>
      <autoFilter ref="A1:AC76" xr:uid="{A1617A34-B537-4294-B31E-7ACEB88D4D75}">
        <filterColumn colId="9">
          <filters>
            <filter val="20231"/>
          </filters>
        </filterColumn>
        <filterColumn colId="15">
          <filters>
            <filter val="Akademik"/>
          </filters>
        </filterColumn>
      </autoFilter>
    </customSheetView>
    <customSheetView guid="{8CD5CBB4-491F-4B6B-BF00-5A51A62A5511}" filter="1" showAutoFilter="1">
      <pageMargins left="0.7" right="0.7" top="0.75" bottom="0.75" header="0.3" footer="0.3"/>
      <autoFilter ref="A1:AC56" xr:uid="{756B68F3-504F-4056-8FC2-ED0521FFB37D}">
        <filterColumn colId="15">
          <filters>
            <filter val="Akademik"/>
          </filters>
        </filterColumn>
      </autoFilter>
    </customSheetView>
    <customSheetView guid="{78DA88D5-DF02-4A3E-888E-3265F1727E9D}" filter="1" showAutoFilter="1">
      <pageMargins left="0.7" right="0.7" top="0.75" bottom="0.75" header="0.3" footer="0.3"/>
      <autoFilter ref="A1:AC76" xr:uid="{4AF3C65F-5FD5-46F4-BA8A-07AF059C562C}">
        <filterColumn colId="1">
          <colorFilter dxfId="0"/>
        </filterColumn>
      </autoFilter>
    </customSheetView>
    <customSheetView guid="{24ED599B-52BB-44BF-A9C4-16273D7EB83D}" filter="1" showAutoFilter="1">
      <pageMargins left="0.7" right="0.7" top="0.75" bottom="0.75" header="0.3" footer="0.3"/>
      <autoFilter ref="A1:AC76" xr:uid="{6D61396F-96E3-4AF4-AFFC-A6A32741B7D8}">
        <filterColumn colId="9">
          <filters>
            <filter val="20231"/>
          </filters>
        </filterColumn>
      </autoFilter>
    </customSheetView>
    <customSheetView guid="{8E3EEC9B-026F-485C-90AC-7DDC5AFA36B5}" filter="1" showAutoFilter="1">
      <pageMargins left="0.7" right="0.7" top="0.75" bottom="0.75" header="0.3" footer="0.3"/>
      <autoFilter ref="A1:AC56" xr:uid="{779E3FAA-77E2-4008-BB2E-F054BE8070C3}">
        <filterColumn colId="2">
          <filters>
            <filter val="Visual Communication Design"/>
          </filters>
        </filterColumn>
        <filterColumn colId="15">
          <filters>
            <filter val="Non akademik"/>
          </filters>
        </filterColumn>
      </autoFilter>
    </customSheetView>
    <customSheetView guid="{723C2BD7-2BD2-4023-9274-104AFB4DBAA0}" filter="1" showAutoFilter="1">
      <pageMargins left="0.7" right="0.7" top="0.75" bottom="0.75" header="0.3" footer="0.3"/>
      <autoFilter ref="A1:AC56" xr:uid="{F8C0E693-E53C-4FCE-9EE7-1DE7541AAB8F}">
        <filterColumn colId="12">
          <filters>
            <filter val="Juara 3 Lomba/Kompetisi"/>
          </filters>
        </filterColumn>
      </autoFilter>
    </customSheetView>
  </customSheetViews>
  <dataValidations count="2">
    <dataValidation type="list" allowBlank="1" showErrorMessage="1" sqref="D2:D76" xr:uid="{00000000-0002-0000-0200-000000000000}">
      <formula1>"SBM,SCI,SIFT,SoC,SoM,SoP,SoT"</formula1>
    </dataValidation>
    <dataValidation type="list" allowBlank="1" showErrorMessage="1" sqref="P2:P76" xr:uid="{00000000-0002-0000-0200-000001000000}">
      <formula1>"Akademik,Non akademik"</formula1>
    </dataValidation>
  </dataValidations>
  <hyperlinks>
    <hyperlink ref="T2" r:id="rId1" xr:uid="{00000000-0004-0000-0200-000000000000}"/>
    <hyperlink ref="U2" r:id="rId2" xr:uid="{00000000-0004-0000-0200-000001000000}"/>
    <hyperlink ref="S3" r:id="rId3" xr:uid="{00000000-0004-0000-0200-000002000000}"/>
    <hyperlink ref="T3" r:id="rId4" xr:uid="{00000000-0004-0000-0200-000003000000}"/>
    <hyperlink ref="W3" r:id="rId5" xr:uid="{00000000-0004-0000-0200-000004000000}"/>
    <hyperlink ref="T4" r:id="rId6" xr:uid="{00000000-0004-0000-0200-000005000000}"/>
    <hyperlink ref="U4" r:id="rId7" xr:uid="{00000000-0004-0000-0200-000006000000}"/>
    <hyperlink ref="W4" r:id="rId8" xr:uid="{00000000-0004-0000-0200-000007000000}"/>
    <hyperlink ref="T7" r:id="rId9" xr:uid="{00000000-0004-0000-0200-000008000000}"/>
    <hyperlink ref="U7" r:id="rId10" xr:uid="{00000000-0004-0000-0200-000009000000}"/>
    <hyperlink ref="W7" r:id="rId11" xr:uid="{00000000-0004-0000-0200-00000A000000}"/>
    <hyperlink ref="T8" r:id="rId12" xr:uid="{00000000-0004-0000-0200-00000B000000}"/>
    <hyperlink ref="U8" r:id="rId13" xr:uid="{00000000-0004-0000-0200-00000C000000}"/>
    <hyperlink ref="W8" r:id="rId14" xr:uid="{00000000-0004-0000-0200-00000D000000}"/>
    <hyperlink ref="T9" r:id="rId15" xr:uid="{00000000-0004-0000-0200-00000E000000}"/>
    <hyperlink ref="U9" r:id="rId16" xr:uid="{00000000-0004-0000-0200-00000F000000}"/>
    <hyperlink ref="W9" r:id="rId17" xr:uid="{00000000-0004-0000-0200-000010000000}"/>
    <hyperlink ref="T10" r:id="rId18" xr:uid="{00000000-0004-0000-0200-000011000000}"/>
    <hyperlink ref="U10" r:id="rId19" xr:uid="{00000000-0004-0000-0200-000012000000}"/>
    <hyperlink ref="W10" r:id="rId20" xr:uid="{00000000-0004-0000-0200-000013000000}"/>
    <hyperlink ref="T11" r:id="rId21" xr:uid="{00000000-0004-0000-0200-000014000000}"/>
    <hyperlink ref="U11" r:id="rId22" xr:uid="{00000000-0004-0000-0200-000015000000}"/>
    <hyperlink ref="W11" r:id="rId23" xr:uid="{00000000-0004-0000-0200-000016000000}"/>
    <hyperlink ref="T12" r:id="rId24" xr:uid="{00000000-0004-0000-0200-000017000000}"/>
    <hyperlink ref="U12" r:id="rId25" xr:uid="{00000000-0004-0000-0200-000018000000}"/>
    <hyperlink ref="W12" r:id="rId26" xr:uid="{00000000-0004-0000-0200-000019000000}"/>
    <hyperlink ref="T17" r:id="rId27" xr:uid="{00000000-0004-0000-0200-00001A000000}"/>
    <hyperlink ref="T18" r:id="rId28" xr:uid="{00000000-0004-0000-0200-00001B000000}"/>
    <hyperlink ref="U18" r:id="rId29" xr:uid="{00000000-0004-0000-0200-00001C000000}"/>
    <hyperlink ref="T19" r:id="rId30" xr:uid="{00000000-0004-0000-0200-00001D000000}"/>
    <hyperlink ref="U19" r:id="rId31" xr:uid="{00000000-0004-0000-0200-00001E000000}"/>
    <hyperlink ref="W19" r:id="rId32" xr:uid="{00000000-0004-0000-0200-00001F000000}"/>
    <hyperlink ref="S22" r:id="rId33" xr:uid="{00000000-0004-0000-0200-000020000000}"/>
    <hyperlink ref="T22" r:id="rId34" xr:uid="{00000000-0004-0000-0200-000021000000}"/>
    <hyperlink ref="U22" r:id="rId35" xr:uid="{00000000-0004-0000-0200-000022000000}"/>
    <hyperlink ref="W22" r:id="rId36" xr:uid="{00000000-0004-0000-0200-000023000000}"/>
    <hyperlink ref="S25" r:id="rId37" xr:uid="{00000000-0004-0000-0200-000024000000}"/>
    <hyperlink ref="T25" r:id="rId38" xr:uid="{00000000-0004-0000-0200-000025000000}"/>
    <hyperlink ref="U25" r:id="rId39" xr:uid="{00000000-0004-0000-0200-000026000000}"/>
    <hyperlink ref="W25" r:id="rId40" xr:uid="{00000000-0004-0000-0200-000027000000}"/>
    <hyperlink ref="T26" r:id="rId41" xr:uid="{00000000-0004-0000-0200-000028000000}"/>
    <hyperlink ref="U26" r:id="rId42" xr:uid="{00000000-0004-0000-0200-000029000000}"/>
    <hyperlink ref="W26" r:id="rId43" xr:uid="{00000000-0004-0000-0200-00002A000000}"/>
    <hyperlink ref="T27" r:id="rId44" xr:uid="{00000000-0004-0000-0200-00002B000000}"/>
    <hyperlink ref="U27" r:id="rId45" xr:uid="{00000000-0004-0000-0200-00002C000000}"/>
    <hyperlink ref="W27" r:id="rId46" xr:uid="{00000000-0004-0000-0200-00002D000000}"/>
    <hyperlink ref="S29" r:id="rId47" xr:uid="{00000000-0004-0000-0200-00002E000000}"/>
    <hyperlink ref="T29" r:id="rId48" xr:uid="{00000000-0004-0000-0200-00002F000000}"/>
    <hyperlink ref="U29" r:id="rId49" xr:uid="{00000000-0004-0000-0200-000030000000}"/>
    <hyperlink ref="W29" r:id="rId50" xr:uid="{00000000-0004-0000-0200-000031000000}"/>
    <hyperlink ref="T30" r:id="rId51" xr:uid="{00000000-0004-0000-0200-000032000000}"/>
    <hyperlink ref="U30" r:id="rId52" xr:uid="{00000000-0004-0000-0200-000033000000}"/>
    <hyperlink ref="T32" r:id="rId53" xr:uid="{00000000-0004-0000-0200-000034000000}"/>
    <hyperlink ref="U32" r:id="rId54" xr:uid="{00000000-0004-0000-0200-000035000000}"/>
    <hyperlink ref="W32" r:id="rId55" xr:uid="{00000000-0004-0000-0200-000036000000}"/>
    <hyperlink ref="T33" r:id="rId56" xr:uid="{00000000-0004-0000-0200-000037000000}"/>
    <hyperlink ref="U33" r:id="rId57" xr:uid="{00000000-0004-0000-0200-000038000000}"/>
    <hyperlink ref="W33" r:id="rId58" xr:uid="{00000000-0004-0000-0200-000039000000}"/>
    <hyperlink ref="T34" r:id="rId59" xr:uid="{00000000-0004-0000-0200-00003A000000}"/>
    <hyperlink ref="U34" r:id="rId60" xr:uid="{00000000-0004-0000-0200-00003B000000}"/>
    <hyperlink ref="W34" r:id="rId61" xr:uid="{00000000-0004-0000-0200-00003C000000}"/>
    <hyperlink ref="T35" r:id="rId62" xr:uid="{00000000-0004-0000-0200-00003D000000}"/>
    <hyperlink ref="U35" r:id="rId63" xr:uid="{00000000-0004-0000-0200-00003E000000}"/>
    <hyperlink ref="W35" r:id="rId64" xr:uid="{00000000-0004-0000-0200-00003F000000}"/>
    <hyperlink ref="T36" r:id="rId65" xr:uid="{00000000-0004-0000-0200-000040000000}"/>
    <hyperlink ref="U36" r:id="rId66" xr:uid="{00000000-0004-0000-0200-000041000000}"/>
    <hyperlink ref="W36" r:id="rId67" xr:uid="{00000000-0004-0000-0200-000042000000}"/>
    <hyperlink ref="T37" r:id="rId68" xr:uid="{00000000-0004-0000-0200-000043000000}"/>
    <hyperlink ref="U37" r:id="rId69" xr:uid="{00000000-0004-0000-0200-000044000000}"/>
    <hyperlink ref="W37" r:id="rId70" xr:uid="{00000000-0004-0000-0200-000045000000}"/>
    <hyperlink ref="T38" r:id="rId71" xr:uid="{00000000-0004-0000-0200-000046000000}"/>
    <hyperlink ref="U38" r:id="rId72" xr:uid="{00000000-0004-0000-0200-000047000000}"/>
    <hyperlink ref="W38" r:id="rId73" xr:uid="{00000000-0004-0000-0200-000048000000}"/>
    <hyperlink ref="T41" r:id="rId74" xr:uid="{00000000-0004-0000-0200-000049000000}"/>
    <hyperlink ref="U41" r:id="rId75" xr:uid="{00000000-0004-0000-0200-00004A000000}"/>
    <hyperlink ref="W41" r:id="rId76" xr:uid="{00000000-0004-0000-0200-00004B000000}"/>
    <hyperlink ref="U42" r:id="rId77" xr:uid="{00000000-0004-0000-0200-00004C000000}"/>
    <hyperlink ref="W42" r:id="rId78" xr:uid="{00000000-0004-0000-0200-00004D000000}"/>
    <hyperlink ref="S43" r:id="rId79" xr:uid="{00000000-0004-0000-0200-00004E000000}"/>
    <hyperlink ref="T43" r:id="rId80" xr:uid="{00000000-0004-0000-0200-00004F000000}"/>
    <hyperlink ref="U43" r:id="rId81" xr:uid="{00000000-0004-0000-0200-000050000000}"/>
    <hyperlink ref="W43" r:id="rId82" xr:uid="{00000000-0004-0000-0200-000051000000}"/>
    <hyperlink ref="T44" r:id="rId83" xr:uid="{00000000-0004-0000-0200-000052000000}"/>
    <hyperlink ref="U44" r:id="rId84" xr:uid="{00000000-0004-0000-0200-000053000000}"/>
    <hyperlink ref="W44" r:id="rId85" xr:uid="{00000000-0004-0000-0200-000054000000}"/>
    <hyperlink ref="T45" r:id="rId86" xr:uid="{00000000-0004-0000-0200-000055000000}"/>
    <hyperlink ref="U45" r:id="rId87" xr:uid="{00000000-0004-0000-0200-000056000000}"/>
    <hyperlink ref="U46" r:id="rId88" xr:uid="{00000000-0004-0000-0200-000057000000}"/>
    <hyperlink ref="W46" r:id="rId89" xr:uid="{00000000-0004-0000-0200-000058000000}"/>
    <hyperlink ref="T47" r:id="rId90" xr:uid="{00000000-0004-0000-0200-000059000000}"/>
    <hyperlink ref="U47" r:id="rId91" xr:uid="{00000000-0004-0000-0200-00005A000000}"/>
    <hyperlink ref="W47" r:id="rId92" xr:uid="{00000000-0004-0000-0200-00005B000000}"/>
    <hyperlink ref="S48" r:id="rId93" xr:uid="{00000000-0004-0000-0200-00005C000000}"/>
    <hyperlink ref="T48" r:id="rId94" xr:uid="{00000000-0004-0000-0200-00005D000000}"/>
    <hyperlink ref="U48" r:id="rId95" xr:uid="{00000000-0004-0000-0200-00005E000000}"/>
    <hyperlink ref="W48" r:id="rId96" xr:uid="{00000000-0004-0000-0200-00005F000000}"/>
    <hyperlink ref="T49" r:id="rId97" xr:uid="{00000000-0004-0000-0200-000060000000}"/>
    <hyperlink ref="U49" r:id="rId98" xr:uid="{00000000-0004-0000-0200-000061000000}"/>
    <hyperlink ref="W49" r:id="rId99" xr:uid="{00000000-0004-0000-0200-000062000000}"/>
    <hyperlink ref="S50" r:id="rId100" xr:uid="{00000000-0004-0000-0200-000063000000}"/>
    <hyperlink ref="T50" r:id="rId101" xr:uid="{00000000-0004-0000-0200-000064000000}"/>
    <hyperlink ref="U50" r:id="rId102" xr:uid="{00000000-0004-0000-0200-000065000000}"/>
    <hyperlink ref="W50" r:id="rId103" xr:uid="{00000000-0004-0000-0200-000066000000}"/>
    <hyperlink ref="T51" r:id="rId104" xr:uid="{00000000-0004-0000-0200-000067000000}"/>
    <hyperlink ref="S52" r:id="rId105" xr:uid="{00000000-0004-0000-0200-000068000000}"/>
    <hyperlink ref="T52" r:id="rId106" xr:uid="{00000000-0004-0000-0200-000069000000}"/>
    <hyperlink ref="U52" r:id="rId107" xr:uid="{00000000-0004-0000-0200-00006A000000}"/>
    <hyperlink ref="W52" r:id="rId108" xr:uid="{00000000-0004-0000-0200-00006B000000}"/>
    <hyperlink ref="S53" r:id="rId109" xr:uid="{00000000-0004-0000-0200-00006C000000}"/>
    <hyperlink ref="T53" r:id="rId110" xr:uid="{00000000-0004-0000-0200-00006D000000}"/>
    <hyperlink ref="U53" r:id="rId111" xr:uid="{00000000-0004-0000-0200-00006E000000}"/>
    <hyperlink ref="W53" r:id="rId112" xr:uid="{00000000-0004-0000-0200-00006F000000}"/>
    <hyperlink ref="S54" r:id="rId113" xr:uid="{00000000-0004-0000-0200-000070000000}"/>
    <hyperlink ref="T54" r:id="rId114" xr:uid="{00000000-0004-0000-0200-000071000000}"/>
    <hyperlink ref="U54" r:id="rId115" xr:uid="{00000000-0004-0000-0200-000072000000}"/>
    <hyperlink ref="W54" r:id="rId116" xr:uid="{00000000-0004-0000-0200-000073000000}"/>
    <hyperlink ref="S55" r:id="rId117" xr:uid="{00000000-0004-0000-0200-000074000000}"/>
    <hyperlink ref="T55" r:id="rId118" xr:uid="{00000000-0004-0000-0200-000075000000}"/>
    <hyperlink ref="U55" r:id="rId119" xr:uid="{00000000-0004-0000-0200-000076000000}"/>
    <hyperlink ref="T56" r:id="rId120" xr:uid="{00000000-0004-0000-0200-000077000000}"/>
    <hyperlink ref="U56" r:id="rId121" xr:uid="{00000000-0004-0000-0200-000078000000}"/>
    <hyperlink ref="W56" r:id="rId122" xr:uid="{00000000-0004-0000-0200-00007900000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H9"/>
  <sheetViews>
    <sheetView workbookViewId="0"/>
  </sheetViews>
  <sheetFormatPr defaultColWidth="12.6328125" defaultRowHeight="15.75" customHeight="1"/>
  <cols>
    <col min="1" max="1" width="4.26953125" customWidth="1"/>
  </cols>
  <sheetData>
    <row r="1" spans="1:8" ht="15.75" customHeight="1">
      <c r="A1" s="98"/>
      <c r="B1" s="98"/>
      <c r="C1" s="98"/>
      <c r="D1" s="98"/>
      <c r="E1" s="98"/>
      <c r="F1" s="98"/>
      <c r="G1" s="98"/>
      <c r="H1" s="98"/>
    </row>
    <row r="2" spans="1:8" ht="15.75" customHeight="1">
      <c r="A2" s="98"/>
      <c r="B2" s="264" t="s">
        <v>1787</v>
      </c>
      <c r="C2" s="265"/>
      <c r="D2" s="265"/>
      <c r="E2" s="265"/>
      <c r="F2" s="265"/>
      <c r="G2" s="265"/>
      <c r="H2" s="266"/>
    </row>
    <row r="3" spans="1:8" ht="15.75" customHeight="1">
      <c r="A3" s="99"/>
      <c r="B3" s="100" t="s">
        <v>1788</v>
      </c>
      <c r="C3" s="101" t="s">
        <v>1789</v>
      </c>
      <c r="D3" s="101" t="s">
        <v>1790</v>
      </c>
      <c r="E3" s="101" t="s">
        <v>1791</v>
      </c>
      <c r="F3" s="101" t="s">
        <v>1451</v>
      </c>
      <c r="G3" s="101" t="s">
        <v>175</v>
      </c>
      <c r="H3" s="101" t="s">
        <v>1792</v>
      </c>
    </row>
    <row r="4" spans="1:8" ht="15.75" customHeight="1">
      <c r="A4" s="102"/>
      <c r="B4" s="267" t="s">
        <v>1793</v>
      </c>
      <c r="C4" s="103" t="s">
        <v>1794</v>
      </c>
      <c r="D4" s="104" t="s">
        <v>528</v>
      </c>
      <c r="E4" s="104" t="s">
        <v>528</v>
      </c>
      <c r="F4" s="105">
        <v>1500000</v>
      </c>
      <c r="G4" s="105">
        <v>1750000</v>
      </c>
      <c r="H4" s="105">
        <v>2500000</v>
      </c>
    </row>
    <row r="5" spans="1:8" ht="15.75" customHeight="1">
      <c r="A5" s="102"/>
      <c r="B5" s="268"/>
      <c r="C5" s="103" t="s">
        <v>33</v>
      </c>
      <c r="D5" s="104" t="s">
        <v>528</v>
      </c>
      <c r="E5" s="104" t="s">
        <v>528</v>
      </c>
      <c r="F5" s="105">
        <v>3000000</v>
      </c>
      <c r="G5" s="105">
        <v>3500000</v>
      </c>
      <c r="H5" s="105">
        <v>4000000</v>
      </c>
    </row>
    <row r="6" spans="1:8" ht="15.75" customHeight="1">
      <c r="A6" s="102"/>
      <c r="B6" s="267" t="s">
        <v>1795</v>
      </c>
      <c r="C6" s="103" t="s">
        <v>1794</v>
      </c>
      <c r="D6" s="104" t="s">
        <v>528</v>
      </c>
      <c r="E6" s="104" t="s">
        <v>528</v>
      </c>
      <c r="F6" s="105">
        <v>1250000</v>
      </c>
      <c r="G6" s="105">
        <v>1500000</v>
      </c>
      <c r="H6" s="105">
        <v>2000000</v>
      </c>
    </row>
    <row r="7" spans="1:8" ht="15.75" customHeight="1">
      <c r="A7" s="102"/>
      <c r="B7" s="268"/>
      <c r="C7" s="103" t="s">
        <v>33</v>
      </c>
      <c r="D7" s="104" t="s">
        <v>528</v>
      </c>
      <c r="E7" s="104" t="s">
        <v>528</v>
      </c>
      <c r="F7" s="105">
        <v>2500000</v>
      </c>
      <c r="G7" s="105">
        <v>3000000</v>
      </c>
      <c r="H7" s="105">
        <v>3500000</v>
      </c>
    </row>
    <row r="8" spans="1:8" ht="15.75" customHeight="1">
      <c r="A8" s="102"/>
      <c r="B8" s="267" t="s">
        <v>178</v>
      </c>
      <c r="C8" s="103" t="s">
        <v>1794</v>
      </c>
      <c r="D8" s="104" t="s">
        <v>528</v>
      </c>
      <c r="E8" s="104" t="s">
        <v>528</v>
      </c>
      <c r="F8" s="105">
        <v>1000000</v>
      </c>
      <c r="G8" s="105">
        <v>1250000</v>
      </c>
      <c r="H8" s="105">
        <v>1500000</v>
      </c>
    </row>
    <row r="9" spans="1:8" ht="15.75" customHeight="1">
      <c r="A9" s="102"/>
      <c r="B9" s="268"/>
      <c r="C9" s="103" t="s">
        <v>33</v>
      </c>
      <c r="D9" s="104" t="s">
        <v>528</v>
      </c>
      <c r="E9" s="104" t="s">
        <v>528</v>
      </c>
      <c r="F9" s="105">
        <v>2000000</v>
      </c>
      <c r="G9" s="105">
        <v>2500000</v>
      </c>
      <c r="H9" s="105">
        <v>3000000</v>
      </c>
    </row>
  </sheetData>
  <mergeCells count="4">
    <mergeCell ref="B2:H2"/>
    <mergeCell ref="B4:B5"/>
    <mergeCell ref="B6:B7"/>
    <mergeCell ref="B8:B9"/>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D19"/>
  <sheetViews>
    <sheetView workbookViewId="0"/>
  </sheetViews>
  <sheetFormatPr defaultColWidth="12.6328125" defaultRowHeight="15.75" customHeight="1"/>
  <cols>
    <col min="7" max="7" width="15.7265625" customWidth="1"/>
  </cols>
  <sheetData>
    <row r="1" spans="1:30" ht="14.5">
      <c r="A1" s="2" t="s">
        <v>187</v>
      </c>
      <c r="B1" s="43" t="s">
        <v>0</v>
      </c>
      <c r="C1" s="2" t="s">
        <v>1</v>
      </c>
      <c r="D1" s="2" t="s">
        <v>2</v>
      </c>
      <c r="E1" s="2" t="s">
        <v>188</v>
      </c>
      <c r="F1" s="2" t="s">
        <v>4</v>
      </c>
      <c r="G1" s="2" t="s">
        <v>5</v>
      </c>
      <c r="H1" s="2" t="s">
        <v>6</v>
      </c>
      <c r="I1" s="2" t="s">
        <v>7</v>
      </c>
      <c r="J1" s="2" t="s">
        <v>8</v>
      </c>
      <c r="K1" s="2" t="s">
        <v>9</v>
      </c>
      <c r="L1" s="5"/>
      <c r="M1" s="2" t="s">
        <v>10</v>
      </c>
      <c r="N1" s="2" t="s">
        <v>11</v>
      </c>
      <c r="O1" s="2" t="s">
        <v>12</v>
      </c>
      <c r="P1" s="2" t="s">
        <v>189</v>
      </c>
      <c r="Q1" s="2" t="s">
        <v>14</v>
      </c>
      <c r="R1" s="2" t="s">
        <v>15</v>
      </c>
      <c r="S1" s="2" t="s">
        <v>16</v>
      </c>
      <c r="T1" s="2" t="s">
        <v>17</v>
      </c>
      <c r="U1" s="2" t="s">
        <v>18</v>
      </c>
      <c r="V1" s="2" t="s">
        <v>19</v>
      </c>
      <c r="W1" s="2" t="s">
        <v>20</v>
      </c>
      <c r="X1" s="2" t="s">
        <v>21</v>
      </c>
      <c r="Y1" s="5"/>
      <c r="Z1" s="5"/>
      <c r="AA1" s="5"/>
      <c r="AB1" s="5"/>
      <c r="AC1" s="5"/>
      <c r="AD1" s="5"/>
    </row>
    <row r="2" spans="1:30" ht="14.5">
      <c r="A2" s="80"/>
      <c r="B2" s="32" t="s">
        <v>112</v>
      </c>
      <c r="C2" s="8" t="s">
        <v>113</v>
      </c>
      <c r="D2" s="8" t="s">
        <v>114</v>
      </c>
      <c r="E2" s="2" t="s">
        <v>25</v>
      </c>
      <c r="F2" s="9">
        <v>2022</v>
      </c>
      <c r="G2" s="13" t="s">
        <v>115</v>
      </c>
      <c r="H2" s="8" t="s">
        <v>116</v>
      </c>
      <c r="I2" s="12">
        <v>45057</v>
      </c>
      <c r="J2" s="13" t="s">
        <v>49</v>
      </c>
      <c r="K2" s="9">
        <v>20222</v>
      </c>
      <c r="L2" s="8" t="s">
        <v>117</v>
      </c>
      <c r="M2" s="8" t="s">
        <v>30</v>
      </c>
      <c r="N2" s="8" t="s">
        <v>50</v>
      </c>
      <c r="O2" s="8" t="s">
        <v>32</v>
      </c>
      <c r="P2" s="13" t="s">
        <v>33</v>
      </c>
      <c r="Q2" s="13" t="s">
        <v>34</v>
      </c>
      <c r="R2" s="9">
        <v>36</v>
      </c>
      <c r="S2" s="9">
        <v>30</v>
      </c>
      <c r="T2" s="5"/>
      <c r="U2" s="14" t="s">
        <v>118</v>
      </c>
      <c r="V2" s="14" t="s">
        <v>119</v>
      </c>
      <c r="W2" s="5"/>
      <c r="X2" s="5"/>
      <c r="Y2" s="6"/>
      <c r="Z2" s="6"/>
      <c r="AA2" s="6"/>
      <c r="AB2" s="6"/>
      <c r="AC2" s="6"/>
      <c r="AD2" s="6"/>
    </row>
    <row r="3" spans="1:30" ht="14.5">
      <c r="A3" s="5"/>
      <c r="B3" s="32" t="s">
        <v>272</v>
      </c>
      <c r="C3" s="8" t="s">
        <v>273</v>
      </c>
      <c r="D3" s="8" t="s">
        <v>114</v>
      </c>
      <c r="E3" s="2" t="s">
        <v>25</v>
      </c>
      <c r="F3" s="9">
        <v>2021</v>
      </c>
      <c r="G3" s="8" t="s">
        <v>264</v>
      </c>
      <c r="H3" s="8" t="s">
        <v>265</v>
      </c>
      <c r="I3" s="12">
        <v>45068</v>
      </c>
      <c r="J3" s="8" t="s">
        <v>49</v>
      </c>
      <c r="K3" s="9">
        <v>20222</v>
      </c>
      <c r="L3" s="8" t="s">
        <v>266</v>
      </c>
      <c r="M3" s="8" t="s">
        <v>30</v>
      </c>
      <c r="N3" s="8" t="s">
        <v>86</v>
      </c>
      <c r="O3" s="8" t="s">
        <v>195</v>
      </c>
      <c r="P3" s="8" t="s">
        <v>33</v>
      </c>
      <c r="Q3" s="5" t="s">
        <v>34</v>
      </c>
      <c r="R3" s="9">
        <v>1000</v>
      </c>
      <c r="S3" s="9">
        <v>25</v>
      </c>
      <c r="T3" s="5"/>
      <c r="U3" s="14" t="s">
        <v>267</v>
      </c>
      <c r="V3" s="14" t="s">
        <v>268</v>
      </c>
      <c r="W3" s="5"/>
      <c r="X3" s="14" t="s">
        <v>269</v>
      </c>
      <c r="Y3" s="5"/>
      <c r="Z3" s="5"/>
      <c r="AA3" s="5"/>
      <c r="AB3" s="5"/>
      <c r="AC3" s="5"/>
      <c r="AD3" s="5"/>
    </row>
    <row r="4" spans="1:30" ht="14.5">
      <c r="A4" s="5"/>
      <c r="B4" s="32" t="s">
        <v>274</v>
      </c>
      <c r="C4" s="8" t="s">
        <v>275</v>
      </c>
      <c r="D4" s="8" t="s">
        <v>114</v>
      </c>
      <c r="E4" s="2" t="s">
        <v>25</v>
      </c>
      <c r="F4" s="9">
        <v>2021</v>
      </c>
      <c r="G4" s="8" t="s">
        <v>276</v>
      </c>
      <c r="H4" s="8" t="s">
        <v>277</v>
      </c>
      <c r="I4" s="12">
        <v>44956</v>
      </c>
      <c r="J4" s="8" t="s">
        <v>71</v>
      </c>
      <c r="K4" s="9">
        <v>20221</v>
      </c>
      <c r="L4" s="8" t="s">
        <v>278</v>
      </c>
      <c r="M4" s="8" t="s">
        <v>30</v>
      </c>
      <c r="N4" s="8" t="s">
        <v>50</v>
      </c>
      <c r="O4" s="8" t="s">
        <v>195</v>
      </c>
      <c r="P4" s="8" t="s">
        <v>51</v>
      </c>
      <c r="Q4" s="5" t="s">
        <v>42</v>
      </c>
      <c r="R4" s="9">
        <v>57</v>
      </c>
      <c r="S4" s="9">
        <v>25</v>
      </c>
      <c r="T4" s="14" t="s">
        <v>279</v>
      </c>
      <c r="U4" s="14" t="s">
        <v>280</v>
      </c>
      <c r="V4" s="14" t="s">
        <v>281</v>
      </c>
      <c r="W4" s="5"/>
      <c r="X4" s="5"/>
      <c r="Y4" s="5"/>
      <c r="Z4" s="5"/>
      <c r="AA4" s="5"/>
      <c r="AB4" s="5"/>
      <c r="AC4" s="5"/>
      <c r="AD4" s="5"/>
    </row>
    <row r="5" spans="1:30" ht="14.5">
      <c r="A5" s="8" t="s">
        <v>1139</v>
      </c>
      <c r="B5" s="32" t="s">
        <v>1140</v>
      </c>
      <c r="C5" s="8" t="s">
        <v>1141</v>
      </c>
      <c r="D5" s="8" t="s">
        <v>114</v>
      </c>
      <c r="E5" s="2" t="s">
        <v>25</v>
      </c>
      <c r="F5" s="9">
        <v>2021</v>
      </c>
      <c r="G5" s="8" t="s">
        <v>1142</v>
      </c>
      <c r="H5" s="8" t="s">
        <v>1143</v>
      </c>
      <c r="I5" s="12">
        <v>45003</v>
      </c>
      <c r="J5" s="8" t="s">
        <v>97</v>
      </c>
      <c r="K5" s="9">
        <v>20221</v>
      </c>
      <c r="L5" s="8" t="s">
        <v>1144</v>
      </c>
      <c r="M5" s="8" t="s">
        <v>30</v>
      </c>
      <c r="N5" s="8" t="s">
        <v>50</v>
      </c>
      <c r="O5" s="8" t="s">
        <v>195</v>
      </c>
      <c r="P5" s="8" t="s">
        <v>33</v>
      </c>
      <c r="Q5" s="5" t="s">
        <v>34</v>
      </c>
      <c r="R5" s="9">
        <v>40</v>
      </c>
      <c r="S5" s="9">
        <v>25</v>
      </c>
      <c r="T5" s="14" t="s">
        <v>1145</v>
      </c>
      <c r="U5" s="14" t="s">
        <v>1146</v>
      </c>
      <c r="V5" s="14" t="s">
        <v>1147</v>
      </c>
      <c r="W5" s="5"/>
      <c r="X5" s="5"/>
      <c r="Y5" s="5"/>
      <c r="Z5" s="5"/>
      <c r="AA5" s="5"/>
      <c r="AB5" s="5"/>
      <c r="AC5" s="5"/>
      <c r="AD5" s="5"/>
    </row>
    <row r="6" spans="1:30" ht="14.5">
      <c r="A6" s="8"/>
      <c r="B6" s="32" t="s">
        <v>1148</v>
      </c>
      <c r="C6" s="8" t="s">
        <v>1149</v>
      </c>
      <c r="D6" s="8" t="s">
        <v>114</v>
      </c>
      <c r="E6" s="2" t="s">
        <v>25</v>
      </c>
      <c r="F6" s="9">
        <v>2021</v>
      </c>
      <c r="G6" s="8" t="s">
        <v>1142</v>
      </c>
      <c r="H6" s="8" t="s">
        <v>1150</v>
      </c>
      <c r="I6" s="12">
        <v>45065</v>
      </c>
      <c r="J6" s="8" t="s">
        <v>49</v>
      </c>
      <c r="K6" s="9">
        <v>20222</v>
      </c>
      <c r="L6" s="8" t="s">
        <v>1144</v>
      </c>
      <c r="M6" s="8" t="s">
        <v>30</v>
      </c>
      <c r="N6" s="8" t="s">
        <v>50</v>
      </c>
      <c r="O6" s="8" t="s">
        <v>195</v>
      </c>
      <c r="P6" s="8" t="s">
        <v>33</v>
      </c>
      <c r="Q6" s="5" t="s">
        <v>34</v>
      </c>
      <c r="R6" s="9">
        <v>15</v>
      </c>
      <c r="S6" s="9">
        <v>25</v>
      </c>
      <c r="T6" s="14" t="s">
        <v>1151</v>
      </c>
      <c r="U6" s="14" t="s">
        <v>1152</v>
      </c>
      <c r="V6" s="14" t="s">
        <v>1153</v>
      </c>
      <c r="W6" s="5"/>
      <c r="X6" s="5"/>
      <c r="Y6" s="5"/>
      <c r="Z6" s="5"/>
      <c r="AA6" s="5"/>
      <c r="AB6" s="5"/>
      <c r="AC6" s="5"/>
      <c r="AD6" s="5"/>
    </row>
    <row r="7" spans="1:30" ht="14.5">
      <c r="A7" s="8"/>
      <c r="B7" s="32" t="s">
        <v>1154</v>
      </c>
      <c r="C7" s="8" t="s">
        <v>1155</v>
      </c>
      <c r="D7" s="8" t="s">
        <v>114</v>
      </c>
      <c r="E7" s="2" t="s">
        <v>25</v>
      </c>
      <c r="F7" s="9">
        <v>2021</v>
      </c>
      <c r="G7" s="8" t="s">
        <v>1142</v>
      </c>
      <c r="H7" s="8" t="s">
        <v>1156</v>
      </c>
      <c r="I7" s="12">
        <v>45058</v>
      </c>
      <c r="J7" s="8" t="s">
        <v>49</v>
      </c>
      <c r="K7" s="9">
        <v>20222</v>
      </c>
      <c r="L7" s="8" t="s">
        <v>1157</v>
      </c>
      <c r="M7" s="8" t="s">
        <v>30</v>
      </c>
      <c r="N7" s="8" t="s">
        <v>50</v>
      </c>
      <c r="O7" s="8" t="s">
        <v>195</v>
      </c>
      <c r="P7" s="8" t="s">
        <v>33</v>
      </c>
      <c r="Q7" s="5" t="s">
        <v>34</v>
      </c>
      <c r="R7" s="9">
        <v>30</v>
      </c>
      <c r="S7" s="9">
        <v>25</v>
      </c>
      <c r="T7" s="5"/>
      <c r="U7" s="14" t="s">
        <v>1158</v>
      </c>
      <c r="V7" s="14" t="s">
        <v>1159</v>
      </c>
      <c r="W7" s="5"/>
      <c r="X7" s="5"/>
      <c r="Y7" s="5"/>
      <c r="Z7" s="5"/>
      <c r="AA7" s="5"/>
      <c r="AB7" s="5"/>
      <c r="AC7" s="5"/>
      <c r="AD7" s="5"/>
    </row>
    <row r="8" spans="1:30" ht="14.5">
      <c r="A8" s="8"/>
      <c r="B8" s="32" t="s">
        <v>1160</v>
      </c>
      <c r="C8" s="8" t="s">
        <v>1161</v>
      </c>
      <c r="D8" s="8" t="s">
        <v>114</v>
      </c>
      <c r="E8" s="2" t="s">
        <v>25</v>
      </c>
      <c r="F8" s="9">
        <v>2021</v>
      </c>
      <c r="G8" s="8" t="s">
        <v>1142</v>
      </c>
      <c r="H8" s="8" t="s">
        <v>1143</v>
      </c>
      <c r="I8" s="12">
        <v>45003</v>
      </c>
      <c r="J8" s="8" t="s">
        <v>97</v>
      </c>
      <c r="K8" s="9">
        <v>20221</v>
      </c>
      <c r="L8" s="8" t="s">
        <v>1162</v>
      </c>
      <c r="M8" s="8" t="s">
        <v>30</v>
      </c>
      <c r="N8" s="8" t="s">
        <v>50</v>
      </c>
      <c r="O8" s="8" t="s">
        <v>195</v>
      </c>
      <c r="P8" s="8" t="s">
        <v>33</v>
      </c>
      <c r="Q8" s="5" t="s">
        <v>34</v>
      </c>
      <c r="R8" s="9">
        <v>40</v>
      </c>
      <c r="S8" s="9">
        <v>25</v>
      </c>
      <c r="T8" s="14" t="s">
        <v>1145</v>
      </c>
      <c r="U8" s="14" t="s">
        <v>1163</v>
      </c>
      <c r="V8" s="14" t="s">
        <v>1164</v>
      </c>
      <c r="W8" s="5"/>
      <c r="X8" s="5"/>
      <c r="Y8" s="5"/>
      <c r="Z8" s="5"/>
      <c r="AA8" s="5"/>
      <c r="AB8" s="5"/>
      <c r="AC8" s="5"/>
      <c r="AD8" s="5"/>
    </row>
    <row r="9" spans="1:30" ht="14.5">
      <c r="A9" s="5"/>
      <c r="B9" s="44" t="s">
        <v>426</v>
      </c>
      <c r="C9" s="5" t="s">
        <v>427</v>
      </c>
      <c r="D9" s="8" t="s">
        <v>114</v>
      </c>
      <c r="E9" s="2" t="s">
        <v>25</v>
      </c>
      <c r="F9" s="9">
        <v>2021</v>
      </c>
      <c r="G9" s="8" t="s">
        <v>1796</v>
      </c>
      <c r="H9" s="8" t="s">
        <v>421</v>
      </c>
      <c r="I9" s="12">
        <v>45197</v>
      </c>
      <c r="J9" s="8" t="s">
        <v>61</v>
      </c>
      <c r="K9" s="9">
        <v>20231</v>
      </c>
      <c r="L9" s="8" t="s">
        <v>422</v>
      </c>
      <c r="M9" s="8" t="s">
        <v>30</v>
      </c>
      <c r="N9" s="8" t="s">
        <v>50</v>
      </c>
      <c r="O9" s="8" t="s">
        <v>195</v>
      </c>
      <c r="P9" s="8" t="s">
        <v>33</v>
      </c>
      <c r="Q9" s="5" t="s">
        <v>34</v>
      </c>
      <c r="R9" s="5"/>
      <c r="S9" s="5"/>
      <c r="T9" s="5"/>
      <c r="U9" s="5"/>
      <c r="V9" s="5"/>
      <c r="W9" s="5"/>
      <c r="X9" s="5"/>
      <c r="Y9" s="5"/>
      <c r="Z9" s="5"/>
      <c r="AA9" s="5"/>
      <c r="AB9" s="5"/>
      <c r="AC9" s="5"/>
      <c r="AD9" s="5"/>
    </row>
    <row r="10" spans="1:30" ht="14.5">
      <c r="A10" s="106"/>
      <c r="B10" s="107" t="s">
        <v>1341</v>
      </c>
      <c r="C10" s="17" t="s">
        <v>1342</v>
      </c>
      <c r="D10" s="17" t="s">
        <v>114</v>
      </c>
      <c r="E10" s="18" t="s">
        <v>25</v>
      </c>
      <c r="F10" s="19">
        <v>2020</v>
      </c>
      <c r="G10" s="17" t="s">
        <v>1338</v>
      </c>
      <c r="H10" s="108">
        <v>45159</v>
      </c>
      <c r="I10" s="22">
        <v>45259</v>
      </c>
      <c r="J10" s="17" t="s">
        <v>158</v>
      </c>
      <c r="K10" s="25"/>
      <c r="L10" s="25"/>
      <c r="M10" s="17" t="s">
        <v>30</v>
      </c>
      <c r="N10" s="17" t="s">
        <v>50</v>
      </c>
      <c r="O10" s="17" t="s">
        <v>195</v>
      </c>
      <c r="P10" s="17" t="s">
        <v>33</v>
      </c>
      <c r="Q10" s="25" t="s">
        <v>34</v>
      </c>
      <c r="R10" s="106"/>
      <c r="S10" s="106"/>
      <c r="T10" s="106"/>
      <c r="U10" s="106"/>
      <c r="V10" s="106"/>
      <c r="W10" s="106"/>
      <c r="X10" s="106"/>
      <c r="Y10" s="106"/>
      <c r="Z10" s="106"/>
      <c r="AA10" s="106"/>
      <c r="AB10" s="106"/>
      <c r="AC10" s="106"/>
      <c r="AD10" s="106"/>
    </row>
    <row r="11" spans="1:30" ht="16.5" customHeight="1">
      <c r="A11" s="80"/>
      <c r="B11" s="109" t="s">
        <v>1477</v>
      </c>
      <c r="C11" s="45" t="s">
        <v>1478</v>
      </c>
      <c r="D11" s="8" t="s">
        <v>114</v>
      </c>
      <c r="E11" s="2" t="s">
        <v>25</v>
      </c>
      <c r="F11" s="9">
        <v>2020</v>
      </c>
      <c r="G11" s="8" t="s">
        <v>1471</v>
      </c>
      <c r="H11" s="8" t="s">
        <v>1472</v>
      </c>
      <c r="I11" s="12">
        <v>45073</v>
      </c>
      <c r="J11" s="8" t="s">
        <v>49</v>
      </c>
      <c r="K11" s="9">
        <v>20222</v>
      </c>
      <c r="L11" s="8" t="s">
        <v>1473</v>
      </c>
      <c r="M11" s="8" t="s">
        <v>30</v>
      </c>
      <c r="N11" s="8" t="s">
        <v>86</v>
      </c>
      <c r="O11" s="8" t="s">
        <v>1457</v>
      </c>
      <c r="P11" s="8" t="s">
        <v>33</v>
      </c>
      <c r="Q11" s="9" t="s">
        <v>1458</v>
      </c>
      <c r="R11" s="5"/>
      <c r="S11" s="5"/>
      <c r="T11" s="5"/>
      <c r="U11" s="5"/>
      <c r="V11" s="5"/>
      <c r="W11" s="5"/>
      <c r="X11" s="5"/>
      <c r="Y11" s="6"/>
      <c r="Z11" s="6"/>
      <c r="AA11" s="6"/>
      <c r="AB11" s="6"/>
      <c r="AC11" s="6"/>
      <c r="AD11" s="6"/>
    </row>
    <row r="12" spans="1:30" ht="16.5" customHeight="1">
      <c r="A12" s="80"/>
      <c r="B12" s="44" t="s">
        <v>426</v>
      </c>
      <c r="C12" s="45" t="s">
        <v>1536</v>
      </c>
      <c r="D12" s="8" t="s">
        <v>114</v>
      </c>
      <c r="E12" s="2" t="s">
        <v>25</v>
      </c>
      <c r="F12" s="9">
        <v>2021</v>
      </c>
      <c r="G12" s="8" t="s">
        <v>1537</v>
      </c>
      <c r="H12" s="8" t="s">
        <v>421</v>
      </c>
      <c r="I12" s="12">
        <v>45197</v>
      </c>
      <c r="J12" s="8" t="s">
        <v>61</v>
      </c>
      <c r="K12" s="9">
        <v>20231</v>
      </c>
      <c r="L12" s="8" t="s">
        <v>1532</v>
      </c>
      <c r="M12" s="8" t="s">
        <v>30</v>
      </c>
      <c r="N12" s="8" t="s">
        <v>50</v>
      </c>
      <c r="O12" s="8" t="s">
        <v>1457</v>
      </c>
      <c r="P12" s="8" t="s">
        <v>33</v>
      </c>
      <c r="Q12" s="9" t="s">
        <v>1458</v>
      </c>
      <c r="R12" s="5"/>
      <c r="S12" s="5"/>
      <c r="T12" s="5"/>
      <c r="U12" s="5"/>
      <c r="V12" s="5"/>
      <c r="W12" s="5"/>
      <c r="X12" s="5"/>
      <c r="Y12" s="6"/>
      <c r="Z12" s="6"/>
      <c r="AA12" s="6"/>
      <c r="AB12" s="6"/>
      <c r="AC12" s="6"/>
      <c r="AD12" s="6"/>
    </row>
    <row r="13" spans="1:30" ht="16.5" customHeight="1">
      <c r="A13" s="80"/>
      <c r="B13" s="44" t="s">
        <v>426</v>
      </c>
      <c r="C13" s="8" t="s">
        <v>1536</v>
      </c>
      <c r="D13" s="8" t="s">
        <v>114</v>
      </c>
      <c r="E13" s="2" t="s">
        <v>25</v>
      </c>
      <c r="F13" s="9">
        <v>2021</v>
      </c>
      <c r="G13" s="8" t="s">
        <v>1575</v>
      </c>
      <c r="H13" s="8" t="s">
        <v>1570</v>
      </c>
      <c r="I13" s="12">
        <v>45174</v>
      </c>
      <c r="J13" s="8" t="s">
        <v>61</v>
      </c>
      <c r="K13" s="9">
        <v>20222</v>
      </c>
      <c r="L13" s="8" t="s">
        <v>1571</v>
      </c>
      <c r="M13" s="8" t="s">
        <v>30</v>
      </c>
      <c r="N13" s="8" t="s">
        <v>50</v>
      </c>
      <c r="O13" s="8" t="s">
        <v>1457</v>
      </c>
      <c r="P13" s="8" t="s">
        <v>33</v>
      </c>
      <c r="Q13" s="9" t="s">
        <v>1458</v>
      </c>
      <c r="R13" s="5"/>
      <c r="S13" s="5"/>
      <c r="T13" s="5"/>
      <c r="U13" s="5"/>
      <c r="V13" s="5"/>
      <c r="W13" s="5"/>
      <c r="X13" s="5"/>
      <c r="Y13" s="6"/>
      <c r="Z13" s="6"/>
      <c r="AA13" s="6"/>
      <c r="AB13" s="6"/>
      <c r="AC13" s="6"/>
      <c r="AD13" s="6"/>
    </row>
    <row r="14" spans="1:30" ht="16.5" customHeight="1">
      <c r="A14" s="80"/>
      <c r="B14" s="44" t="s">
        <v>1477</v>
      </c>
      <c r="C14" s="8" t="s">
        <v>1624</v>
      </c>
      <c r="D14" s="8" t="s">
        <v>114</v>
      </c>
      <c r="E14" s="2" t="s">
        <v>25</v>
      </c>
      <c r="F14" s="9">
        <v>2020</v>
      </c>
      <c r="G14" s="8" t="s">
        <v>1594</v>
      </c>
      <c r="H14" s="8" t="s">
        <v>831</v>
      </c>
      <c r="I14" s="12">
        <v>44982</v>
      </c>
      <c r="J14" s="8" t="s">
        <v>28</v>
      </c>
      <c r="K14" s="9">
        <v>20222</v>
      </c>
      <c r="L14" s="8" t="s">
        <v>1619</v>
      </c>
      <c r="M14" s="8" t="s">
        <v>30</v>
      </c>
      <c r="N14" s="8" t="s">
        <v>50</v>
      </c>
      <c r="O14" s="8" t="s">
        <v>1457</v>
      </c>
      <c r="P14" s="8" t="s">
        <v>33</v>
      </c>
      <c r="Q14" s="9" t="s">
        <v>1458</v>
      </c>
      <c r="R14" s="5"/>
      <c r="S14" s="5"/>
      <c r="T14" s="5"/>
      <c r="U14" s="5"/>
      <c r="V14" s="5"/>
      <c r="W14" s="5"/>
      <c r="X14" s="5"/>
      <c r="Y14" s="6"/>
      <c r="Z14" s="6"/>
      <c r="AA14" s="6"/>
      <c r="AB14" s="6"/>
      <c r="AC14" s="6"/>
      <c r="AD14" s="6"/>
    </row>
    <row r="17" spans="1:2" ht="12.5">
      <c r="A17" s="96" t="s">
        <v>1797</v>
      </c>
    </row>
    <row r="18" spans="1:2" ht="12.5">
      <c r="A18" s="106"/>
      <c r="B18" s="96" t="s">
        <v>1798</v>
      </c>
    </row>
    <row r="19" spans="1:2" ht="14.5">
      <c r="A19" s="110"/>
      <c r="B19" s="96" t="s">
        <v>1799</v>
      </c>
    </row>
  </sheetData>
  <dataValidations count="3">
    <dataValidation type="list" allowBlank="1" showErrorMessage="1" sqref="Q2:Q10" xr:uid="{00000000-0002-0000-0400-000000000000}">
      <formula1>"Akademik,Non Akademik"</formula1>
    </dataValidation>
    <dataValidation type="list" allowBlank="1" showErrorMessage="1" sqref="E2:E14" xr:uid="{00000000-0002-0000-0400-000001000000}">
      <formula1>"SBM,SCI,SIFT,SoC,SoM,SoP,SoT"</formula1>
    </dataValidation>
    <dataValidation type="list" allowBlank="1" showErrorMessage="1" sqref="Q11:Q14" xr:uid="{00000000-0002-0000-0400-000002000000}">
      <formula1>"Akademik,Non akademik"</formula1>
    </dataValidation>
  </dataValidations>
  <hyperlinks>
    <hyperlink ref="U2" r:id="rId1" xr:uid="{00000000-0004-0000-0400-000000000000}"/>
    <hyperlink ref="V2" r:id="rId2" xr:uid="{00000000-0004-0000-0400-000001000000}"/>
    <hyperlink ref="U3" r:id="rId3" xr:uid="{00000000-0004-0000-0400-000002000000}"/>
    <hyperlink ref="V3" r:id="rId4" xr:uid="{00000000-0004-0000-0400-000003000000}"/>
    <hyperlink ref="X3" r:id="rId5" xr:uid="{00000000-0004-0000-0400-000004000000}"/>
    <hyperlink ref="T4" r:id="rId6" xr:uid="{00000000-0004-0000-0400-000005000000}"/>
    <hyperlink ref="U4" r:id="rId7" xr:uid="{00000000-0004-0000-0400-000006000000}"/>
    <hyperlink ref="V4" r:id="rId8" xr:uid="{00000000-0004-0000-0400-000007000000}"/>
    <hyperlink ref="T5" r:id="rId9" xr:uid="{00000000-0004-0000-0400-000008000000}"/>
    <hyperlink ref="U5" r:id="rId10" xr:uid="{00000000-0004-0000-0400-000009000000}"/>
    <hyperlink ref="V5" r:id="rId11" xr:uid="{00000000-0004-0000-0400-00000A000000}"/>
    <hyperlink ref="T6" r:id="rId12" xr:uid="{00000000-0004-0000-0400-00000B000000}"/>
    <hyperlink ref="U6" r:id="rId13" xr:uid="{00000000-0004-0000-0400-00000C000000}"/>
    <hyperlink ref="V6" r:id="rId14" xr:uid="{00000000-0004-0000-0400-00000D000000}"/>
    <hyperlink ref="U7" r:id="rId15" xr:uid="{00000000-0004-0000-0400-00000E000000}"/>
    <hyperlink ref="V7" r:id="rId16" xr:uid="{00000000-0004-0000-0400-00000F000000}"/>
    <hyperlink ref="T8" r:id="rId17" xr:uid="{00000000-0004-0000-0400-000010000000}"/>
    <hyperlink ref="U8" r:id="rId18" xr:uid="{00000000-0004-0000-0400-000011000000}"/>
    <hyperlink ref="V8" r:id="rId19" xr:uid="{00000000-0004-0000-0400-000012000000}"/>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D10"/>
  <sheetViews>
    <sheetView workbookViewId="0"/>
  </sheetViews>
  <sheetFormatPr defaultColWidth="12.6328125" defaultRowHeight="15.75" customHeight="1"/>
  <sheetData>
    <row r="1" spans="1:30" ht="15.75" customHeight="1">
      <c r="A1" s="2" t="s">
        <v>187</v>
      </c>
      <c r="B1" s="43" t="s">
        <v>0</v>
      </c>
      <c r="C1" s="2" t="s">
        <v>1</v>
      </c>
      <c r="D1" s="2" t="s">
        <v>2</v>
      </c>
      <c r="E1" s="2" t="s">
        <v>188</v>
      </c>
      <c r="F1" s="2" t="s">
        <v>4</v>
      </c>
      <c r="G1" s="2" t="s">
        <v>5</v>
      </c>
      <c r="H1" s="2" t="s">
        <v>6</v>
      </c>
      <c r="I1" s="2" t="s">
        <v>7</v>
      </c>
      <c r="J1" s="2" t="s">
        <v>8</v>
      </c>
      <c r="K1" s="2" t="s">
        <v>9</v>
      </c>
      <c r="L1" s="5"/>
      <c r="M1" s="2" t="s">
        <v>10</v>
      </c>
      <c r="N1" s="2" t="s">
        <v>11</v>
      </c>
      <c r="O1" s="2" t="s">
        <v>12</v>
      </c>
      <c r="P1" s="2" t="s">
        <v>189</v>
      </c>
      <c r="Q1" s="2" t="s">
        <v>14</v>
      </c>
      <c r="R1" s="2" t="s">
        <v>15</v>
      </c>
      <c r="S1" s="2" t="s">
        <v>16</v>
      </c>
      <c r="T1" s="2" t="s">
        <v>17</v>
      </c>
      <c r="U1" s="2" t="s">
        <v>18</v>
      </c>
      <c r="V1" s="2" t="s">
        <v>19</v>
      </c>
      <c r="W1" s="2" t="s">
        <v>20</v>
      </c>
      <c r="X1" s="2" t="s">
        <v>21</v>
      </c>
      <c r="Y1" s="5"/>
      <c r="Z1" s="5"/>
      <c r="AA1" s="5"/>
      <c r="AB1" s="5"/>
      <c r="AC1" s="5"/>
      <c r="AD1" s="5"/>
    </row>
    <row r="2" spans="1:30" ht="15.75" customHeight="1">
      <c r="A2" s="80"/>
      <c r="B2" s="32" t="s">
        <v>38</v>
      </c>
      <c r="C2" s="8" t="s">
        <v>39</v>
      </c>
      <c r="D2" s="8" t="s">
        <v>40</v>
      </c>
      <c r="E2" s="2" t="s">
        <v>41</v>
      </c>
      <c r="F2" s="9">
        <v>2021</v>
      </c>
      <c r="G2" s="13" t="s">
        <v>26</v>
      </c>
      <c r="H2" s="8" t="s">
        <v>27</v>
      </c>
      <c r="I2" s="12">
        <v>44985</v>
      </c>
      <c r="J2" s="13" t="s">
        <v>28</v>
      </c>
      <c r="K2" s="9">
        <v>20221</v>
      </c>
      <c r="L2" s="8" t="s">
        <v>29</v>
      </c>
      <c r="M2" s="8" t="s">
        <v>30</v>
      </c>
      <c r="N2" s="8" t="s">
        <v>31</v>
      </c>
      <c r="O2" s="8" t="s">
        <v>32</v>
      </c>
      <c r="P2" s="13" t="s">
        <v>33</v>
      </c>
      <c r="Q2" s="13" t="s">
        <v>42</v>
      </c>
      <c r="R2" s="9">
        <v>100</v>
      </c>
      <c r="S2" s="9">
        <v>25</v>
      </c>
      <c r="T2" s="5"/>
      <c r="U2" s="14" t="s">
        <v>35</v>
      </c>
      <c r="V2" s="14" t="s">
        <v>36</v>
      </c>
      <c r="W2" s="5"/>
      <c r="X2" s="14" t="s">
        <v>37</v>
      </c>
      <c r="Y2" s="5"/>
      <c r="Z2" s="6"/>
      <c r="AA2" s="6"/>
      <c r="AB2" s="6"/>
      <c r="AC2" s="6"/>
      <c r="AD2" s="6"/>
    </row>
    <row r="3" spans="1:30" ht="15.75" customHeight="1">
      <c r="A3" s="80"/>
      <c r="B3" s="32" t="s">
        <v>1497</v>
      </c>
      <c r="C3" s="8" t="s">
        <v>1498</v>
      </c>
      <c r="D3" s="8" t="s">
        <v>40</v>
      </c>
      <c r="E3" s="2" t="s">
        <v>41</v>
      </c>
      <c r="F3" s="9">
        <v>2020</v>
      </c>
      <c r="G3" s="8" t="s">
        <v>1471</v>
      </c>
      <c r="H3" s="8" t="s">
        <v>1472</v>
      </c>
      <c r="I3" s="12">
        <v>45073</v>
      </c>
      <c r="J3" s="8" t="s">
        <v>49</v>
      </c>
      <c r="K3" s="9">
        <v>20222</v>
      </c>
      <c r="L3" s="8" t="s">
        <v>1473</v>
      </c>
      <c r="M3" s="8" t="s">
        <v>30</v>
      </c>
      <c r="N3" s="8" t="s">
        <v>86</v>
      </c>
      <c r="O3" s="8" t="s">
        <v>1457</v>
      </c>
      <c r="P3" s="8" t="s">
        <v>33</v>
      </c>
      <c r="Q3" s="9" t="s">
        <v>1458</v>
      </c>
      <c r="R3" s="9">
        <v>5</v>
      </c>
      <c r="S3" s="9">
        <v>15</v>
      </c>
      <c r="T3" s="8" t="s">
        <v>1483</v>
      </c>
      <c r="U3" s="14" t="s">
        <v>1499</v>
      </c>
      <c r="V3" s="14" t="s">
        <v>1500</v>
      </c>
      <c r="W3" s="5"/>
      <c r="X3" s="14" t="s">
        <v>1501</v>
      </c>
      <c r="Y3" s="5"/>
      <c r="Z3" s="6"/>
      <c r="AA3" s="6"/>
      <c r="AB3" s="6"/>
      <c r="AC3" s="6"/>
      <c r="AD3" s="6"/>
    </row>
    <row r="4" spans="1:30" ht="15.75" customHeight="1">
      <c r="A4" s="80"/>
      <c r="B4" s="32" t="s">
        <v>1497</v>
      </c>
      <c r="C4" s="8" t="s">
        <v>1498</v>
      </c>
      <c r="D4" s="8" t="s">
        <v>40</v>
      </c>
      <c r="E4" s="2" t="s">
        <v>41</v>
      </c>
      <c r="F4" s="9">
        <v>2020</v>
      </c>
      <c r="G4" s="8" t="s">
        <v>1594</v>
      </c>
      <c r="H4" s="8" t="s">
        <v>831</v>
      </c>
      <c r="I4" s="12">
        <v>44982</v>
      </c>
      <c r="J4" s="8" t="s">
        <v>28</v>
      </c>
      <c r="K4" s="9">
        <v>20222</v>
      </c>
      <c r="L4" s="8" t="s">
        <v>1609</v>
      </c>
      <c r="M4" s="8" t="s">
        <v>30</v>
      </c>
      <c r="N4" s="8" t="s">
        <v>50</v>
      </c>
      <c r="O4" s="8" t="s">
        <v>1457</v>
      </c>
      <c r="P4" s="8" t="s">
        <v>33</v>
      </c>
      <c r="Q4" s="9" t="s">
        <v>1458</v>
      </c>
      <c r="R4" s="9">
        <v>5</v>
      </c>
      <c r="S4" s="9">
        <v>20</v>
      </c>
      <c r="T4" s="8" t="s">
        <v>1605</v>
      </c>
      <c r="U4" s="14" t="s">
        <v>1616</v>
      </c>
      <c r="V4" s="14" t="s">
        <v>1617</v>
      </c>
      <c r="W4" s="5"/>
      <c r="X4" s="14" t="s">
        <v>1618</v>
      </c>
      <c r="Y4" s="5"/>
      <c r="Z4" s="6"/>
      <c r="AA4" s="6"/>
      <c r="AB4" s="6"/>
      <c r="AC4" s="6"/>
      <c r="AD4" s="6"/>
    </row>
    <row r="5" spans="1:30" ht="15.75" customHeight="1">
      <c r="A5" s="111"/>
      <c r="B5" s="112" t="s">
        <v>1446</v>
      </c>
      <c r="C5" s="110" t="s">
        <v>1447</v>
      </c>
      <c r="D5" s="113" t="s">
        <v>1448</v>
      </c>
      <c r="E5" s="2" t="s">
        <v>41</v>
      </c>
      <c r="F5" s="114">
        <v>2023</v>
      </c>
      <c r="G5" s="114" t="s">
        <v>1449</v>
      </c>
      <c r="H5" s="115">
        <v>45231</v>
      </c>
      <c r="I5" s="115">
        <v>45238</v>
      </c>
      <c r="J5" s="114"/>
      <c r="K5" s="114">
        <v>20231</v>
      </c>
      <c r="L5" s="114"/>
      <c r="M5" s="110" t="s">
        <v>30</v>
      </c>
      <c r="N5" s="114" t="s">
        <v>50</v>
      </c>
      <c r="O5" s="114" t="s">
        <v>195</v>
      </c>
      <c r="P5" s="114" t="s">
        <v>51</v>
      </c>
      <c r="Q5" s="5" t="s">
        <v>34</v>
      </c>
      <c r="R5" s="111"/>
      <c r="S5" s="111"/>
      <c r="T5" s="111"/>
      <c r="U5" s="111"/>
      <c r="V5" s="111"/>
      <c r="W5" s="111"/>
      <c r="X5" s="111"/>
      <c r="Y5" s="111"/>
      <c r="Z5" s="111"/>
      <c r="AA5" s="111"/>
      <c r="AB5" s="111"/>
      <c r="AC5" s="111"/>
      <c r="AD5" s="111"/>
    </row>
    <row r="8" spans="1:30" ht="15.75" customHeight="1">
      <c r="A8" s="96" t="s">
        <v>1797</v>
      </c>
    </row>
    <row r="9" spans="1:30" ht="15.75" customHeight="1">
      <c r="A9" s="106"/>
      <c r="B9" s="96" t="s">
        <v>1798</v>
      </c>
    </row>
    <row r="10" spans="1:30" ht="15.75" customHeight="1">
      <c r="A10" s="110"/>
      <c r="B10" s="96" t="s">
        <v>1799</v>
      </c>
    </row>
  </sheetData>
  <dataValidations count="3">
    <dataValidation type="list" allowBlank="1" showErrorMessage="1" sqref="Q2 Q5" xr:uid="{00000000-0002-0000-0500-000000000000}">
      <formula1>"Akademik,Non Akademik"</formula1>
    </dataValidation>
    <dataValidation type="list" allowBlank="1" showErrorMessage="1" sqref="E2:E5" xr:uid="{00000000-0002-0000-0500-000001000000}">
      <formula1>"SBM,SCI,SIFT,SoC,SoM,SoP,SoT"</formula1>
    </dataValidation>
    <dataValidation type="list" allowBlank="1" showErrorMessage="1" sqref="Q3:Q4" xr:uid="{00000000-0002-0000-0500-000002000000}">
      <formula1>"Akademik,Non akademik"</formula1>
    </dataValidation>
  </dataValidations>
  <hyperlinks>
    <hyperlink ref="U2" r:id="rId1" xr:uid="{00000000-0004-0000-0500-000000000000}"/>
    <hyperlink ref="V2" r:id="rId2" xr:uid="{00000000-0004-0000-0500-000001000000}"/>
    <hyperlink ref="X2" r:id="rId3" xr:uid="{00000000-0004-0000-0500-000002000000}"/>
    <hyperlink ref="U3" r:id="rId4" xr:uid="{00000000-0004-0000-0500-000003000000}"/>
    <hyperlink ref="V3" r:id="rId5" xr:uid="{00000000-0004-0000-0500-000004000000}"/>
    <hyperlink ref="X3" r:id="rId6" xr:uid="{00000000-0004-0000-0500-000005000000}"/>
    <hyperlink ref="U4" r:id="rId7" xr:uid="{00000000-0004-0000-0500-000006000000}"/>
    <hyperlink ref="V4" r:id="rId8" xr:uid="{00000000-0004-0000-0500-000007000000}"/>
    <hyperlink ref="X4" r:id="rId9" xr:uid="{00000000-0004-0000-0500-000008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Sheet1</vt:lpstr>
      <vt:lpstr>All</vt:lpstr>
      <vt:lpstr>Grading_Table</vt:lpstr>
      <vt:lpstr>INTERNASIONAL</vt:lpstr>
      <vt:lpstr>NASIONAL</vt:lpstr>
      <vt:lpstr>REGIONAL</vt:lpstr>
      <vt:lpstr>Dana Apresiasi</vt:lpstr>
      <vt:lpstr>ACC </vt:lpstr>
      <vt:lpstr>CBZ</vt:lpstr>
      <vt:lpstr>COM</vt:lpstr>
      <vt:lpstr>FDB</vt:lpstr>
      <vt:lpstr>FTP</vt:lpstr>
      <vt:lpstr>HTB</vt:lpstr>
      <vt:lpstr>IMT</vt:lpstr>
      <vt:lpstr>ISB</vt:lpstr>
      <vt:lpstr>INA</vt:lpstr>
      <vt:lpstr>IBM-IC</vt:lpstr>
      <vt:lpstr>IBM-RC</vt:lpstr>
      <vt:lpstr>MED</vt:lpstr>
      <vt:lpstr>PSY</vt:lpstr>
      <vt:lpstr>VCD</vt:lpstr>
      <vt:lpstr>RECAP ALL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Hans Joachim</cp:lastModifiedBy>
  <dcterms:modified xsi:type="dcterms:W3CDTF">2024-09-01T16:27:12Z</dcterms:modified>
</cp:coreProperties>
</file>