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easiswa Ekonomi" sheetId="1" r:id="rId4"/>
    <sheet state="hidden" name="20232024" sheetId="2" r:id="rId5"/>
    <sheet state="visible" name="20242025" sheetId="3" r:id="rId6"/>
    <sheet state="hidden" name="Kewajiban" sheetId="4" r:id="rId7"/>
    <sheet state="hidden" name="Beasiswa PMB" sheetId="5" r:id="rId8"/>
  </sheets>
  <definedNames>
    <definedName hidden="1" localSheetId="2" name="_xlnm._FilterDatabase">'20242025'!$A$1:$Z$977</definedName>
  </definedNames>
  <calcPr/>
  <extLst>
    <ext uri="GoogleSheetsCustomDataVersion2">
      <go:sheetsCustomData xmlns:go="http://customooxmlschemas.google.com/" r:id="rId9" roundtripDataChecksum="0ATRrHDGG3Q1gDrrIMGMAt9F36N2M09ysQKiLGR0X3M="/>
    </ext>
  </extLst>
</workbook>
</file>

<file path=xl/sharedStrings.xml><?xml version="1.0" encoding="utf-8"?>
<sst xmlns="http://schemas.openxmlformats.org/spreadsheetml/2006/main" count="807" uniqueCount="237">
  <si>
    <t>No</t>
  </si>
  <si>
    <t>Nama</t>
  </si>
  <si>
    <t>Nim</t>
  </si>
  <si>
    <t>Jurusan</t>
  </si>
  <si>
    <t>Jenis Beasiswa</t>
  </si>
  <si>
    <t>Masa Belaku Beasiswa</t>
  </si>
  <si>
    <t>Tanggung Jawab</t>
  </si>
  <si>
    <t>Keterangan</t>
  </si>
  <si>
    <t>IPS</t>
  </si>
  <si>
    <t>Magang</t>
  </si>
  <si>
    <t>Jessceline Eugenia Pange</t>
  </si>
  <si>
    <t>HTB</t>
  </si>
  <si>
    <t>Sosial Ekonomi</t>
  </si>
  <si>
    <t>2 Semester</t>
  </si>
  <si>
    <t>NIM</t>
  </si>
  <si>
    <t>Angkatan</t>
  </si>
  <si>
    <t>Program Studi</t>
  </si>
  <si>
    <t>IPS Wajib</t>
  </si>
  <si>
    <t>Kewajiban</t>
  </si>
  <si>
    <t>Resa Kharisma Efendi</t>
  </si>
  <si>
    <t>Tourism - Hotel and Tourism Business</t>
  </si>
  <si>
    <t>Beasiswa Jalur Undangan Prestasi GRADE B / DIAMOND 2021</t>
  </si>
  <si>
    <t>Jesse Christian</t>
  </si>
  <si>
    <t>Stefany Veronica Loa</t>
  </si>
  <si>
    <t>Beasiswa OSC 2020</t>
  </si>
  <si>
    <t>George owen eritam</t>
  </si>
  <si>
    <t>Beasiswa Jalur Undangan Prestasi GRADE A / STAR 2022</t>
  </si>
  <si>
    <t>Sanfred Giovanni Elison Atmarumeksa</t>
  </si>
  <si>
    <t>Revitha Regina Rejadi</t>
  </si>
  <si>
    <t>Beasiswa Jalur Undangan Prestasi GRADE B / DIAMOND 2022</t>
  </si>
  <si>
    <t>SERGHI WENAS</t>
  </si>
  <si>
    <t>Aurelia Angelica Santoso</t>
  </si>
  <si>
    <t>Vincent Thenaryo</t>
  </si>
  <si>
    <t>Andrea Abigail</t>
  </si>
  <si>
    <t>Stefanie Angelia Suhartono</t>
  </si>
  <si>
    <t>Navinda Hendrawati</t>
  </si>
  <si>
    <t>Anastasia Clara Vicky Nugraha</t>
  </si>
  <si>
    <t>Charlize Cathleen Effendi</t>
  </si>
  <si>
    <t>Beasiswa OSC 2022</t>
  </si>
  <si>
    <t>Annette Gabriella</t>
  </si>
  <si>
    <t>Gabriella Josephine Lewi</t>
  </si>
  <si>
    <t>Beasiswa Prestasi Unggulan Grade C / Ruby 2023</t>
  </si>
  <si>
    <t>Bernadet Ekaristi Wibowo</t>
  </si>
  <si>
    <t>Beasiswa OSC 2023</t>
  </si>
  <si>
    <t>Kathleen Michelle</t>
  </si>
  <si>
    <t>Elizabeth Florenza Heryanto</t>
  </si>
  <si>
    <t>Beasiswa Jalur Undangan Prestasi GRADE A / STAR 2023</t>
  </si>
  <si>
    <t>Sharron Tiffany Nathania</t>
  </si>
  <si>
    <t>Theresia Rianatika Tulimau</t>
  </si>
  <si>
    <t>Beasiswa Jalur Undangan Prestasi GRADE B / DIAMOND 2023</t>
  </si>
  <si>
    <t>Alleigra Devi Rossadeane</t>
  </si>
  <si>
    <t>Vivian Osbert Lee</t>
  </si>
  <si>
    <t>jesslyn verina</t>
  </si>
  <si>
    <t>Devoria Adelline Kriswanto</t>
  </si>
  <si>
    <t>Carissa Hugo</t>
  </si>
  <si>
    <t>Michelle Natali Sugianto</t>
  </si>
  <si>
    <t>Chelsy Chandra</t>
  </si>
  <si>
    <t>Basket 2021</t>
  </si>
  <si>
    <t>Rachel Christ Harianto</t>
  </si>
  <si>
    <t>Beasiswa Anak Karyawan Grup Ciputra 2020</t>
  </si>
  <si>
    <t>Jesselyn Adijaya</t>
  </si>
  <si>
    <t>Beasiswa Sosial Ekonomi 23/24</t>
  </si>
  <si>
    <t>angeline veronica tjandra</t>
  </si>
  <si>
    <t>MAGENTAMA SINEKSENJATI WIRYAWAN</t>
  </si>
  <si>
    <t>Dian Cipta Rachma</t>
  </si>
  <si>
    <t>Reynaldo Cahyadi</t>
  </si>
  <si>
    <t>Charinnasya Deef Noch</t>
  </si>
  <si>
    <t>Zerlina Farica Zaneta Baringbing</t>
  </si>
  <si>
    <t>Rayden Limadinata</t>
  </si>
  <si>
    <t>Liem Michelle Yori Irawan</t>
  </si>
  <si>
    <t>Florence Laura Natanael</t>
  </si>
  <si>
    <t>Steffi Arnella Susilo</t>
  </si>
  <si>
    <t>Felicia Ivena Selimjaya</t>
  </si>
  <si>
    <t>Velicia Kusumadewi</t>
  </si>
  <si>
    <t>JENNIFER IVANA GUNAWAN</t>
  </si>
  <si>
    <t>Leny Susanti</t>
  </si>
  <si>
    <t>Netanya Robin Go</t>
  </si>
  <si>
    <t>JUAN FIORENTINO SUTANTO</t>
  </si>
  <si>
    <t>Angela Putri</t>
  </si>
  <si>
    <t>Beasiswa Prestasi Unggulan Grade C / Emerald 2022</t>
  </si>
  <si>
    <t>Beasiswa Prestasi Unggulan Grade A / Sapphire 2022</t>
  </si>
  <si>
    <t>Beasiswa Jalur Undangan Prestasi GRADE A / STAR 2021</t>
  </si>
  <si>
    <t>Wisnu Adjie Nata Wijaya</t>
  </si>
  <si>
    <t>Beasiswa Ciputra Negeri / Saphire 2024</t>
  </si>
  <si>
    <t>Trisha Maylira</t>
  </si>
  <si>
    <t>Beasiswa Prestasi Unggulan Grade B / Emerald 2024</t>
  </si>
  <si>
    <t>Daniel Bosscha Jheswadatra</t>
  </si>
  <si>
    <t>Basilius Agung Eka Saputra Assa</t>
  </si>
  <si>
    <t>Beasiswa OSC 2024</t>
  </si>
  <si>
    <t>Christabella Eilin Setyawan</t>
  </si>
  <si>
    <t>abigail hamidy kushandojo</t>
  </si>
  <si>
    <t>Beasiswa Jalur Undangan Prestasi GRADE A / STAR 2024</t>
  </si>
  <si>
    <t>Catherine Natalie</t>
  </si>
  <si>
    <t>Beasiswa Jalur Undangan Prestasi GRADE B / DIAMOND 2024</t>
  </si>
  <si>
    <t>Janet Setiawan</t>
  </si>
  <si>
    <t>Jessica Caroline Tanjaya</t>
  </si>
  <si>
    <t>Junior Putra Surya</t>
  </si>
  <si>
    <t>Michelle Chelsea Alexandra Setiawan</t>
  </si>
  <si>
    <t>Renata Pinkan Meia Engka</t>
  </si>
  <si>
    <t>Valicia Geralyn Purwanto</t>
  </si>
  <si>
    <t>Miyuki Kyra Tan</t>
  </si>
  <si>
    <t>Beasiswa OSC 2021</t>
  </si>
  <si>
    <t>PKM dan Kompetisi</t>
  </si>
  <si>
    <t xml:space="preserve"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t>
  </si>
  <si>
    <t>Beasiswa Jalur Undangan Prestasi GRADE A / STAR 2020</t>
  </si>
  <si>
    <t>Beasiswa Jalur Undangan Prestasi GRADE B / DIAMOND 2020</t>
  </si>
  <si>
    <t>PKM atau Kompetisi</t>
  </si>
  <si>
    <t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t>
  </si>
  <si>
    <t>Beasiswa Prestasi Unggulan Grade A 2020</t>
  </si>
  <si>
    <t>Executive Internship 200 jam/semester
Ikatan Dinas N+1 di grup Ciputra</t>
  </si>
  <si>
    <t>Beasiswa Prestasi Unggulan Grade B 2020</t>
  </si>
  <si>
    <t>Executive Internship 150 jam/semester</t>
  </si>
  <si>
    <t>Beasiswa Prestasi Unggulan Grade C 2020</t>
  </si>
  <si>
    <t>Executive Internship 125 jam/semester</t>
  </si>
  <si>
    <t>Beasiswa Prestasi Unggulan Grade D 2020</t>
  </si>
  <si>
    <t>Executive Internship 75 jam/semester</t>
  </si>
  <si>
    <t>Beasiswa Prestasi Unggulan Grade B 2021</t>
  </si>
  <si>
    <t>Executive Internship 100 jam/semester</t>
  </si>
  <si>
    <t>Beasiswa Prestasi Unggulan Grade C 2021</t>
  </si>
  <si>
    <t>Executive Internship 87.5 jam/semester</t>
  </si>
  <si>
    <t>Beasiswa Prestasi Unggulan Grade D 2021</t>
  </si>
  <si>
    <t>Executive Internship 62.5 jam/semester</t>
  </si>
  <si>
    <t>Beasiswa Prestasi Unggulan Grade B 2022</t>
  </si>
  <si>
    <t>Beasiswa Prestasi Unggulan Grade D / Ruby 2022</t>
  </si>
  <si>
    <t>Beasiswa Prestasi Unggulan Grade A / Sapphire 2023</t>
  </si>
  <si>
    <t>Beasiswa Prestasi Unggulan Grade B / Emerald 2023</t>
  </si>
  <si>
    <t>Basket 2020</t>
  </si>
  <si>
    <t>Latihan dan Kompetisi</t>
  </si>
  <si>
    <t>Basket 2022</t>
  </si>
  <si>
    <t>Basket 2023</t>
  </si>
  <si>
    <t>Beasiswa Anak Karyawan Grup Ciputra 2021</t>
  </si>
  <si>
    <t>Beasiswa Anak Karyawan Grup Ciputra 2022</t>
  </si>
  <si>
    <t>Beasiswa Anak Karyawan Grup Ciputra 2023</t>
  </si>
  <si>
    <t>Pejuang Covid B 2020</t>
  </si>
  <si>
    <t>Pejuang Covid C 2020</t>
  </si>
  <si>
    <t>Pejuang Covid D 2020</t>
  </si>
  <si>
    <t>Jumlah Beasiswa</t>
  </si>
  <si>
    <t>Kompetisi/PKM</t>
  </si>
  <si>
    <t>100%DPP+100% SPP+100% SKS</t>
  </si>
  <si>
    <t>4 Tahun</t>
  </si>
  <si>
    <t>2,5</t>
  </si>
  <si>
    <t>-</t>
  </si>
  <si>
    <t>chelsia renata triwascita</t>
  </si>
  <si>
    <t>406011910075</t>
  </si>
  <si>
    <t>Beasiswa Prestasi Unggulan Grade C (100% DPP+50% SPP)</t>
  </si>
  <si>
    <t>BPU 2019</t>
  </si>
  <si>
    <t>3.0</t>
  </si>
  <si>
    <t>75/smt</t>
  </si>
  <si>
    <t>Kezia Victory P</t>
  </si>
  <si>
    <t>406011910083</t>
  </si>
  <si>
    <t>406012010039</t>
  </si>
  <si>
    <t>BPU Grade D (100%DPP+50%SPP)</t>
  </si>
  <si>
    <t>BPU 2020</t>
  </si>
  <si>
    <t>75 jam / smt</t>
  </si>
  <si>
    <t>0821-4105-8989</t>
  </si>
  <si>
    <t>406012010035</t>
  </si>
  <si>
    <t>0813-3540-3750</t>
  </si>
  <si>
    <t>Jesselline</t>
  </si>
  <si>
    <t>406012010057</t>
  </si>
  <si>
    <t>0878-5390-9528</t>
  </si>
  <si>
    <t>406012010037</t>
  </si>
  <si>
    <t>BPU Grade D(100%DPP+50%SPP)</t>
  </si>
  <si>
    <t>0812-9596-5555</t>
  </si>
  <si>
    <t>BPU Grade C (100%DPP+100%SPP)</t>
  </si>
  <si>
    <t>3,25</t>
  </si>
  <si>
    <t>125 jam / smt</t>
  </si>
  <si>
    <t>0895-1651-7190</t>
  </si>
  <si>
    <t>Billy Tandrijaya</t>
  </si>
  <si>
    <t>75% DPP+50% SPP</t>
  </si>
  <si>
    <t>BPU 2021</t>
  </si>
  <si>
    <t>3,2</t>
  </si>
  <si>
    <t>62,5/smster</t>
  </si>
  <si>
    <t>Beasiswa dihentikan mulai dari semester 3-Lulus</t>
  </si>
  <si>
    <t>0852-9004-2231</t>
  </si>
  <si>
    <t>Rachel Augie Zefanya</t>
  </si>
  <si>
    <t>JUP 2019</t>
  </si>
  <si>
    <t>Felicia</t>
  </si>
  <si>
    <t>Daniel Christian Kurniawan</t>
  </si>
  <si>
    <t>Angela Simon</t>
  </si>
  <si>
    <t>406012010002</t>
  </si>
  <si>
    <t>Beasiswa Jalur Undangan Prestasi A</t>
  </si>
  <si>
    <t>JUP 2020</t>
  </si>
  <si>
    <t>406012010030</t>
  </si>
  <si>
    <t>Beasiswa Jalur Undangan Prestasi B</t>
  </si>
  <si>
    <t>406012010001</t>
  </si>
  <si>
    <t>406012010042</t>
  </si>
  <si>
    <t>406012010024</t>
  </si>
  <si>
    <t>406012010026</t>
  </si>
  <si>
    <t>406012010032</t>
  </si>
  <si>
    <t>Beasiswa JUP B+,-</t>
  </si>
  <si>
    <t>JUP 2021</t>
  </si>
  <si>
    <t>3,75</t>
  </si>
  <si>
    <t>pkm dan Lomba</t>
  </si>
  <si>
    <t>100% DPP+50%SPP</t>
  </si>
  <si>
    <t>3,5</t>
  </si>
  <si>
    <t>pkm/Lomba</t>
  </si>
  <si>
    <t>406012010012</t>
  </si>
  <si>
    <t>Beasiswa OSC (100% full)</t>
  </si>
  <si>
    <t>OSC 2020</t>
  </si>
  <si>
    <t>Ganjil 23/24 beasiswa di stop</t>
  </si>
  <si>
    <t>406012010059</t>
  </si>
  <si>
    <t>Beasiswa Anak Karyawan UC</t>
  </si>
  <si>
    <t>Grup Ciputra 2020</t>
  </si>
  <si>
    <t>0406012210006</t>
  </si>
  <si>
    <t>100% DP+SPP+SKS</t>
  </si>
  <si>
    <t>Beasiswa Jalur Undangan Prestasi GRADE A / STAR</t>
  </si>
  <si>
    <t>3,75 atau min 3,5</t>
  </si>
  <si>
    <t>0406012210014</t>
  </si>
  <si>
    <t>0406012210016</t>
  </si>
  <si>
    <t>100%DPP+50%SPP</t>
  </si>
  <si>
    <t>Beasiswa Jalur Undangan Prestasi GRADE B / DIAMOND</t>
  </si>
  <si>
    <t>3,5 atau min 3,25</t>
  </si>
  <si>
    <t>0406012210020</t>
  </si>
  <si>
    <t>0406012210018</t>
  </si>
  <si>
    <t>0406012210002</t>
  </si>
  <si>
    <t>0406012210007</t>
  </si>
  <si>
    <t>0406012210021</t>
  </si>
  <si>
    <t>0406012210004</t>
  </si>
  <si>
    <t>0406012210008</t>
  </si>
  <si>
    <t>0406012210029</t>
  </si>
  <si>
    <t>Beasiswa OSC</t>
  </si>
  <si>
    <t>0406012210026</t>
  </si>
  <si>
    <t>0406012210041</t>
  </si>
  <si>
    <t>75%DPP+SPP+SKS</t>
  </si>
  <si>
    <t>Beasiswa Prestasi Unggulan Saphire</t>
  </si>
  <si>
    <t>0406012210042</t>
  </si>
  <si>
    <t>75%DPP+50%SPP+50%SKS</t>
  </si>
  <si>
    <t>Beasiswa Prestasi Unggulan Emerald</t>
  </si>
  <si>
    <t>3,4</t>
  </si>
  <si>
    <t>0406012210050</t>
  </si>
  <si>
    <t>Genap 22/23 beasiswa di stop</t>
  </si>
  <si>
    <t>BPU Ruby</t>
  </si>
  <si>
    <t>75 jam/semester</t>
  </si>
  <si>
    <t>100% DPP+SPP+SKS</t>
  </si>
  <si>
    <t>•
Program Kreativitas Mahasiswa
(PKM) mengikuti seleksi
proposal tingkat universitas dan
melakukan upload PKM ke web
Belmawa Dikti atau
•
Juara 1-3 Kompetisi Tingkat
Nasional/Internasional 1 kali
dalam 1 tahun (kompetisi
akademik/Non akademik) atau
•
Publikasi Jurnal SINTA 1-6
(Melampirkan LoA-Letter of
Acceptance) atau
•
Terlibat aktif dalam Organisasi
Kemahasiswaan (sebagai BPH
atau Koordinator dari Student
Council/Student Representative
Board/Mentor/Unit Kegiatan
Mahasiswa/Student Union)</t>
  </si>
  <si>
    <t>• Program Kreatívitas
Mahasiswa (PKM) mengikuti
seleksi proposal tingkat
universitas dan melakukan
upload PKM ke web Belmawa
Díkti atau
• Terlibat aktif dalam Organisasi
Kemahasiswaan (sebagai BPH
atau Koordinator dari Student
Council/Student Representative
Board/Mentor/Unit Kegiatan
Mahasiswa/Student Union)
atau
• Juara 1 – 3 Kompetisi
Nasional/Internasional dalam 1
tahun atau
• Membuat Jurnal SINTA (Letter
of Acceptance/LoA tersedia)
atau
• Asisten Dosen dalam
Penelitian atau
• Terlibat dalam Pengabdian
masyarakat Dosen/Pribadi</t>
  </si>
  <si>
    <t>100% DPP+50% SPP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</si>
</sst>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rgb="FF000000"/>
      <name val="Arial"/>
    </font>
    <font>
      <sz val="11.0"/>
      <color theme="1"/>
      <name val="Calibri"/>
    </font>
    <font>
      <color theme="1"/>
      <name val="Calibri"/>
      <scheme val="minor"/>
    </font>
    <font>
      <sz val="11.0"/>
      <color theme="1"/>
      <name val="Tahoma"/>
    </font>
    <font>
      <b/>
      <sz val="12.0"/>
      <color theme="1"/>
      <name val="Calibri"/>
    </font>
    <font>
      <b/>
      <color theme="1"/>
      <name val="Calibri"/>
      <scheme val="minor"/>
    </font>
    <font>
      <sz val="12.0"/>
      <color theme="1"/>
      <name val="Calibri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AF9F9"/>
        <bgColor rgb="FFFAF9F9"/>
      </patternFill>
    </fill>
    <fill>
      <patternFill patternType="solid">
        <fgColor rgb="FFFF0000"/>
        <bgColor rgb="FFFF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shrinkToFit="0" vertical="bottom" wrapText="1"/>
    </xf>
    <xf borderId="2" fillId="0" fontId="1" numFmtId="0" xfId="0" applyAlignment="1" applyBorder="1" applyFont="1">
      <alignment horizontal="center" vertical="bottom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 vertical="bottom"/>
    </xf>
    <xf borderId="5" fillId="0" fontId="0" numFmtId="0" xfId="0" applyAlignment="1" applyBorder="1" applyFont="1">
      <alignment horizontal="center" readingOrder="0"/>
    </xf>
    <xf borderId="5" fillId="2" fontId="3" numFmtId="0" xfId="0" applyAlignment="1" applyBorder="1" applyFill="1" applyFont="1">
      <alignment readingOrder="0" shrinkToFit="0" vertical="bottom" wrapText="0"/>
    </xf>
    <xf borderId="5" fillId="2" fontId="3" numFmtId="0" xfId="0" applyAlignment="1" applyBorder="1" applyFont="1">
      <alignment horizontal="right" readingOrder="0" shrinkToFit="0" vertical="top" wrapText="0"/>
    </xf>
    <xf borderId="5" fillId="2" fontId="3" numFmtId="0" xfId="0" applyAlignment="1" applyBorder="1" applyFont="1">
      <alignment horizontal="center" readingOrder="0" shrinkToFit="0" wrapText="0"/>
    </xf>
    <xf borderId="5" fillId="0" fontId="4" numFmtId="0" xfId="0" applyAlignment="1" applyBorder="1" applyFont="1">
      <alignment shrinkToFit="0" vertical="bottom" wrapText="1"/>
    </xf>
    <xf borderId="3" fillId="0" fontId="4" numFmtId="0" xfId="0" applyAlignment="1" applyBorder="1" applyFont="1">
      <alignment shrinkToFit="0" vertical="bottom" wrapText="1"/>
    </xf>
    <xf borderId="3" fillId="2" fontId="4" numFmtId="0" xfId="0" applyAlignment="1" applyBorder="1" applyFont="1">
      <alignment horizontal="center" vertical="bottom"/>
    </xf>
    <xf borderId="3" fillId="2" fontId="4" numFmtId="0" xfId="0" applyAlignment="1" applyBorder="1" applyFont="1">
      <alignment horizontal="center" vertical="top"/>
    </xf>
    <xf borderId="5" fillId="0" fontId="5" numFmtId="0" xfId="0" applyAlignment="1" applyBorder="1" applyFont="1">
      <alignment horizontal="center"/>
    </xf>
    <xf borderId="0" fillId="0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vertical="bottom"/>
    </xf>
    <xf borderId="0" fillId="0" fontId="4" numFmtId="0" xfId="0" applyAlignment="1" applyFont="1">
      <alignment vertical="center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horizontal="right" readingOrder="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right" vertical="center"/>
    </xf>
    <xf borderId="0" fillId="0" fontId="5" numFmtId="0" xfId="0" applyAlignment="1" applyFont="1">
      <alignment vertical="center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horizontal="center" vertical="center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3" fontId="4" numFmtId="0" xfId="0" applyAlignment="1" applyFill="1" applyFont="1">
      <alignment vertical="bottom"/>
    </xf>
    <xf borderId="6" fillId="0" fontId="2" numFmtId="0" xfId="0" applyBorder="1" applyFont="1"/>
    <xf borderId="5" fillId="0" fontId="5" numFmtId="0" xfId="0" applyAlignment="1" applyBorder="1" applyFont="1">
      <alignment horizontal="center" readingOrder="0"/>
    </xf>
    <xf borderId="5" fillId="0" fontId="4" numFmtId="0" xfId="0" applyAlignment="1" applyBorder="1" applyFont="1">
      <alignment vertical="bottom"/>
    </xf>
    <xf borderId="5" fillId="0" fontId="4" numFmtId="0" xfId="0" applyAlignment="1" applyBorder="1" applyFont="1">
      <alignment horizontal="right" vertical="bottom"/>
    </xf>
    <xf borderId="5" fillId="0" fontId="5" numFmtId="0" xfId="0" applyAlignment="1" applyBorder="1" applyFont="1">
      <alignment readingOrder="0" shrinkToFit="0" wrapText="1"/>
    </xf>
    <xf borderId="5" fillId="0" fontId="5" numFmtId="0" xfId="0" applyAlignment="1" applyBorder="1" applyFont="1">
      <alignment readingOrder="0"/>
    </xf>
    <xf borderId="5" fillId="0" fontId="4" numFmtId="0" xfId="0" applyAlignment="1" applyBorder="1" applyFont="1">
      <alignment horizontal="center" vertical="bottom"/>
    </xf>
    <xf borderId="5" fillId="0" fontId="4" numFmtId="0" xfId="0" applyAlignment="1" applyBorder="1" applyFont="1">
      <alignment readingOrder="0" vertical="bottom"/>
    </xf>
    <xf borderId="5" fillId="0" fontId="5" numFmtId="0" xfId="0" applyBorder="1" applyFont="1"/>
    <xf quotePrefix="1" borderId="5" fillId="0" fontId="4" numFmtId="0" xfId="0" applyAlignment="1" applyBorder="1" applyFont="1">
      <alignment horizontal="center" vertical="bottom"/>
    </xf>
    <xf borderId="5" fillId="2" fontId="5" numFmtId="0" xfId="0" applyAlignment="1" applyBorder="1" applyFont="1">
      <alignment horizontal="center" readingOrder="0"/>
    </xf>
    <xf borderId="5" fillId="2" fontId="4" numFmtId="0" xfId="0" applyAlignment="1" applyBorder="1" applyFont="1">
      <alignment vertical="bottom"/>
    </xf>
    <xf quotePrefix="1" borderId="5" fillId="2" fontId="4" numFmtId="0" xfId="0" applyAlignment="1" applyBorder="1" applyFont="1">
      <alignment vertical="bottom"/>
    </xf>
    <xf borderId="5" fillId="2" fontId="5" numFmtId="0" xfId="0" applyAlignment="1" applyBorder="1" applyFont="1">
      <alignment readingOrder="0" shrinkToFit="0" wrapText="1"/>
    </xf>
    <xf borderId="5" fillId="2" fontId="5" numFmtId="0" xfId="0" applyAlignment="1" applyBorder="1" applyFont="1">
      <alignment readingOrder="0"/>
    </xf>
    <xf borderId="5" fillId="2" fontId="4" numFmtId="0" xfId="0" applyAlignment="1" applyBorder="1" applyFont="1">
      <alignment horizontal="center" vertical="bottom"/>
    </xf>
    <xf borderId="5" fillId="2" fontId="5" numFmtId="0" xfId="0" applyBorder="1" applyFont="1"/>
    <xf borderId="0" fillId="2" fontId="5" numFmtId="0" xfId="0" applyAlignment="1" applyFont="1">
      <alignment readingOrder="0"/>
    </xf>
    <xf borderId="0" fillId="2" fontId="5" numFmtId="0" xfId="0" applyFont="1"/>
    <xf borderId="5" fillId="2" fontId="4" numFmtId="0" xfId="0" applyAlignment="1" applyBorder="1" applyFont="1">
      <alignment horizontal="right" vertical="bottom"/>
    </xf>
    <xf borderId="5" fillId="4" fontId="5" numFmtId="0" xfId="0" applyAlignment="1" applyBorder="1" applyFill="1" applyFont="1">
      <alignment horizontal="center" readingOrder="0"/>
    </xf>
    <xf borderId="5" fillId="4" fontId="4" numFmtId="0" xfId="0" applyAlignment="1" applyBorder="1" applyFont="1">
      <alignment vertical="bottom"/>
    </xf>
    <xf borderId="5" fillId="4" fontId="4" numFmtId="0" xfId="0" applyAlignment="1" applyBorder="1" applyFont="1">
      <alignment horizontal="right" vertical="bottom"/>
    </xf>
    <xf borderId="5" fillId="4" fontId="4" numFmtId="0" xfId="0" applyAlignment="1" applyBorder="1" applyFont="1">
      <alignment vertical="top"/>
    </xf>
    <xf borderId="5" fillId="4" fontId="5" numFmtId="0" xfId="0" applyAlignment="1" applyBorder="1" applyFont="1">
      <alignment readingOrder="0" shrinkToFit="0" wrapText="1"/>
    </xf>
    <xf borderId="5" fillId="4" fontId="5" numFmtId="0" xfId="0" applyAlignment="1" applyBorder="1" applyFont="1">
      <alignment readingOrder="0"/>
    </xf>
    <xf borderId="5" fillId="4" fontId="4" numFmtId="0" xfId="0" applyAlignment="1" applyBorder="1" applyFont="1">
      <alignment horizontal="center" vertical="bottom"/>
    </xf>
    <xf borderId="5" fillId="4" fontId="8" numFmtId="0" xfId="0" applyAlignment="1" applyBorder="1" applyFont="1">
      <alignment readingOrder="0" shrinkToFit="0" wrapText="1"/>
    </xf>
    <xf quotePrefix="1" borderId="5" fillId="0" fontId="4" numFmtId="0" xfId="0" applyAlignment="1" applyBorder="1" applyFont="1">
      <alignment vertical="bottom"/>
    </xf>
    <xf borderId="5" fillId="0" fontId="9" numFmtId="0" xfId="0" applyAlignment="1" applyBorder="1" applyFont="1">
      <alignment vertical="bottom"/>
    </xf>
    <xf borderId="5" fillId="0" fontId="9" numFmtId="0" xfId="0" applyAlignment="1" applyBorder="1" applyFont="1">
      <alignment shrinkToFit="0" vertical="bottom" wrapText="1"/>
    </xf>
    <xf borderId="5" fillId="0" fontId="9" numFmtId="0" xfId="0" applyAlignment="1" applyBorder="1" applyFont="1">
      <alignment horizontal="center" shrinkToFit="0" vertical="bottom" wrapText="1"/>
    </xf>
    <xf borderId="5" fillId="0" fontId="9" numFmtId="0" xfId="0" applyAlignment="1" applyBorder="1" applyFont="1">
      <alignment horizontal="center" vertical="bottom"/>
    </xf>
    <xf borderId="5" fillId="0" fontId="9" numFmtId="0" xfId="0" applyAlignment="1" applyBorder="1" applyFont="1">
      <alignment horizontal="right" vertical="bottom"/>
    </xf>
    <xf borderId="5" fillId="0" fontId="10" numFmtId="0" xfId="0" applyAlignment="1" applyBorder="1" applyFont="1">
      <alignment readingOrder="0" shrinkToFit="0" vertical="bottom" wrapText="0"/>
    </xf>
    <xf borderId="5" fillId="0" fontId="10" numFmtId="0" xfId="0" applyAlignment="1" applyBorder="1" applyFont="1">
      <alignment readingOrder="0" shrinkToFit="0" vertical="bottom" wrapText="1"/>
    </xf>
    <xf borderId="7" fillId="0" fontId="5" numFmtId="0" xfId="0" applyAlignment="1" applyBorder="1" applyFont="1">
      <alignment readingOrder="0" shrinkToFit="0" wrapText="1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7" fillId="0" fontId="5" numFmtId="0" xfId="0" applyAlignment="1" applyBorder="1" applyFont="1">
      <alignment readingOrder="0"/>
    </xf>
    <xf borderId="11" fillId="0" fontId="2" numFmtId="0" xfId="0" applyBorder="1" applyFont="1"/>
    <xf borderId="12" fillId="0" fontId="2" numFmtId="0" xfId="0" applyBorder="1" applyFont="1"/>
    <xf borderId="0" fillId="0" fontId="5" numFmtId="0" xfId="0" applyAlignment="1" applyFont="1">
      <alignment shrinkToFit="0" wrapText="1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21.86"/>
    <col customWidth="1" min="6" max="6" width="2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/>
      <c r="I1" s="1" t="s">
        <v>7</v>
      </c>
    </row>
    <row r="2">
      <c r="A2" s="5"/>
      <c r="B2" s="5"/>
      <c r="C2" s="5"/>
      <c r="D2" s="5"/>
      <c r="E2" s="5"/>
      <c r="F2" s="5"/>
      <c r="G2" s="6" t="s">
        <v>8</v>
      </c>
      <c r="H2" s="6" t="s">
        <v>9</v>
      </c>
      <c r="I2" s="5"/>
    </row>
    <row r="3">
      <c r="A3" s="7">
        <v>1.0</v>
      </c>
      <c r="B3" s="8" t="s">
        <v>10</v>
      </c>
      <c r="C3" s="9">
        <v>4.06012010054E11</v>
      </c>
      <c r="D3" s="10" t="s">
        <v>11</v>
      </c>
      <c r="E3" s="11" t="s">
        <v>12</v>
      </c>
      <c r="F3" s="12" t="s">
        <v>13</v>
      </c>
      <c r="G3" s="13">
        <v>2.75</v>
      </c>
      <c r="H3" s="14">
        <v>75.0</v>
      </c>
      <c r="I3" s="15"/>
    </row>
    <row r="4">
      <c r="B4" s="16"/>
    </row>
    <row r="5">
      <c r="B5" s="17"/>
    </row>
    <row r="6">
      <c r="B6" s="18"/>
    </row>
    <row r="7">
      <c r="B7" s="19"/>
    </row>
    <row r="8">
      <c r="B8" s="19"/>
    </row>
    <row r="9">
      <c r="B9" s="18"/>
    </row>
    <row r="10">
      <c r="B10" s="19"/>
    </row>
    <row r="11">
      <c r="B11" s="19"/>
    </row>
  </sheetData>
  <mergeCells count="8">
    <mergeCell ref="A1:A2"/>
    <mergeCell ref="B1:B2"/>
    <mergeCell ref="C1:C2"/>
    <mergeCell ref="D1:D2"/>
    <mergeCell ref="E1:E2"/>
    <mergeCell ref="F1:F2"/>
    <mergeCell ref="G1:H1"/>
    <mergeCell ref="I1:I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57"/>
    <col customWidth="1" min="2" max="2" width="48.86"/>
    <col customWidth="1" min="5" max="5" width="32.71"/>
    <col customWidth="1" min="6" max="6" width="53.0"/>
    <col customWidth="1" min="8" max="8" width="63.14"/>
  </cols>
  <sheetData>
    <row r="1">
      <c r="A1" s="20"/>
      <c r="B1" s="21" t="s">
        <v>1</v>
      </c>
      <c r="C1" s="21" t="s">
        <v>14</v>
      </c>
      <c r="D1" s="21" t="s">
        <v>15</v>
      </c>
      <c r="E1" s="21" t="s">
        <v>16</v>
      </c>
      <c r="F1" s="21" t="s">
        <v>4</v>
      </c>
      <c r="G1" s="21" t="s">
        <v>17</v>
      </c>
      <c r="H1" s="22" t="s">
        <v>18</v>
      </c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3">
        <v>1.0</v>
      </c>
      <c r="B2" s="24" t="s">
        <v>19</v>
      </c>
      <c r="C2" s="25">
        <v>4.06012010064E11</v>
      </c>
      <c r="D2" s="26">
        <v>20.0</v>
      </c>
      <c r="E2" s="24" t="s">
        <v>20</v>
      </c>
      <c r="F2" s="24" t="s">
        <v>21</v>
      </c>
      <c r="G2" s="23">
        <f>VLOOKUP(F2,Kewajiban!$B$1:$D$40,2,false)</f>
        <v>3.25</v>
      </c>
      <c r="H2" s="27" t="str">
        <f>VLOOKUP(F2, Kewajiban!$B$1:$D$40, 3, FALSE)</f>
        <v>PKM atau Kompetisi</v>
      </c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3">
        <v>2.0</v>
      </c>
      <c r="B3" s="24" t="s">
        <v>22</v>
      </c>
      <c r="C3" s="25">
        <v>4.06012010039E11</v>
      </c>
      <c r="D3" s="26">
        <v>20.0</v>
      </c>
      <c r="E3" s="24" t="s">
        <v>20</v>
      </c>
      <c r="F3" s="24" t="s">
        <v>21</v>
      </c>
      <c r="G3" s="23">
        <f>VLOOKUP(F3,Kewajiban!$B$1:$D$40,2,false)</f>
        <v>3.25</v>
      </c>
      <c r="H3" s="27" t="str">
        <f>VLOOKUP(F3, Kewajiban!$B$1:$D$40, 3, FALSE)</f>
        <v>PKM atau Kompetisi</v>
      </c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3">
        <v>3.0</v>
      </c>
      <c r="B4" s="24" t="s">
        <v>23</v>
      </c>
      <c r="C4" s="25">
        <v>4.06012010035E11</v>
      </c>
      <c r="D4" s="26">
        <v>20.0</v>
      </c>
      <c r="E4" s="24" t="s">
        <v>20</v>
      </c>
      <c r="F4" s="24" t="s">
        <v>24</v>
      </c>
      <c r="G4" s="23">
        <f>VLOOKUP(F4,Kewajiban!$B$1:$D$40,2,false)</f>
        <v>3.5</v>
      </c>
      <c r="H4" s="27" t="str">
        <f>VLOOKUP(F4, Kewajiban!$B$1:$D$40, 3, FALSE)</f>
        <v/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3">
        <v>4.0</v>
      </c>
      <c r="B5" s="24" t="s">
        <v>25</v>
      </c>
      <c r="C5" s="25">
        <v>4.06012010037E11</v>
      </c>
      <c r="D5" s="26">
        <v>20.0</v>
      </c>
      <c r="E5" s="24" t="s">
        <v>20</v>
      </c>
      <c r="F5" s="24" t="s">
        <v>26</v>
      </c>
      <c r="G5" s="23">
        <f>VLOOKUP(F5,Kewajiban!$B$1:$D$40,2,false)</f>
        <v>3.5</v>
      </c>
      <c r="H5" s="27" t="str">
        <f>VLOOKUP(F5, Kewajiban!$B$1:$D$40, 3, FALSE)</f>
        <v/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3">
        <v>5.0</v>
      </c>
      <c r="B6" s="24" t="s">
        <v>27</v>
      </c>
      <c r="C6" s="25">
        <v>4.06012210041E11</v>
      </c>
      <c r="D6" s="26">
        <v>22.0</v>
      </c>
      <c r="E6" s="24" t="s">
        <v>20</v>
      </c>
      <c r="F6" s="24" t="s">
        <v>26</v>
      </c>
      <c r="G6" s="23">
        <f>VLOOKUP(F6,Kewajiban!$B$1:$D$40,2,false)</f>
        <v>3.5</v>
      </c>
      <c r="H6" s="27" t="str">
        <f>VLOOKUP(F6, Kewajiban!$B$1:$D$40, 3, FALSE)</f>
        <v/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3">
        <v>6.0</v>
      </c>
      <c r="B7" s="24" t="s">
        <v>28</v>
      </c>
      <c r="C7" s="25">
        <v>4.06012210042E11</v>
      </c>
      <c r="D7" s="26">
        <v>22.0</v>
      </c>
      <c r="E7" s="24" t="s">
        <v>20</v>
      </c>
      <c r="F7" s="24" t="s">
        <v>29</v>
      </c>
      <c r="G7" s="23">
        <f>VLOOKUP(F7,Kewajiban!$B$1:$D$40,2,false)</f>
        <v>3.25</v>
      </c>
      <c r="H7" s="27" t="str">
        <f>VLOOKUP(F7, Kewajiban!$B$1:$D$40, 3, FALSE)</f>
        <v/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3">
        <v>7.0</v>
      </c>
      <c r="B8" s="24" t="s">
        <v>30</v>
      </c>
      <c r="C8" s="25">
        <v>4.0601221005E11</v>
      </c>
      <c r="D8" s="26">
        <v>22.0</v>
      </c>
      <c r="E8" s="24" t="s">
        <v>20</v>
      </c>
      <c r="F8" s="24" t="s">
        <v>29</v>
      </c>
      <c r="G8" s="23">
        <f>VLOOKUP(F8,Kewajiban!$B$1:$D$40,2,false)</f>
        <v>3.25</v>
      </c>
      <c r="H8" s="27" t="str">
        <f>VLOOKUP(F8, Kewajiban!$B$1:$D$40, 3, FALSE)</f>
        <v/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3">
        <v>8.0</v>
      </c>
      <c r="B9" s="24" t="s">
        <v>31</v>
      </c>
      <c r="C9" s="25">
        <v>4.06012010002E11</v>
      </c>
      <c r="D9" s="26">
        <v>20.0</v>
      </c>
      <c r="E9" s="24" t="s">
        <v>20</v>
      </c>
      <c r="F9" s="24" t="s">
        <v>29</v>
      </c>
      <c r="G9" s="23">
        <f>VLOOKUP(F9,Kewajiban!$B$1:$D$40,2,false)</f>
        <v>3.25</v>
      </c>
      <c r="H9" s="27" t="str">
        <f>VLOOKUP(F9, Kewajiban!$B$1:$D$40, 3, FALSE)</f>
        <v/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3">
        <v>9.0</v>
      </c>
      <c r="B10" s="24" t="s">
        <v>32</v>
      </c>
      <c r="C10" s="25">
        <v>4.0601201003E11</v>
      </c>
      <c r="D10" s="26">
        <v>20.0</v>
      </c>
      <c r="E10" s="24" t="s">
        <v>20</v>
      </c>
      <c r="F10" s="24" t="s">
        <v>29</v>
      </c>
      <c r="G10" s="23">
        <f>VLOOKUP(F10,Kewajiban!$B$1:$D$40,2,false)</f>
        <v>3.25</v>
      </c>
      <c r="H10" s="27" t="str">
        <f>VLOOKUP(F10, Kewajiban!$B$1:$D$40, 3, FALSE)</f>
        <v/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3">
        <v>10.0</v>
      </c>
      <c r="B11" s="24" t="s">
        <v>33</v>
      </c>
      <c r="C11" s="25">
        <v>4.06012010001E11</v>
      </c>
      <c r="D11" s="26">
        <v>20.0</v>
      </c>
      <c r="E11" s="24" t="s">
        <v>20</v>
      </c>
      <c r="F11" s="24" t="s">
        <v>29</v>
      </c>
      <c r="G11" s="23">
        <f>VLOOKUP(F11,Kewajiban!$B$1:$D$40,2,false)</f>
        <v>3.25</v>
      </c>
      <c r="H11" s="27" t="str">
        <f>VLOOKUP(F11, Kewajiban!$B$1:$D$40, 3, FALSE)</f>
        <v/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3">
        <v>11.0</v>
      </c>
      <c r="B12" s="24" t="s">
        <v>34</v>
      </c>
      <c r="C12" s="25">
        <v>4.06012010042E11</v>
      </c>
      <c r="D12" s="26">
        <v>20.0</v>
      </c>
      <c r="E12" s="24" t="s">
        <v>20</v>
      </c>
      <c r="F12" s="24" t="s">
        <v>29</v>
      </c>
      <c r="G12" s="23">
        <f>VLOOKUP(F12,Kewajiban!$B$1:$D$40,2,false)</f>
        <v>3.25</v>
      </c>
      <c r="H12" s="27" t="str">
        <f>VLOOKUP(F12, Kewajiban!$B$1:$D$40, 3, FALSE)</f>
        <v/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3">
        <v>12.0</v>
      </c>
      <c r="B13" s="24" t="s">
        <v>35</v>
      </c>
      <c r="C13" s="25">
        <v>4.06012010024E11</v>
      </c>
      <c r="D13" s="26">
        <v>20.0</v>
      </c>
      <c r="E13" s="24" t="s">
        <v>20</v>
      </c>
      <c r="F13" s="24" t="s">
        <v>29</v>
      </c>
      <c r="G13" s="23">
        <f>VLOOKUP(F13,Kewajiban!$B$1:$D$40,2,false)</f>
        <v>3.25</v>
      </c>
      <c r="H13" s="27" t="str">
        <f>VLOOKUP(F13, Kewajiban!$B$1:$D$40, 3, FALSE)</f>
        <v/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3">
        <v>13.0</v>
      </c>
      <c r="B14" s="24" t="s">
        <v>36</v>
      </c>
      <c r="C14" s="25">
        <v>4.06012010026E11</v>
      </c>
      <c r="D14" s="26">
        <v>20.0</v>
      </c>
      <c r="E14" s="24" t="s">
        <v>20</v>
      </c>
      <c r="F14" s="24" t="s">
        <v>29</v>
      </c>
      <c r="G14" s="23">
        <f>VLOOKUP(F14,Kewajiban!$B$1:$D$40,2,false)</f>
        <v>3.25</v>
      </c>
      <c r="H14" s="27" t="str">
        <f>VLOOKUP(F14, Kewajiban!$B$1:$D$40, 3, FALSE)</f>
        <v/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3">
        <v>14.0</v>
      </c>
      <c r="B15" s="24" t="s">
        <v>37</v>
      </c>
      <c r="C15" s="25">
        <v>4.06012010032E11</v>
      </c>
      <c r="D15" s="26">
        <v>20.0</v>
      </c>
      <c r="E15" s="24" t="s">
        <v>20</v>
      </c>
      <c r="F15" s="24" t="s">
        <v>38</v>
      </c>
      <c r="G15" s="23">
        <f>VLOOKUP(F15,Kewajiban!$B$1:$D$40,2,false)</f>
        <v>3.5</v>
      </c>
      <c r="H15" s="27" t="str">
        <f>VLOOKUP(F15, Kewajiban!$B$1:$D$40, 3, FALSE)</f>
        <v/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3">
        <v>15.0</v>
      </c>
      <c r="B16" s="24" t="s">
        <v>39</v>
      </c>
      <c r="C16" s="25">
        <v>4.06012110058E11</v>
      </c>
      <c r="D16" s="26">
        <v>21.0</v>
      </c>
      <c r="E16" s="24" t="s">
        <v>20</v>
      </c>
      <c r="F16" s="24" t="s">
        <v>38</v>
      </c>
      <c r="G16" s="23">
        <f>VLOOKUP(F16,Kewajiban!$B$1:$D$40,2,false)</f>
        <v>3.5</v>
      </c>
      <c r="H16" s="27" t="str">
        <f>VLOOKUP(F16, Kewajiban!$B$1:$D$40, 3, FALSE)</f>
        <v/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3">
        <v>16.0</v>
      </c>
      <c r="B17" s="24" t="s">
        <v>40</v>
      </c>
      <c r="C17" s="25">
        <v>4.06012110004E11</v>
      </c>
      <c r="D17" s="26">
        <v>21.0</v>
      </c>
      <c r="E17" s="24" t="s">
        <v>20</v>
      </c>
      <c r="F17" s="24" t="s">
        <v>41</v>
      </c>
      <c r="G17" s="23">
        <f>VLOOKUP(F17,Kewajiban!$B$1:$D$40,2,false)</f>
        <v>3</v>
      </c>
      <c r="H17" s="27" t="str">
        <f>VLOOKUP(F17, Kewajiban!$B$1:$D$40, 3, FALSE)</f>
        <v>Executive Internship 75 jam/semester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3">
        <v>17.0</v>
      </c>
      <c r="B18" s="24" t="s">
        <v>42</v>
      </c>
      <c r="C18" s="25">
        <v>4.06012110007E11</v>
      </c>
      <c r="D18" s="26">
        <v>21.0</v>
      </c>
      <c r="E18" s="24" t="s">
        <v>20</v>
      </c>
      <c r="F18" s="24" t="s">
        <v>43</v>
      </c>
      <c r="G18" s="23">
        <f>VLOOKUP(F18,Kewajiban!$B$1:$D$40,2,false)</f>
        <v>3.25</v>
      </c>
      <c r="H18" s="27" t="str">
        <f>VLOOKUP(F18, Kewajiban!$B$1:$D$40,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3">
        <v>18.0</v>
      </c>
      <c r="B19" s="24" t="s">
        <v>44</v>
      </c>
      <c r="C19" s="25">
        <v>4.06012110011E11</v>
      </c>
      <c r="D19" s="26">
        <v>21.0</v>
      </c>
      <c r="E19" s="24" t="s">
        <v>20</v>
      </c>
      <c r="F19" s="24" t="s">
        <v>43</v>
      </c>
      <c r="G19" s="23">
        <f>VLOOKUP(F19,Kewajiban!$B$1:$D$40,2,false)</f>
        <v>3.25</v>
      </c>
      <c r="H19" s="27" t="str">
        <f>VLOOKUP(F19, Kewajiban!$B$1:$D$40,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3">
        <v>19.0</v>
      </c>
      <c r="B20" s="24" t="s">
        <v>45</v>
      </c>
      <c r="C20" s="25">
        <v>4.06012110016E11</v>
      </c>
      <c r="D20" s="26">
        <v>21.0</v>
      </c>
      <c r="E20" s="24" t="s">
        <v>20</v>
      </c>
      <c r="F20" s="24" t="s">
        <v>46</v>
      </c>
      <c r="G20" s="23">
        <f>VLOOKUP(F20,Kewajiban!$B$1:$D$40,2,false)</f>
        <v>3.25</v>
      </c>
      <c r="H20" s="27" t="str">
        <f>VLOOKUP(F20, Kewajiban!$B$1:$D$40,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3">
        <v>20.0</v>
      </c>
      <c r="B21" s="24" t="s">
        <v>47</v>
      </c>
      <c r="C21" s="25">
        <v>4.0601211002E11</v>
      </c>
      <c r="D21" s="26">
        <v>21.0</v>
      </c>
      <c r="E21" s="24" t="s">
        <v>20</v>
      </c>
      <c r="F21" s="24" t="s">
        <v>46</v>
      </c>
      <c r="G21" s="23">
        <f>VLOOKUP(F21,Kewajiban!$B$1:$D$40,2,false)</f>
        <v>3.25</v>
      </c>
      <c r="H21" s="27" t="str">
        <f>VLOOKUP(F21, Kewajiban!$B$1:$D$40,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3">
        <v>21.0</v>
      </c>
      <c r="B22" s="24" t="s">
        <v>48</v>
      </c>
      <c r="C22" s="25">
        <v>4.06012010012E11</v>
      </c>
      <c r="D22" s="26">
        <v>20.0</v>
      </c>
      <c r="E22" s="24" t="s">
        <v>20</v>
      </c>
      <c r="F22" s="24" t="s">
        <v>49</v>
      </c>
      <c r="G22" s="23">
        <f>VLOOKUP(F22,Kewajiban!$B$1:$D$40,2,false)</f>
        <v>3</v>
      </c>
      <c r="H22" s="27" t="str">
        <f>VLOOKUP(F22, Kewajiban!$B$1:$D$40,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3">
        <v>22.0</v>
      </c>
      <c r="B23" s="24" t="s">
        <v>50</v>
      </c>
      <c r="C23" s="25">
        <v>4.06012210006E11</v>
      </c>
      <c r="D23" s="26">
        <v>22.0</v>
      </c>
      <c r="E23" s="24" t="s">
        <v>20</v>
      </c>
      <c r="F23" s="24" t="s">
        <v>49</v>
      </c>
      <c r="G23" s="23">
        <f>VLOOKUP(F23,Kewajiban!$B$1:$D$40,2,false)</f>
        <v>3</v>
      </c>
      <c r="H23" s="27" t="str">
        <f>VLOOKUP(F23, Kewajiban!$B$1:$D$40,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3">
        <v>23.0</v>
      </c>
      <c r="B24" s="24" t="s">
        <v>51</v>
      </c>
      <c r="C24" s="25">
        <v>4.06012210014E11</v>
      </c>
      <c r="D24" s="26">
        <v>22.0</v>
      </c>
      <c r="E24" s="24" t="s">
        <v>20</v>
      </c>
      <c r="F24" s="24" t="s">
        <v>49</v>
      </c>
      <c r="G24" s="23">
        <f>VLOOKUP(F24,Kewajiban!$B$1:$D$40,2,false)</f>
        <v>3</v>
      </c>
      <c r="H24" s="27" t="str">
        <f>VLOOKUP(F24, Kewajiban!$B$1:$D$40,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3">
        <v>24.0</v>
      </c>
      <c r="B25" s="24" t="s">
        <v>52</v>
      </c>
      <c r="C25" s="25">
        <v>4.06012210016E11</v>
      </c>
      <c r="D25" s="26">
        <v>22.0</v>
      </c>
      <c r="E25" s="24" t="s">
        <v>20</v>
      </c>
      <c r="F25" s="24" t="s">
        <v>49</v>
      </c>
      <c r="G25" s="23">
        <f>VLOOKUP(F25,Kewajiban!$B$1:$D$40,2,false)</f>
        <v>3</v>
      </c>
      <c r="H25" s="27" t="str">
        <f>VLOOKUP(F25, Kewajiban!$B$1:$D$40,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3">
        <v>25.0</v>
      </c>
      <c r="B26" s="24" t="s">
        <v>53</v>
      </c>
      <c r="C26" s="25">
        <v>4.0601221002E11</v>
      </c>
      <c r="D26" s="26">
        <v>22.0</v>
      </c>
      <c r="E26" s="24" t="s">
        <v>20</v>
      </c>
      <c r="F26" s="24" t="s">
        <v>49</v>
      </c>
      <c r="G26" s="23">
        <f>VLOOKUP(F26,Kewajiban!$B$1:$D$40,2,false)</f>
        <v>3</v>
      </c>
      <c r="H26" s="27" t="str">
        <f>VLOOKUP(F26, Kewajiban!$B$1:$D$40,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3">
        <v>26.0</v>
      </c>
      <c r="B27" s="24" t="s">
        <v>54</v>
      </c>
      <c r="C27" s="25">
        <v>4.06012210018E11</v>
      </c>
      <c r="D27" s="26">
        <v>22.0</v>
      </c>
      <c r="E27" s="24" t="s">
        <v>20</v>
      </c>
      <c r="F27" s="24" t="s">
        <v>49</v>
      </c>
      <c r="G27" s="23">
        <f>VLOOKUP(F27,Kewajiban!$B$1:$D$40,2,false)</f>
        <v>3</v>
      </c>
      <c r="H27" s="20" t="str">
        <f>VLOOKUP(F27, Kewajiban!$B$1:$D$40,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3">
        <v>27.0</v>
      </c>
      <c r="B28" s="24" t="s">
        <v>55</v>
      </c>
      <c r="C28" s="25">
        <v>4.06012210002E11</v>
      </c>
      <c r="D28" s="26">
        <v>22.0</v>
      </c>
      <c r="E28" s="24" t="s">
        <v>20</v>
      </c>
      <c r="F28" s="24" t="s">
        <v>49</v>
      </c>
      <c r="G28" s="23">
        <f>VLOOKUP(F28,Kewajiban!$B$1:$D$40,2,false)</f>
        <v>3</v>
      </c>
      <c r="H28" s="20" t="str">
        <f>VLOOKUP(F28, Kewajiban!$B$1:$D$40,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3">
        <v>28.0</v>
      </c>
      <c r="B29" s="24" t="s">
        <v>56</v>
      </c>
      <c r="C29" s="25">
        <v>4.06012210007E11</v>
      </c>
      <c r="D29" s="26">
        <v>22.0</v>
      </c>
      <c r="E29" s="24" t="s">
        <v>20</v>
      </c>
      <c r="F29" s="24" t="s">
        <v>57</v>
      </c>
      <c r="G29" s="23">
        <f>VLOOKUP(F29,Kewajiban!$B$1:$D$40,2,false)</f>
        <v>2.25</v>
      </c>
      <c r="H29" s="20" t="str">
        <f>VLOOKUP(F29, Kewajiban!$B$1:$D$40, 3, FALSE)</f>
        <v>Latihan dan Kompetisi</v>
      </c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3">
        <v>29.0</v>
      </c>
      <c r="B30" s="24" t="s">
        <v>58</v>
      </c>
      <c r="C30" s="25">
        <v>4.06012210021E11</v>
      </c>
      <c r="D30" s="26">
        <v>22.0</v>
      </c>
      <c r="E30" s="24" t="s">
        <v>20</v>
      </c>
      <c r="F30" s="24" t="s">
        <v>59</v>
      </c>
      <c r="G30" s="23" t="str">
        <f>VLOOKUP(F30,Kewajiban!$B$1:$D$40,2,false)</f>
        <v/>
      </c>
      <c r="H30" s="27" t="str">
        <f>VLOOKUP(F30, Kewajiban!$B$1:$D$40, 3, FALSE)</f>
        <v/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3">
        <v>30.0</v>
      </c>
      <c r="B31" s="24" t="s">
        <v>60</v>
      </c>
      <c r="C31" s="25">
        <v>4.06012210004E11</v>
      </c>
      <c r="D31" s="26">
        <v>22.0</v>
      </c>
      <c r="E31" s="24" t="s">
        <v>20</v>
      </c>
      <c r="F31" s="24" t="s">
        <v>61</v>
      </c>
      <c r="G31" s="23">
        <f>VLOOKUP(F31,Kewajiban!$B$1:$D$40,2,false)</f>
        <v>2.75</v>
      </c>
      <c r="H31" s="27" t="str">
        <f>VLOOKUP(F31, Kewajiban!$B$1:$D$40, 3, FALSE)</f>
        <v>Executive Internship 75 jam/semester</v>
      </c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3">
        <v>31.0</v>
      </c>
      <c r="B32" s="24" t="s">
        <v>62</v>
      </c>
      <c r="C32" s="25">
        <v>4.06012210008E11</v>
      </c>
      <c r="D32" s="26">
        <v>22.0</v>
      </c>
      <c r="E32" s="24" t="s">
        <v>20</v>
      </c>
      <c r="F32" s="20"/>
      <c r="G32" s="23" t="str">
        <f>VLOOKUP(F32,Kewajiban!$B$1:$D$40,2,false)</f>
        <v>#N/A</v>
      </c>
      <c r="H32" s="27" t="str">
        <f>VLOOKUP(F32, Kewajiban!$B$1:$D$40, 3, FALSE)</f>
        <v>#N/A</v>
      </c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3">
        <v>32.0</v>
      </c>
      <c r="B33" s="24" t="s">
        <v>63</v>
      </c>
      <c r="C33" s="25">
        <v>4.06012210029E11</v>
      </c>
      <c r="D33" s="26">
        <v>22.0</v>
      </c>
      <c r="E33" s="24" t="s">
        <v>20</v>
      </c>
      <c r="F33" s="20"/>
      <c r="G33" s="23" t="str">
        <f>VLOOKUP(F33,Kewajiban!$B$1:$D$40,2,false)</f>
        <v>#N/A</v>
      </c>
      <c r="H33" s="27" t="str">
        <f>VLOOKUP(F33, Kewajiban!$B$1:$D$40, 3, FALSE)</f>
        <v>#N/A</v>
      </c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3">
        <v>33.0</v>
      </c>
      <c r="B34" s="24" t="s">
        <v>64</v>
      </c>
      <c r="C34" s="25">
        <v>4.06012210026E11</v>
      </c>
      <c r="D34" s="26">
        <v>22.0</v>
      </c>
      <c r="E34" s="24" t="s">
        <v>20</v>
      </c>
      <c r="F34" s="20"/>
      <c r="G34" s="23" t="str">
        <f>VLOOKUP(F34,Kewajiban!$B$1:$D$40,2,false)</f>
        <v>#N/A</v>
      </c>
      <c r="H34" s="27" t="str">
        <f>VLOOKUP(F34, Kewajiban!$B$1:$D$40, 3, FALSE)</f>
        <v>#N/A</v>
      </c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3">
        <v>34.0</v>
      </c>
      <c r="B35" s="24" t="s">
        <v>65</v>
      </c>
      <c r="C35" s="25">
        <v>4.06012310043E11</v>
      </c>
      <c r="D35" s="26">
        <v>23.0</v>
      </c>
      <c r="E35" s="24" t="s">
        <v>20</v>
      </c>
      <c r="F35" s="20"/>
      <c r="G35" s="23" t="str">
        <f>VLOOKUP(F35,Kewajiban!$B$1:$D$40,2,false)</f>
        <v>#N/A</v>
      </c>
      <c r="H35" s="20" t="str">
        <f>VLOOKUP(F35, Kewajiban!$B$1:$D$40, 3, FALSE)</f>
        <v>#N/A</v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3">
        <v>35.0</v>
      </c>
      <c r="B36" s="24" t="s">
        <v>66</v>
      </c>
      <c r="C36" s="25">
        <v>4.06012310027E11</v>
      </c>
      <c r="D36" s="26">
        <v>23.0</v>
      </c>
      <c r="E36" s="24" t="s">
        <v>20</v>
      </c>
      <c r="F36" s="20"/>
      <c r="G36" s="23" t="str">
        <f>VLOOKUP(F36,Kewajiban!$B$1:$D$40,2,false)</f>
        <v>#N/A</v>
      </c>
      <c r="H36" s="20" t="str">
        <f>VLOOKUP(F36, Kewajiban!$B$1:$D$40, 3, FALSE)</f>
        <v>#N/A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3">
        <v>36.0</v>
      </c>
      <c r="B37" s="24" t="s">
        <v>67</v>
      </c>
      <c r="C37" s="25">
        <v>4.06012310028E11</v>
      </c>
      <c r="D37" s="26">
        <v>23.0</v>
      </c>
      <c r="E37" s="24" t="s">
        <v>20</v>
      </c>
      <c r="F37" s="20"/>
      <c r="G37" s="23" t="str">
        <f>VLOOKUP(F37,Kewajiban!$B$1:$D$40,2,false)</f>
        <v>#N/A</v>
      </c>
      <c r="H37" s="20" t="str">
        <f>VLOOKUP(F37, Kewajiban!$B$1:$D$40, 3, FALSE)</f>
        <v>#N/A</v>
      </c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3">
        <v>37.0</v>
      </c>
      <c r="B38" s="24" t="s">
        <v>68</v>
      </c>
      <c r="C38" s="25">
        <v>4.0601231001E11</v>
      </c>
      <c r="D38" s="26">
        <v>23.0</v>
      </c>
      <c r="E38" s="24" t="s">
        <v>20</v>
      </c>
      <c r="F38" s="20"/>
      <c r="G38" s="23" t="str">
        <f>VLOOKUP(F38,Kewajiban!$B$1:$D$40,2,false)</f>
        <v>#N/A</v>
      </c>
      <c r="H38" s="20" t="str">
        <f>VLOOKUP(F38, Kewajiban!$B$1:$D$40, 3, FALSE)</f>
        <v>#N/A</v>
      </c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3">
        <v>38.0</v>
      </c>
      <c r="B39" s="24" t="s">
        <v>69</v>
      </c>
      <c r="C39" s="25">
        <v>4.06012310015E11</v>
      </c>
      <c r="D39" s="26">
        <v>23.0</v>
      </c>
      <c r="E39" s="24" t="s">
        <v>20</v>
      </c>
      <c r="F39" s="20"/>
      <c r="G39" s="23" t="str">
        <f>VLOOKUP(F39,Kewajiban!$B$1:$D$40,2,false)</f>
        <v>#N/A</v>
      </c>
      <c r="H39" s="20" t="str">
        <f>VLOOKUP(F39, Kewajiban!$B$1:$D$40, 3, FALSE)</f>
        <v>#N/A</v>
      </c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3">
        <v>39.0</v>
      </c>
      <c r="B40" s="24" t="s">
        <v>70</v>
      </c>
      <c r="C40" s="25">
        <v>4.06012310002E11</v>
      </c>
      <c r="D40" s="26">
        <v>23.0</v>
      </c>
      <c r="E40" s="24" t="s">
        <v>20</v>
      </c>
      <c r="F40" s="20"/>
      <c r="G40" s="23" t="str">
        <f>VLOOKUP(F40,Kewajiban!$B$1:$D$40,2,false)</f>
        <v>#N/A</v>
      </c>
      <c r="H40" s="20" t="str">
        <f>VLOOKUP(F40, Kewajiban!$B$1:$D$40, 3, FALSE)</f>
        <v>#N/A</v>
      </c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3">
        <v>40.0</v>
      </c>
      <c r="B41" s="24" t="s">
        <v>71</v>
      </c>
      <c r="C41" s="25">
        <v>4.06012310004E11</v>
      </c>
      <c r="D41" s="26">
        <v>23.0</v>
      </c>
      <c r="E41" s="24" t="s">
        <v>20</v>
      </c>
      <c r="F41" s="20"/>
      <c r="G41" s="23" t="str">
        <f>VLOOKUP(F41,Kewajiban!$B$1:$D$40,2,false)</f>
        <v>#N/A</v>
      </c>
      <c r="H41" s="20" t="str">
        <f>VLOOKUP(F41, Kewajiban!$B$1:$D$40, 3, FALSE)</f>
        <v>#N/A</v>
      </c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3">
        <v>41.0</v>
      </c>
      <c r="B42" s="24" t="s">
        <v>72</v>
      </c>
      <c r="C42" s="25">
        <v>4.06012310006E11</v>
      </c>
      <c r="D42" s="26">
        <v>23.0</v>
      </c>
      <c r="E42" s="24" t="s">
        <v>20</v>
      </c>
      <c r="F42" s="20"/>
      <c r="G42" s="23" t="str">
        <f>VLOOKUP(F42,Kewajiban!$B$1:$D$40,2,false)</f>
        <v>#N/A</v>
      </c>
      <c r="H42" s="20" t="str">
        <f>VLOOKUP(F42, Kewajiban!$B$1:$D$40, 3, FALSE)</f>
        <v>#N/A</v>
      </c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3">
        <v>42.0</v>
      </c>
      <c r="B43" s="24" t="s">
        <v>73</v>
      </c>
      <c r="C43" s="25">
        <v>4.06012310008E11</v>
      </c>
      <c r="D43" s="26">
        <v>23.0</v>
      </c>
      <c r="E43" s="24" t="s">
        <v>20</v>
      </c>
      <c r="F43" s="20"/>
      <c r="G43" s="23" t="str">
        <f>VLOOKUP(F43,Kewajiban!$B$1:$D$40,2,false)</f>
        <v>#N/A</v>
      </c>
      <c r="H43" s="20" t="str">
        <f>VLOOKUP(F43, Kewajiban!$B$1:$D$40, 3, FALSE)</f>
        <v>#N/A</v>
      </c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3">
        <v>43.0</v>
      </c>
      <c r="B44" s="24" t="s">
        <v>74</v>
      </c>
      <c r="C44" s="25">
        <v>4.06012310011E11</v>
      </c>
      <c r="D44" s="26">
        <v>23.0</v>
      </c>
      <c r="E44" s="24" t="s">
        <v>20</v>
      </c>
      <c r="F44" s="20"/>
      <c r="G44" s="23" t="str">
        <f>VLOOKUP(F44,Kewajiban!$B$1:$D$40,2,false)</f>
        <v>#N/A</v>
      </c>
      <c r="H44" s="27" t="str">
        <f>VLOOKUP(F44, Kewajiban!$B$1:$D$40, 3, FALSE)</f>
        <v>#N/A</v>
      </c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3">
        <v>44.0</v>
      </c>
      <c r="B45" s="24" t="s">
        <v>75</v>
      </c>
      <c r="C45" s="25">
        <v>4.06012310014E11</v>
      </c>
      <c r="D45" s="26">
        <v>23.0</v>
      </c>
      <c r="E45" s="24" t="s">
        <v>20</v>
      </c>
      <c r="F45" s="20"/>
      <c r="G45" s="23" t="str">
        <f>VLOOKUP(F45,Kewajiban!$B$1:$D$40,2,false)</f>
        <v>#N/A</v>
      </c>
      <c r="H45" s="27" t="str">
        <f>VLOOKUP(F45, Kewajiban!$B$1:$D$40, 3, FALSE)</f>
        <v>#N/A</v>
      </c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3">
        <v>45.0</v>
      </c>
      <c r="B46" s="24" t="s">
        <v>76</v>
      </c>
      <c r="C46" s="25">
        <v>4.06012310017E11</v>
      </c>
      <c r="D46" s="26">
        <v>23.0</v>
      </c>
      <c r="E46" s="24" t="s">
        <v>20</v>
      </c>
      <c r="F46" s="20"/>
      <c r="G46" s="23" t="str">
        <f>VLOOKUP(F46,Kewajiban!$B$1:$D$40,2,false)</f>
        <v>#N/A</v>
      </c>
      <c r="H46" s="20" t="str">
        <f>VLOOKUP(F46, Kewajiban!$B$1:$D$40, 3, FALSE)</f>
        <v>#N/A</v>
      </c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3">
        <v>46.0</v>
      </c>
      <c r="B47" s="24" t="s">
        <v>77</v>
      </c>
      <c r="C47" s="25">
        <v>4.06012110036E11</v>
      </c>
      <c r="D47" s="26">
        <v>21.0</v>
      </c>
      <c r="E47" s="24" t="s">
        <v>20</v>
      </c>
      <c r="F47" s="20"/>
      <c r="G47" s="23" t="str">
        <f>VLOOKUP(F47,Kewajiban!$B$1:$D$40,2,false)</f>
        <v>#N/A</v>
      </c>
      <c r="H47" s="20" t="str">
        <f>VLOOKUP(F47, Kewajiban!$B$1:$D$40, 3, FALSE)</f>
        <v>#N/A</v>
      </c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3">
        <v>47.0</v>
      </c>
      <c r="B48" s="24" t="s">
        <v>78</v>
      </c>
      <c r="C48" s="25">
        <v>4.06012010059E11</v>
      </c>
      <c r="D48" s="26">
        <v>20.0</v>
      </c>
      <c r="E48" s="24" t="s">
        <v>20</v>
      </c>
      <c r="F48" s="20"/>
      <c r="G48" s="23" t="str">
        <f>VLOOKUP(F48,Kewajiban!$B$1:$D$40,2,false)</f>
        <v>#N/A</v>
      </c>
      <c r="H48" s="27" t="str">
        <f>VLOOKUP(F48, Kewajiban!$B$1:$D$40, 3, FALSE)</f>
        <v>#N/A</v>
      </c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3">
        <v>48.0</v>
      </c>
      <c r="B49" s="24" t="s">
        <v>10</v>
      </c>
      <c r="C49" s="25">
        <v>4.06012010054E11</v>
      </c>
      <c r="D49" s="26">
        <v>20.0</v>
      </c>
      <c r="E49" s="24" t="s">
        <v>20</v>
      </c>
      <c r="F49" s="20"/>
      <c r="G49" s="23" t="str">
        <f>VLOOKUP(F49,Kewajiban!$B$1:$D$40,2,false)</f>
        <v>#N/A</v>
      </c>
      <c r="H49" s="27" t="str">
        <f>VLOOKUP(F49, Kewajiban!$B$1:$D$40, 3, FALSE)</f>
        <v>#N/A</v>
      </c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3">
        <v>49.0</v>
      </c>
      <c r="B50" s="20"/>
      <c r="C50" s="28"/>
      <c r="D50" s="23"/>
      <c r="E50" s="20"/>
      <c r="F50" s="20"/>
      <c r="G50" s="23" t="str">
        <f>VLOOKUP(F50,Kewajiban!$B$1:$D$40,2,false)</f>
        <v>#N/A</v>
      </c>
      <c r="H50" s="27" t="str">
        <f>VLOOKUP(F50, Kewajiban!$B$1:$D$40, 3, FALSE)</f>
        <v>#N/A</v>
      </c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3">
        <v>50.0</v>
      </c>
      <c r="B51" s="20"/>
      <c r="C51" s="28"/>
      <c r="D51" s="23"/>
      <c r="E51" s="20"/>
      <c r="F51" s="20"/>
      <c r="G51" s="23" t="str">
        <f>VLOOKUP(F51,Kewajiban!$B$1:$D$40,2,false)</f>
        <v>#N/A</v>
      </c>
      <c r="H51" s="27" t="str">
        <f>VLOOKUP(F51, Kewajiban!$B$1:$D$40, 3, FALSE)</f>
        <v>#N/A</v>
      </c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3">
        <v>51.0</v>
      </c>
      <c r="B52" s="20"/>
      <c r="C52" s="28"/>
      <c r="D52" s="23"/>
      <c r="E52" s="20"/>
      <c r="F52" s="20"/>
      <c r="G52" s="23" t="str">
        <f>VLOOKUP(F52,Kewajiban!$B$1:$D$40,2,false)</f>
        <v>#N/A</v>
      </c>
      <c r="H52" s="27" t="str">
        <f>VLOOKUP(F52, Kewajiban!$B$1:$D$40, 3, FALSE)</f>
        <v>#N/A</v>
      </c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3">
        <v>52.0</v>
      </c>
      <c r="B53" s="20"/>
      <c r="C53" s="28"/>
      <c r="D53" s="23"/>
      <c r="E53" s="20"/>
      <c r="F53" s="20"/>
      <c r="G53" s="23" t="str">
        <f>VLOOKUP(F53,Kewajiban!$B$1:$D$40,2,false)</f>
        <v>#N/A</v>
      </c>
      <c r="H53" s="27" t="str">
        <f>VLOOKUP(F53, Kewajiban!$B$1:$D$40, 3, FALSE)</f>
        <v>#N/A</v>
      </c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3">
        <v>53.0</v>
      </c>
      <c r="B54" s="20"/>
      <c r="C54" s="28"/>
      <c r="D54" s="23"/>
      <c r="E54" s="20"/>
      <c r="F54" s="20"/>
      <c r="G54" s="23" t="str">
        <f>VLOOKUP(F54,Kewajiban!$B$1:$D$40,2,false)</f>
        <v>#N/A</v>
      </c>
      <c r="H54" s="27" t="str">
        <f>VLOOKUP(F54, Kewajiban!$B$1:$D$40, 3, FALSE)</f>
        <v>#N/A</v>
      </c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3">
        <v>54.0</v>
      </c>
      <c r="B55" s="20"/>
      <c r="C55" s="28"/>
      <c r="D55" s="23"/>
      <c r="E55" s="20"/>
      <c r="F55" s="20"/>
      <c r="G55" s="23" t="str">
        <f>VLOOKUP(F55,Kewajiban!$B$1:$D$40,2,false)</f>
        <v>#N/A</v>
      </c>
      <c r="H55" s="27" t="str">
        <f>VLOOKUP(F55, Kewajiban!$B$1:$D$40, 3, FALSE)</f>
        <v>#N/A</v>
      </c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3">
        <v>55.0</v>
      </c>
      <c r="B56" s="20"/>
      <c r="C56" s="28"/>
      <c r="D56" s="23"/>
      <c r="E56" s="20"/>
      <c r="F56" s="20"/>
      <c r="G56" s="23" t="str">
        <f>VLOOKUP(F56,Kewajiban!$B$1:$D$40,2,false)</f>
        <v>#N/A</v>
      </c>
      <c r="H56" s="27" t="str">
        <f>VLOOKUP(F56, Kewajiban!$B$1:$D$40, 3, FALSE)</f>
        <v>#N/A</v>
      </c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3">
        <v>56.0</v>
      </c>
      <c r="B57" s="20"/>
      <c r="C57" s="28"/>
      <c r="D57" s="23"/>
      <c r="E57" s="20"/>
      <c r="F57" s="20"/>
      <c r="G57" s="23" t="str">
        <f>VLOOKUP(F57,Kewajiban!$B$1:$D$40,2,false)</f>
        <v>#N/A</v>
      </c>
      <c r="H57" s="27" t="str">
        <f>VLOOKUP(F57, Kewajiban!$B$1:$D$40, 3, FALSE)</f>
        <v>#N/A</v>
      </c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3">
        <v>57.0</v>
      </c>
      <c r="B58" s="20"/>
      <c r="C58" s="28"/>
      <c r="D58" s="23"/>
      <c r="E58" s="20"/>
      <c r="F58" s="20"/>
      <c r="G58" s="23" t="str">
        <f>VLOOKUP(F58,Kewajiban!$B$1:$D$40,2,false)</f>
        <v>#N/A</v>
      </c>
      <c r="H58" s="27" t="str">
        <f>VLOOKUP(F58, Kewajiban!$B$1:$D$40, 3, FALSE)</f>
        <v>#N/A</v>
      </c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3">
        <v>58.0</v>
      </c>
      <c r="B59" s="20"/>
      <c r="C59" s="28"/>
      <c r="D59" s="23"/>
      <c r="E59" s="20"/>
      <c r="F59" s="20"/>
      <c r="G59" s="23" t="str">
        <f>VLOOKUP(F59,Kewajiban!$B$1:$D$40,2,false)</f>
        <v>#N/A</v>
      </c>
      <c r="H59" s="27" t="str">
        <f>VLOOKUP(F59, Kewajiban!$B$1:$D$40, 3, FALSE)</f>
        <v>#N/A</v>
      </c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3">
        <v>59.0</v>
      </c>
      <c r="B60" s="20"/>
      <c r="C60" s="28"/>
      <c r="D60" s="23"/>
      <c r="E60" s="20"/>
      <c r="F60" s="20"/>
      <c r="G60" s="23" t="str">
        <f>VLOOKUP(F60,Kewajiban!$B$1:$D$40,2,false)</f>
        <v>#N/A</v>
      </c>
      <c r="H60" s="27" t="str">
        <f>VLOOKUP(F60, Kewajiban!$B$1:$D$40, 3, FALSE)</f>
        <v>#N/A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3">
        <v>60.0</v>
      </c>
      <c r="B61" s="20"/>
      <c r="C61" s="28"/>
      <c r="D61" s="23"/>
      <c r="E61" s="20"/>
      <c r="F61" s="20"/>
      <c r="G61" s="23" t="str">
        <f>VLOOKUP(F61,Kewajiban!$B$1:$D$40,2,false)</f>
        <v>#N/A</v>
      </c>
      <c r="H61" s="27" t="str">
        <f>VLOOKUP(F61, Kewajiban!$B$1:$D$40, 3, FALSE)</f>
        <v>#N/A</v>
      </c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3">
        <v>61.0</v>
      </c>
      <c r="B62" s="20"/>
      <c r="C62" s="28"/>
      <c r="D62" s="23"/>
      <c r="E62" s="20"/>
      <c r="F62" s="20"/>
      <c r="G62" s="23" t="str">
        <f>VLOOKUP(F62,Kewajiban!$B$1:$D$40,2,false)</f>
        <v>#N/A</v>
      </c>
      <c r="H62" s="27" t="str">
        <f>VLOOKUP(F62, Kewajiban!$B$1:$D$40, 3, FALSE)</f>
        <v>#N/A</v>
      </c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3">
        <v>62.0</v>
      </c>
      <c r="B63" s="20"/>
      <c r="C63" s="28"/>
      <c r="D63" s="23"/>
      <c r="E63" s="20"/>
      <c r="F63" s="20"/>
      <c r="G63" s="20" t="str">
        <f>VLOOKUP(F63,Kewajiban!$B$1:$D$40,2,false)</f>
        <v>#N/A</v>
      </c>
      <c r="H63" s="20" t="str">
        <f>VLOOKUP(F63, Kewajiban!$B$1:$D$40, 3, FALSE)</f>
        <v>#N/A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3">
        <v>63.0</v>
      </c>
      <c r="B64" s="20"/>
      <c r="C64" s="28"/>
      <c r="D64" s="23"/>
      <c r="E64" s="20"/>
      <c r="F64" s="20"/>
      <c r="G64" s="20" t="str">
        <f>VLOOKUP(F64,Kewajiban!$B$1:$D$40,2,false)</f>
        <v>#N/A</v>
      </c>
      <c r="H64" s="20" t="str">
        <f>VLOOKUP(F64, Kewajiban!$B$1:$D$40, 3, FALSE)</f>
        <v>#N/A</v>
      </c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3">
        <v>64.0</v>
      </c>
      <c r="B65" s="20"/>
      <c r="C65" s="28"/>
      <c r="D65" s="23"/>
      <c r="E65" s="20"/>
      <c r="F65" s="20"/>
      <c r="G65" s="20" t="str">
        <f>VLOOKUP(F65,Kewajiban!$B$1:$D$40,2,false)</f>
        <v>#N/A</v>
      </c>
      <c r="H65" s="20" t="str">
        <f>VLOOKUP(F65, Kewajiban!$B$1:$D$40, 3, FALSE)</f>
        <v>#N/A</v>
      </c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3">
        <v>65.0</v>
      </c>
      <c r="B66" s="20"/>
      <c r="C66" s="28"/>
      <c r="D66" s="23"/>
      <c r="E66" s="20"/>
      <c r="F66" s="20"/>
      <c r="G66" s="20" t="str">
        <f>VLOOKUP(F66,Kewajiban!$B$1:$D$40,2,false)</f>
        <v>#N/A</v>
      </c>
      <c r="H66" s="20" t="str">
        <f>VLOOKUP(F66, Kewajiban!$B$1:$D$40, 3, FALSE)</f>
        <v>#N/A</v>
      </c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3">
        <v>66.0</v>
      </c>
      <c r="B67" s="20"/>
      <c r="C67" s="28"/>
      <c r="D67" s="23"/>
      <c r="E67" s="20"/>
      <c r="F67" s="20"/>
      <c r="G67" s="23" t="str">
        <f>VLOOKUP(F67,Kewajiban!$B$1:$D$40,2,false)</f>
        <v>#N/A</v>
      </c>
      <c r="H67" s="27" t="str">
        <f>VLOOKUP(F67, Kewajiban!$B$1:$D$40, 3, FALSE)</f>
        <v>#N/A</v>
      </c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3">
        <v>67.0</v>
      </c>
      <c r="B68" s="20"/>
      <c r="C68" s="28"/>
      <c r="D68" s="23"/>
      <c r="E68" s="20"/>
      <c r="F68" s="20"/>
      <c r="G68" s="23" t="str">
        <f>VLOOKUP(F68,Kewajiban!$B$1:$D$40,2,false)</f>
        <v>#N/A</v>
      </c>
      <c r="H68" s="27" t="str">
        <f>VLOOKUP(F68, Kewajiban!$B$1:$D$40, 3, FALSE)</f>
        <v>#N/A</v>
      </c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3">
        <v>68.0</v>
      </c>
      <c r="B69" s="20"/>
      <c r="C69" s="28"/>
      <c r="D69" s="23"/>
      <c r="E69" s="20"/>
      <c r="F69" s="20"/>
      <c r="G69" s="23" t="str">
        <f>VLOOKUP(F69,Kewajiban!$B$1:$D$40,2,false)</f>
        <v>#N/A</v>
      </c>
      <c r="H69" s="27" t="str">
        <f>VLOOKUP(F69, Kewajiban!$B$1:$D$40, 3, FALSE)</f>
        <v>#N/A</v>
      </c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3">
        <v>69.0</v>
      </c>
      <c r="B70" s="20"/>
      <c r="C70" s="28"/>
      <c r="D70" s="23"/>
      <c r="E70" s="20"/>
      <c r="F70" s="20"/>
      <c r="G70" s="23" t="str">
        <f>VLOOKUP(F70,Kewajiban!$B$1:$D$40,2,false)</f>
        <v>#N/A</v>
      </c>
      <c r="H70" s="27" t="str">
        <f>VLOOKUP(F70, Kewajiban!$B$1:$D$40, 3, FALSE)</f>
        <v>#N/A</v>
      </c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3">
        <v>70.0</v>
      </c>
      <c r="B71" s="20"/>
      <c r="C71" s="28"/>
      <c r="D71" s="23"/>
      <c r="E71" s="20"/>
      <c r="F71" s="20"/>
      <c r="G71" s="23" t="str">
        <f>VLOOKUP(F71,Kewajiban!$B$1:$D$40,2,false)</f>
        <v>#N/A</v>
      </c>
      <c r="H71" s="27" t="str">
        <f>VLOOKUP(F71, Kewajiban!$B$1:$D$40, 3, FALSE)</f>
        <v>#N/A</v>
      </c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57"/>
    <col customWidth="1" min="2" max="2" width="48.86"/>
    <col customWidth="1" min="5" max="5" width="46.0"/>
    <col customWidth="1" min="6" max="6" width="53.0"/>
    <col customWidth="1" min="8" max="8" width="63.14"/>
  </cols>
  <sheetData>
    <row r="1">
      <c r="A1" s="20"/>
      <c r="B1" s="21" t="s">
        <v>1</v>
      </c>
      <c r="C1" s="21" t="s">
        <v>14</v>
      </c>
      <c r="D1" s="21" t="s">
        <v>15</v>
      </c>
      <c r="E1" s="21" t="s">
        <v>16</v>
      </c>
      <c r="F1" s="21" t="s">
        <v>4</v>
      </c>
      <c r="G1" s="21" t="s">
        <v>17</v>
      </c>
      <c r="H1" s="22" t="s">
        <v>18</v>
      </c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3">
        <v>1.0</v>
      </c>
      <c r="B2" s="24" t="s">
        <v>28</v>
      </c>
      <c r="C2" s="25">
        <v>4.06012210042E11</v>
      </c>
      <c r="D2" s="26">
        <v>22.0</v>
      </c>
      <c r="E2" s="26" t="s">
        <v>20</v>
      </c>
      <c r="F2" s="24" t="s">
        <v>79</v>
      </c>
      <c r="G2" s="23">
        <f>VLOOKUP(F2,Kewajiban!$B$1:$D$50,2,false)</f>
        <v>3.1</v>
      </c>
      <c r="H2" s="27" t="str">
        <f>VLOOKUP(F2, Kewajiban!$B$1:$D$50, 3, FALSE)</f>
        <v>Executive Internship 87.5 jam/semester</v>
      </c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3">
        <v>2.0</v>
      </c>
      <c r="B3" s="24" t="s">
        <v>27</v>
      </c>
      <c r="C3" s="25">
        <v>4.06012210041E11</v>
      </c>
      <c r="D3" s="26">
        <v>22.0</v>
      </c>
      <c r="E3" s="26" t="s">
        <v>20</v>
      </c>
      <c r="F3" s="30" t="s">
        <v>80</v>
      </c>
      <c r="G3" s="23">
        <f>VLOOKUP(F3,Kewajiban!$B$1:$D$50,2,false)</f>
        <v>3.25</v>
      </c>
      <c r="H3" s="27" t="str">
        <f>VLOOKUP(F3, Kewajiban!$B$1:$D$50, 3, FALSE)</f>
        <v>Executive Internship 125 jam/semester</v>
      </c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3">
        <v>3.0</v>
      </c>
      <c r="B4" s="24" t="s">
        <v>30</v>
      </c>
      <c r="C4" s="25">
        <v>4.0601221005E11</v>
      </c>
      <c r="D4" s="26">
        <v>22.0</v>
      </c>
      <c r="E4" s="26" t="s">
        <v>20</v>
      </c>
      <c r="F4" s="24" t="s">
        <v>79</v>
      </c>
      <c r="G4" s="23">
        <f>VLOOKUP(F4,Kewajiban!$B$1:$D$50,2,false)</f>
        <v>3.1</v>
      </c>
      <c r="H4" s="27" t="str">
        <f>VLOOKUP(F4, Kewajiban!$B$1:$D$50, 3, FALSE)</f>
        <v>Executive Internship 87.5 jam/semester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3">
        <v>4.0</v>
      </c>
      <c r="B5" s="24" t="s">
        <v>39</v>
      </c>
      <c r="C5" s="25">
        <v>4.06012110058E11</v>
      </c>
      <c r="D5" s="26">
        <v>21.0</v>
      </c>
      <c r="E5" s="26" t="s">
        <v>20</v>
      </c>
      <c r="F5" s="24" t="s">
        <v>81</v>
      </c>
      <c r="G5" s="23">
        <f>VLOOKUP(F5,Kewajiban!$B$1:$D$50,2,false)</f>
        <v>3.5</v>
      </c>
      <c r="H5" s="27" t="str">
        <f>VLOOKUP(F5, Kewajiban!$B$1:$D$50, 3, FALSE)</f>
        <v>PKM dan Kompetisi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3">
        <v>5.0</v>
      </c>
      <c r="B6" s="24" t="s">
        <v>42</v>
      </c>
      <c r="C6" s="25">
        <v>4.06012110007E11</v>
      </c>
      <c r="D6" s="26">
        <v>21.0</v>
      </c>
      <c r="E6" s="26" t="s">
        <v>20</v>
      </c>
      <c r="F6" s="24" t="s">
        <v>21</v>
      </c>
      <c r="G6" s="23">
        <f>VLOOKUP(F6,Kewajiban!$B$1:$D$50,2,false)</f>
        <v>3.25</v>
      </c>
      <c r="H6" s="27" t="str">
        <f>VLOOKUP(F6, Kewajiban!$B$1:$D$50, 3, FALSE)</f>
        <v>PKM atau Kompetisi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3">
        <v>6.0</v>
      </c>
      <c r="B7" s="24" t="s">
        <v>45</v>
      </c>
      <c r="C7" s="25">
        <v>4.06012110016E11</v>
      </c>
      <c r="D7" s="26">
        <v>21.0</v>
      </c>
      <c r="E7" s="26" t="s">
        <v>20</v>
      </c>
      <c r="F7" s="24" t="s">
        <v>21</v>
      </c>
      <c r="G7" s="23">
        <f>VLOOKUP(F7,Kewajiban!$B$1:$D$50,2,false)</f>
        <v>3.25</v>
      </c>
      <c r="H7" s="27" t="str">
        <f>VLOOKUP(F7, Kewajiban!$B$1:$D$50, 3, FALSE)</f>
        <v>PKM atau Kompetisi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3">
        <v>7.0</v>
      </c>
      <c r="B8" s="24" t="s">
        <v>40</v>
      </c>
      <c r="C8" s="25">
        <v>4.06012110004E11</v>
      </c>
      <c r="D8" s="26">
        <v>21.0</v>
      </c>
      <c r="E8" s="26" t="s">
        <v>20</v>
      </c>
      <c r="F8" s="24" t="s">
        <v>21</v>
      </c>
      <c r="G8" s="23">
        <f>VLOOKUP(F8,Kewajiban!$B$1:$D$50,2,false)</f>
        <v>3.25</v>
      </c>
      <c r="H8" s="27" t="str">
        <f>VLOOKUP(F8, Kewajiban!$B$1:$D$50, 3, FALSE)</f>
        <v>PKM atau Kompetisi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3">
        <v>8.0</v>
      </c>
      <c r="B9" s="24" t="s">
        <v>44</v>
      </c>
      <c r="C9" s="25">
        <v>4.06012110011E11</v>
      </c>
      <c r="D9" s="26">
        <v>21.0</v>
      </c>
      <c r="E9" s="26" t="s">
        <v>20</v>
      </c>
      <c r="F9" s="24" t="s">
        <v>21</v>
      </c>
      <c r="G9" s="23">
        <f>VLOOKUP(F9,Kewajiban!$B$1:$D$50,2,false)</f>
        <v>3.25</v>
      </c>
      <c r="H9" s="27" t="str">
        <f>VLOOKUP(F9, Kewajiban!$B$1:$D$50, 3, FALSE)</f>
        <v>PKM atau Kompetisi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3">
        <v>9.0</v>
      </c>
      <c r="B10" s="24" t="s">
        <v>47</v>
      </c>
      <c r="C10" s="25">
        <v>4.0601211002E11</v>
      </c>
      <c r="D10" s="26">
        <v>21.0</v>
      </c>
      <c r="E10" s="26" t="s">
        <v>20</v>
      </c>
      <c r="F10" s="24" t="s">
        <v>21</v>
      </c>
      <c r="G10" s="23">
        <f>VLOOKUP(F10,Kewajiban!$B$1:$D$50,2,false)</f>
        <v>3.25</v>
      </c>
      <c r="H10" s="27" t="str">
        <f>VLOOKUP(F10, Kewajiban!$B$1:$D$50, 3, FALSE)</f>
        <v>PKM atau Kompetisi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3">
        <v>10.0</v>
      </c>
      <c r="B11" s="24" t="s">
        <v>50</v>
      </c>
      <c r="C11" s="25">
        <v>4.06012210006E11</v>
      </c>
      <c r="D11" s="26">
        <v>22.0</v>
      </c>
      <c r="E11" s="26" t="s">
        <v>20</v>
      </c>
      <c r="F11" s="24" t="s">
        <v>26</v>
      </c>
      <c r="G11" s="23">
        <f>VLOOKUP(F11,Kewajiban!$B$1:$D$50,2,false)</f>
        <v>3.5</v>
      </c>
      <c r="H11" s="27" t="str">
        <f>VLOOKUP(F11, Kewajiban!$B$1:$D$50, 3, FALSE)</f>
        <v/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3">
        <v>11.0</v>
      </c>
      <c r="B12" s="24" t="s">
        <v>62</v>
      </c>
      <c r="C12" s="25">
        <v>4.06012210008E11</v>
      </c>
      <c r="D12" s="26">
        <v>22.0</v>
      </c>
      <c r="E12" s="26" t="s">
        <v>20</v>
      </c>
      <c r="F12" s="24" t="s">
        <v>29</v>
      </c>
      <c r="G12" s="23">
        <f>VLOOKUP(F12,Kewajiban!$B$1:$D$50,2,false)</f>
        <v>3.25</v>
      </c>
      <c r="H12" s="27" t="str">
        <f>VLOOKUP(F12, Kewajiban!$B$1:$D$50, 3, FALSE)</f>
        <v/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3">
        <v>12.0</v>
      </c>
      <c r="B13" s="24" t="s">
        <v>54</v>
      </c>
      <c r="C13" s="25">
        <v>4.06012210018E11</v>
      </c>
      <c r="D13" s="26">
        <v>22.0</v>
      </c>
      <c r="E13" s="26" t="s">
        <v>20</v>
      </c>
      <c r="F13" s="24" t="s">
        <v>29</v>
      </c>
      <c r="G13" s="23">
        <f>VLOOKUP(F13,Kewajiban!$B$1:$D$50,2,false)</f>
        <v>3.25</v>
      </c>
      <c r="H13" s="27" t="str">
        <f>VLOOKUP(F13, Kewajiban!$B$1:$D$50, 3, FALSE)</f>
        <v/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3">
        <v>13.0</v>
      </c>
      <c r="B14" s="24" t="s">
        <v>56</v>
      </c>
      <c r="C14" s="25">
        <v>4.06012210007E11</v>
      </c>
      <c r="D14" s="26">
        <v>22.0</v>
      </c>
      <c r="E14" s="26" t="s">
        <v>20</v>
      </c>
      <c r="F14" s="24" t="s">
        <v>29</v>
      </c>
      <c r="G14" s="23">
        <f>VLOOKUP(F14,Kewajiban!$B$1:$D$50,2,false)</f>
        <v>3.25</v>
      </c>
      <c r="H14" s="27" t="str">
        <f>VLOOKUP(F14, Kewajiban!$B$1:$D$50, 3, FALSE)</f>
        <v/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3">
        <v>14.0</v>
      </c>
      <c r="B15" s="24" t="s">
        <v>53</v>
      </c>
      <c r="C15" s="25">
        <v>4.0601221002E11</v>
      </c>
      <c r="D15" s="26">
        <v>22.0</v>
      </c>
      <c r="E15" s="26" t="s">
        <v>20</v>
      </c>
      <c r="F15" s="24" t="s">
        <v>29</v>
      </c>
      <c r="G15" s="23">
        <f>VLOOKUP(F15,Kewajiban!$B$1:$D$50,2,false)</f>
        <v>3.25</v>
      </c>
      <c r="H15" s="27" t="str">
        <f>VLOOKUP(F15, Kewajiban!$B$1:$D$50, 3, FALSE)</f>
        <v/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3">
        <v>15.0</v>
      </c>
      <c r="B16" s="24" t="s">
        <v>60</v>
      </c>
      <c r="C16" s="25">
        <v>4.06012210004E11</v>
      </c>
      <c r="D16" s="26">
        <v>22.0</v>
      </c>
      <c r="E16" s="26" t="s">
        <v>20</v>
      </c>
      <c r="F16" s="24" t="s">
        <v>29</v>
      </c>
      <c r="G16" s="23">
        <f>VLOOKUP(F16,Kewajiban!$B$1:$D$50,2,false)</f>
        <v>3.25</v>
      </c>
      <c r="H16" s="27" t="str">
        <f>VLOOKUP(F16, Kewajiban!$B$1:$D$50, 3, FALSE)</f>
        <v/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3">
        <v>16.0</v>
      </c>
      <c r="B17" s="24" t="s">
        <v>52</v>
      </c>
      <c r="C17" s="25">
        <v>4.06012210016E11</v>
      </c>
      <c r="D17" s="26">
        <v>22.0</v>
      </c>
      <c r="E17" s="26" t="s">
        <v>20</v>
      </c>
      <c r="F17" s="24" t="s">
        <v>29</v>
      </c>
      <c r="G17" s="23">
        <f>VLOOKUP(F17,Kewajiban!$B$1:$D$50,2,false)</f>
        <v>3.25</v>
      </c>
      <c r="H17" s="27" t="str">
        <f>VLOOKUP(F17, Kewajiban!$B$1:$D$50, 3, FALSE)</f>
        <v/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3">
        <v>17.0</v>
      </c>
      <c r="B18" s="24" t="s">
        <v>55</v>
      </c>
      <c r="C18" s="25">
        <v>4.06012210002E11</v>
      </c>
      <c r="D18" s="26">
        <v>22.0</v>
      </c>
      <c r="E18" s="26" t="s">
        <v>20</v>
      </c>
      <c r="F18" s="24" t="s">
        <v>29</v>
      </c>
      <c r="G18" s="23">
        <f>VLOOKUP(F18,Kewajiban!$B$1:$D$50,2,false)</f>
        <v>3.25</v>
      </c>
      <c r="H18" s="27" t="str">
        <f>VLOOKUP(F18, Kewajiban!$B$1:$D$50, 3, FALSE)</f>
        <v/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3">
        <v>18.0</v>
      </c>
      <c r="B19" s="24" t="s">
        <v>58</v>
      </c>
      <c r="C19" s="25">
        <v>4.06012210021E11</v>
      </c>
      <c r="D19" s="26">
        <v>22.0</v>
      </c>
      <c r="E19" s="26" t="s">
        <v>20</v>
      </c>
      <c r="F19" s="24" t="s">
        <v>29</v>
      </c>
      <c r="G19" s="23">
        <f>VLOOKUP(F19,Kewajiban!$B$1:$D$50,2,false)</f>
        <v>3.25</v>
      </c>
      <c r="H19" s="27" t="str">
        <f>VLOOKUP(F19, Kewajiban!$B$1:$D$50, 3, FALSE)</f>
        <v/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3">
        <v>19.0</v>
      </c>
      <c r="B20" s="24" t="s">
        <v>51</v>
      </c>
      <c r="C20" s="25">
        <v>4.06012210014E11</v>
      </c>
      <c r="D20" s="26">
        <v>22.0</v>
      </c>
      <c r="E20" s="26" t="s">
        <v>20</v>
      </c>
      <c r="F20" s="24" t="s">
        <v>26</v>
      </c>
      <c r="G20" s="23">
        <f>VLOOKUP(F20,Kewajiban!$B$1:$D$50,2,false)</f>
        <v>3.5</v>
      </c>
      <c r="H20" s="27" t="str">
        <f>VLOOKUP(F20, Kewajiban!$B$1:$D$50, 3, FALSE)</f>
        <v/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3">
        <v>20.0</v>
      </c>
      <c r="B21" s="24" t="s">
        <v>64</v>
      </c>
      <c r="C21" s="25">
        <v>4.06012210026E11</v>
      </c>
      <c r="D21" s="26">
        <v>22.0</v>
      </c>
      <c r="E21" s="26" t="s">
        <v>20</v>
      </c>
      <c r="F21" s="24" t="s">
        <v>38</v>
      </c>
      <c r="G21" s="23">
        <f>VLOOKUP(F21,Kewajiban!$B$1:$D$50,2,false)</f>
        <v>3.5</v>
      </c>
      <c r="H21" s="27" t="str">
        <f>VLOOKUP(F21, Kewajiban!$B$1:$D$50, 3, FALSE)</f>
        <v/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3">
        <v>21.0</v>
      </c>
      <c r="B22" s="24" t="s">
        <v>63</v>
      </c>
      <c r="C22" s="25">
        <v>4.06012210029E11</v>
      </c>
      <c r="D22" s="26">
        <v>22.0</v>
      </c>
      <c r="E22" s="26" t="s">
        <v>20</v>
      </c>
      <c r="F22" s="24" t="s">
        <v>38</v>
      </c>
      <c r="G22" s="23">
        <f>VLOOKUP(F22,Kewajiban!$B$1:$D$50,2,false)</f>
        <v>3.5</v>
      </c>
      <c r="H22" s="27" t="str">
        <f>VLOOKUP(F22, Kewajiban!$B$1:$D$50, 3, FALSE)</f>
        <v/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3">
        <v>22.0</v>
      </c>
      <c r="B23" s="24" t="s">
        <v>65</v>
      </c>
      <c r="C23" s="25">
        <v>4.06012310043E11</v>
      </c>
      <c r="D23" s="26">
        <v>23.0</v>
      </c>
      <c r="E23" s="26" t="s">
        <v>20</v>
      </c>
      <c r="F23" s="24" t="s">
        <v>41</v>
      </c>
      <c r="G23" s="23">
        <f>VLOOKUP(F23,Kewajiban!$B$1:$D$50,2,false)</f>
        <v>3</v>
      </c>
      <c r="H23" s="27" t="str">
        <f>VLOOKUP(F23, Kewajiban!$B$1:$D$50, 3, FALSE)</f>
        <v>Executive Internship 75 jam/semester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3">
        <v>23.0</v>
      </c>
      <c r="B24" s="24" t="s">
        <v>66</v>
      </c>
      <c r="C24" s="25">
        <v>4.06012310027E11</v>
      </c>
      <c r="D24" s="26">
        <v>23.0</v>
      </c>
      <c r="E24" s="26" t="s">
        <v>20</v>
      </c>
      <c r="F24" s="24" t="s">
        <v>43</v>
      </c>
      <c r="G24" s="23">
        <f>VLOOKUP(F24,Kewajiban!$B$1:$D$50,2,false)</f>
        <v>3.25</v>
      </c>
      <c r="H24" s="27" t="str">
        <f>VLOOKUP(F24, Kewajiban!$B$1:$D$50,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3">
        <v>24.0</v>
      </c>
      <c r="B25" s="24" t="s">
        <v>67</v>
      </c>
      <c r="C25" s="25">
        <v>4.06012310028E11</v>
      </c>
      <c r="D25" s="26">
        <v>23.0</v>
      </c>
      <c r="E25" s="26" t="s">
        <v>20</v>
      </c>
      <c r="F25" s="24" t="s">
        <v>43</v>
      </c>
      <c r="G25" s="23">
        <f>VLOOKUP(F25,Kewajiban!$B$1:$D$50,2,false)</f>
        <v>3.25</v>
      </c>
      <c r="H25" s="27" t="str">
        <f>VLOOKUP(F25, Kewajiban!$B$1:$D$50,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3">
        <v>25.0</v>
      </c>
      <c r="B26" s="24" t="s">
        <v>68</v>
      </c>
      <c r="C26" s="25">
        <v>4.0601231001E11</v>
      </c>
      <c r="D26" s="26">
        <v>23.0</v>
      </c>
      <c r="E26" s="26" t="s">
        <v>20</v>
      </c>
      <c r="F26" s="24" t="s">
        <v>46</v>
      </c>
      <c r="G26" s="23">
        <f>VLOOKUP(F26,Kewajiban!$B$1:$D$50,2,false)</f>
        <v>3.25</v>
      </c>
      <c r="H26" s="27" t="str">
        <f>VLOOKUP(F26, Kewajiban!$B$1:$D$50,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3">
        <v>26.0</v>
      </c>
      <c r="B27" s="24" t="s">
        <v>69</v>
      </c>
      <c r="C27" s="25">
        <v>4.06012310015E11</v>
      </c>
      <c r="D27" s="26">
        <v>23.0</v>
      </c>
      <c r="E27" s="26" t="s">
        <v>20</v>
      </c>
      <c r="F27" s="24" t="s">
        <v>46</v>
      </c>
      <c r="G27" s="23">
        <f>VLOOKUP(F27,Kewajiban!$B$1:$D$50,2,false)</f>
        <v>3.25</v>
      </c>
      <c r="H27" s="27" t="str">
        <f>VLOOKUP(F27, Kewajiban!$B$1:$D$50,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3">
        <v>27.0</v>
      </c>
      <c r="B28" s="24" t="s">
        <v>70</v>
      </c>
      <c r="C28" s="25">
        <v>4.06012310002E11</v>
      </c>
      <c r="D28" s="26">
        <v>23.0</v>
      </c>
      <c r="E28" s="26" t="s">
        <v>20</v>
      </c>
      <c r="F28" s="24" t="s">
        <v>49</v>
      </c>
      <c r="G28" s="23">
        <f>VLOOKUP(F28,Kewajiban!$B$1:$D$50,2,false)</f>
        <v>3</v>
      </c>
      <c r="H28" s="27" t="str">
        <f>VLOOKUP(F28, Kewajiban!$B$1:$D$50,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3">
        <v>28.0</v>
      </c>
      <c r="B29" s="24" t="s">
        <v>71</v>
      </c>
      <c r="C29" s="25">
        <v>4.06012310004E11</v>
      </c>
      <c r="D29" s="26">
        <v>23.0</v>
      </c>
      <c r="E29" s="26" t="s">
        <v>20</v>
      </c>
      <c r="F29" s="24" t="s">
        <v>49</v>
      </c>
      <c r="G29" s="23">
        <f>VLOOKUP(F29,Kewajiban!$B$1:$D$50,2,false)</f>
        <v>3</v>
      </c>
      <c r="H29" s="27" t="str">
        <f>VLOOKUP(F29, Kewajiban!$B$1:$D$50,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3">
        <v>29.0</v>
      </c>
      <c r="B30" s="24" t="s">
        <v>72</v>
      </c>
      <c r="C30" s="25">
        <v>4.06012310006E11</v>
      </c>
      <c r="D30" s="26">
        <v>23.0</v>
      </c>
      <c r="E30" s="26" t="s">
        <v>20</v>
      </c>
      <c r="F30" s="24" t="s">
        <v>49</v>
      </c>
      <c r="G30" s="23">
        <f>VLOOKUP(F30,Kewajiban!$B$1:$D$50,2,false)</f>
        <v>3</v>
      </c>
      <c r="H30" s="27" t="str">
        <f>VLOOKUP(F30, Kewajiban!$B$1:$D$50,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3">
        <v>30.0</v>
      </c>
      <c r="B31" s="24" t="s">
        <v>73</v>
      </c>
      <c r="C31" s="25">
        <v>4.06012310008E11</v>
      </c>
      <c r="D31" s="26">
        <v>23.0</v>
      </c>
      <c r="E31" s="26" t="s">
        <v>20</v>
      </c>
      <c r="F31" s="24" t="s">
        <v>49</v>
      </c>
      <c r="G31" s="23">
        <f>VLOOKUP(F31,Kewajiban!$B$1:$D$50,2,false)</f>
        <v>3</v>
      </c>
      <c r="H31" s="27" t="str">
        <f>VLOOKUP(F31, Kewajiban!$B$1:$D$50,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3">
        <v>31.0</v>
      </c>
      <c r="B32" s="24" t="s">
        <v>74</v>
      </c>
      <c r="C32" s="25">
        <v>4.06012310011E11</v>
      </c>
      <c r="D32" s="26">
        <v>23.0</v>
      </c>
      <c r="E32" s="26" t="s">
        <v>20</v>
      </c>
      <c r="F32" s="24" t="s">
        <v>49</v>
      </c>
      <c r="G32" s="23">
        <f>VLOOKUP(F32,Kewajiban!$B$1:$D$50,2,false)</f>
        <v>3</v>
      </c>
      <c r="H32" s="27" t="str">
        <f>VLOOKUP(F32, Kewajiban!$B$1:$D$50,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3">
        <v>32.0</v>
      </c>
      <c r="B33" s="24" t="s">
        <v>75</v>
      </c>
      <c r="C33" s="25">
        <v>4.06012310014E11</v>
      </c>
      <c r="D33" s="26">
        <v>23.0</v>
      </c>
      <c r="E33" s="26" t="s">
        <v>20</v>
      </c>
      <c r="F33" s="24" t="s">
        <v>49</v>
      </c>
      <c r="G33" s="23">
        <f>VLOOKUP(F33,Kewajiban!$B$1:$D$50,2,false)</f>
        <v>3</v>
      </c>
      <c r="H33" s="27" t="str">
        <f>VLOOKUP(F33, Kewajiban!$B$1:$D$50,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3">
        <v>33.0</v>
      </c>
      <c r="B34" s="24" t="s">
        <v>76</v>
      </c>
      <c r="C34" s="25">
        <v>4.06012310017E11</v>
      </c>
      <c r="D34" s="26">
        <v>23.0</v>
      </c>
      <c r="E34" s="26" t="s">
        <v>20</v>
      </c>
      <c r="F34" s="24" t="s">
        <v>49</v>
      </c>
      <c r="G34" s="23">
        <f>VLOOKUP(F34,Kewajiban!$B$1:$D$50,2,false)</f>
        <v>3</v>
      </c>
      <c r="H34" s="27" t="str">
        <f>VLOOKUP(F34, Kewajiban!$B$1:$D$50,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3">
        <v>34.0</v>
      </c>
      <c r="B35" s="24" t="s">
        <v>77</v>
      </c>
      <c r="C35" s="25">
        <v>4.06012110036E11</v>
      </c>
      <c r="D35" s="26">
        <v>21.0</v>
      </c>
      <c r="E35" s="26" t="s">
        <v>20</v>
      </c>
      <c r="F35" s="24" t="s">
        <v>57</v>
      </c>
      <c r="G35" s="23">
        <f>VLOOKUP(F35,Kewajiban!$B$1:$D$50,2,false)</f>
        <v>2.25</v>
      </c>
      <c r="H35" s="27" t="str">
        <f>VLOOKUP(F35, Kewajiban!$B$1:$D$50, 3, FALSE)</f>
        <v>Latihan dan Kompetisi</v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3">
        <v>35.0</v>
      </c>
      <c r="B36" s="24" t="s">
        <v>82</v>
      </c>
      <c r="C36" s="25">
        <v>4.06012410048E11</v>
      </c>
      <c r="D36" s="26">
        <v>24.0</v>
      </c>
      <c r="E36" s="26" t="s">
        <v>20</v>
      </c>
      <c r="F36" s="24" t="s">
        <v>83</v>
      </c>
      <c r="G36" s="23">
        <f>VLOOKUP(F36,Kewajiban!$B$1:$D$50,2,false)</f>
        <v>3.2</v>
      </c>
      <c r="H36" s="27" t="str">
        <f>VLOOKUP(F36, Kewajiban!$B$1:$D$50, 3, FALSE)</f>
        <v>Executive Internship 125 jam/semester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3">
        <v>36.0</v>
      </c>
      <c r="B37" s="24" t="s">
        <v>84</v>
      </c>
      <c r="C37" s="25">
        <v>4.06012410028E11</v>
      </c>
      <c r="D37" s="26">
        <v>24.0</v>
      </c>
      <c r="E37" s="26" t="s">
        <v>20</v>
      </c>
      <c r="F37" s="24" t="s">
        <v>85</v>
      </c>
      <c r="G37" s="23">
        <f>VLOOKUP(F37,Kewajiban!$B$1:$D$50,2,false)</f>
        <v>3.1</v>
      </c>
      <c r="H37" s="27" t="str">
        <f>VLOOKUP(F37, Kewajiban!$B$1:$D$50, 3, FALSE)</f>
        <v>Executive Internship 100 jam/semester</v>
      </c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3">
        <v>37.0</v>
      </c>
      <c r="B38" s="24" t="s">
        <v>86</v>
      </c>
      <c r="C38" s="25">
        <v>4.06012410044E11</v>
      </c>
      <c r="D38" s="26">
        <v>24.0</v>
      </c>
      <c r="E38" s="26" t="s">
        <v>20</v>
      </c>
      <c r="F38" s="24" t="s">
        <v>85</v>
      </c>
      <c r="G38" s="23">
        <f>VLOOKUP(F38,Kewajiban!$B$1:$D$50,2,false)</f>
        <v>3.1</v>
      </c>
      <c r="H38" s="27" t="str">
        <f>VLOOKUP(F38, Kewajiban!$B$1:$D$50, 3, FALSE)</f>
        <v>Executive Internship 100 jam/semester</v>
      </c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3">
        <v>38.0</v>
      </c>
      <c r="B39" s="24" t="s">
        <v>87</v>
      </c>
      <c r="C39" s="25">
        <v>4.06012410031E11</v>
      </c>
      <c r="D39" s="26">
        <v>24.0</v>
      </c>
      <c r="E39" s="26" t="s">
        <v>20</v>
      </c>
      <c r="F39" s="24" t="s">
        <v>88</v>
      </c>
      <c r="G39" s="23">
        <f>VLOOKUP(F39,Kewajiban!$B$1:$D$50,2,false)</f>
        <v>3.25</v>
      </c>
      <c r="H39" s="27" t="str">
        <f>VLOOKUP(F39, Kewajiban!$B$1:$D$50,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v>
      </c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3">
        <v>39.0</v>
      </c>
      <c r="B40" s="24" t="s">
        <v>89</v>
      </c>
      <c r="C40" s="25">
        <v>4.06012410032E11</v>
      </c>
      <c r="D40" s="26">
        <v>24.0</v>
      </c>
      <c r="E40" s="26" t="s">
        <v>20</v>
      </c>
      <c r="F40" s="24" t="s">
        <v>88</v>
      </c>
      <c r="G40" s="23">
        <f>VLOOKUP(F40,Kewajiban!$B$1:$D$50,2,false)</f>
        <v>3.25</v>
      </c>
      <c r="H40" s="27" t="str">
        <f>VLOOKUP(F40, Kewajiban!$B$1:$D$50,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v>
      </c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3">
        <v>40.0</v>
      </c>
      <c r="B41" s="24" t="s">
        <v>90</v>
      </c>
      <c r="C41" s="25">
        <v>4.06012410003E11</v>
      </c>
      <c r="D41" s="26">
        <v>24.0</v>
      </c>
      <c r="E41" s="26" t="s">
        <v>20</v>
      </c>
      <c r="F41" s="24" t="s">
        <v>91</v>
      </c>
      <c r="G41" s="23">
        <f>VLOOKUP(F41,Kewajiban!$B$1:$D$50,2,false)</f>
        <v>3.25</v>
      </c>
      <c r="H41" s="27" t="str">
        <f>VLOOKUP(F41, Kewajiban!$B$1:$D$50,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3">
        <v>41.0</v>
      </c>
      <c r="B42" s="24" t="s">
        <v>92</v>
      </c>
      <c r="C42" s="25">
        <v>4.06012410013E11</v>
      </c>
      <c r="D42" s="26">
        <v>24.0</v>
      </c>
      <c r="E42" s="26" t="s">
        <v>20</v>
      </c>
      <c r="F42" s="24" t="s">
        <v>93</v>
      </c>
      <c r="G42" s="23">
        <f>VLOOKUP(F42,Kewajiban!$B$1:$D$50,2,false)</f>
        <v>3</v>
      </c>
      <c r="H42" s="27" t="str">
        <f>VLOOKUP(F42, Kewajiban!$B$1:$D$50,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3">
        <v>42.0</v>
      </c>
      <c r="B43" s="24" t="s">
        <v>94</v>
      </c>
      <c r="C43" s="25">
        <v>4.06012410002E11</v>
      </c>
      <c r="D43" s="26">
        <v>24.0</v>
      </c>
      <c r="E43" s="26" t="s">
        <v>20</v>
      </c>
      <c r="F43" s="24" t="s">
        <v>93</v>
      </c>
      <c r="G43" s="23">
        <f>VLOOKUP(F43,Kewajiban!$B$1:$D$50,2,false)</f>
        <v>3</v>
      </c>
      <c r="H43" s="27" t="str">
        <f>VLOOKUP(F43, Kewajiban!$B$1:$D$50,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3">
        <v>43.0</v>
      </c>
      <c r="B44" s="24" t="s">
        <v>95</v>
      </c>
      <c r="C44" s="25">
        <v>4.06012410042E11</v>
      </c>
      <c r="D44" s="26">
        <v>24.0</v>
      </c>
      <c r="E44" s="26" t="s">
        <v>20</v>
      </c>
      <c r="F44" s="24" t="s">
        <v>93</v>
      </c>
      <c r="G44" s="23">
        <f>VLOOKUP(F44,Kewajiban!$B$1:$D$50,2,false)</f>
        <v>3</v>
      </c>
      <c r="H44" s="27" t="str">
        <f>VLOOKUP(F44, Kewajiban!$B$1:$D$50,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3">
        <v>44.0</v>
      </c>
      <c r="B45" s="24" t="s">
        <v>96</v>
      </c>
      <c r="C45" s="25">
        <v>4.06012410001E11</v>
      </c>
      <c r="D45" s="26">
        <v>24.0</v>
      </c>
      <c r="E45" s="26" t="s">
        <v>20</v>
      </c>
      <c r="F45" s="24" t="s">
        <v>93</v>
      </c>
      <c r="G45" s="23">
        <f>VLOOKUP(F45,Kewajiban!$B$1:$D$50,2,false)</f>
        <v>3</v>
      </c>
      <c r="H45" s="27" t="str">
        <f>VLOOKUP(F45, Kewajiban!$B$1:$D$50,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3">
        <v>45.0</v>
      </c>
      <c r="B46" s="24" t="s">
        <v>97</v>
      </c>
      <c r="C46" s="25">
        <v>4.06012410009E11</v>
      </c>
      <c r="D46" s="26">
        <v>24.0</v>
      </c>
      <c r="E46" s="26" t="s">
        <v>20</v>
      </c>
      <c r="F46" s="24" t="s">
        <v>91</v>
      </c>
      <c r="G46" s="23">
        <f>VLOOKUP(F46,Kewajiban!$B$1:$D$50,2,false)</f>
        <v>3.25</v>
      </c>
      <c r="H46" s="27" t="str">
        <f>VLOOKUP(F46, Kewajiban!$B$1:$D$50,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3">
        <v>46.0</v>
      </c>
      <c r="B47" s="24" t="s">
        <v>98</v>
      </c>
      <c r="C47" s="25">
        <v>4.06012410012E11</v>
      </c>
      <c r="D47" s="26">
        <v>24.0</v>
      </c>
      <c r="E47" s="26" t="s">
        <v>20</v>
      </c>
      <c r="F47" s="24" t="s">
        <v>93</v>
      </c>
      <c r="G47" s="23">
        <f>VLOOKUP(F47,Kewajiban!$B$1:$D$50,2,false)</f>
        <v>3</v>
      </c>
      <c r="H47" s="27" t="str">
        <f>VLOOKUP(F47, Kewajiban!$B$1:$D$50,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3">
        <v>47.0</v>
      </c>
      <c r="B48" s="24" t="s">
        <v>99</v>
      </c>
      <c r="C48" s="25">
        <v>4.06012410005E11</v>
      </c>
      <c r="D48" s="26">
        <v>24.0</v>
      </c>
      <c r="E48" s="26" t="s">
        <v>20</v>
      </c>
      <c r="F48" s="24" t="s">
        <v>91</v>
      </c>
      <c r="G48" s="23">
        <f>VLOOKUP(F48,Kewajiban!$B$1:$D$50,2,false)</f>
        <v>3.25</v>
      </c>
      <c r="H48" s="27" t="str">
        <f>VLOOKUP(F48, Kewajiban!$B$1:$D$50,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3">
        <v>48.0</v>
      </c>
      <c r="B49" s="24" t="s">
        <v>100</v>
      </c>
      <c r="C49" s="25">
        <v>4.06012410006E11</v>
      </c>
      <c r="D49" s="26">
        <v>24.0</v>
      </c>
      <c r="E49" s="26" t="s">
        <v>20</v>
      </c>
      <c r="F49" s="24" t="s">
        <v>93</v>
      </c>
      <c r="G49" s="23">
        <f>VLOOKUP(F49,Kewajiban!$B$1:$D$50,2,false)</f>
        <v>3</v>
      </c>
      <c r="H49" s="27" t="str">
        <f>VLOOKUP(F49, Kewajiban!$B$1:$D$50,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3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3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3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3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3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3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3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3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3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3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3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3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3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3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3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3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3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3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3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3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3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3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3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3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3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3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3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3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3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3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3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3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3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3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3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3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3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3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3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3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3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3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3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3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3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3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3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3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3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3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3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3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3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3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3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3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3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3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3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3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3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3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3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3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3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3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3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3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3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3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3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3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3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3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3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3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3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3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3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3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3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3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3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3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3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3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3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3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3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3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3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3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3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3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3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3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3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3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3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3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3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3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3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3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3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3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3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3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3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3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3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3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3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3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3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3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3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3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3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3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3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3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3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3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3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3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3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3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3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3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3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3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3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3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3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3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3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3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3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3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3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3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3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3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3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3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3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3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3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3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3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3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3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3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3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3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3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3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3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3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3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3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3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3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3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3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3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3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3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3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3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3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3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3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3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3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3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3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3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3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3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3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3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3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3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3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3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3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3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3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3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3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3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3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3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3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3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3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3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3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3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3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3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3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3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3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3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3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3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3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3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3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3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3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3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3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3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3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3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3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3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3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3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3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3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3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3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3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3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3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3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3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3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3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3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3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3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3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3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3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3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3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3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3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3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3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3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3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3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3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3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3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3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3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3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3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3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3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3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3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3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3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3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3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3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3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3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3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3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3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3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3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3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3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3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3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3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3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3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3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3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3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3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3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3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3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3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3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3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3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3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3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3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3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3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3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3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3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3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3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3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3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3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3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3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3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3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3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3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3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3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3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3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3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3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3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3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3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3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3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3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3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3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3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3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3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3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3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3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3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3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3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3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3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3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3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3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3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3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3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3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3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3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3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3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3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3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3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3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3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3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3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3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3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3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3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3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3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3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3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3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3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3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3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3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3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3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3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3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3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3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3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3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3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3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3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3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3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3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3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3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3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3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3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3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3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3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3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3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3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3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3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3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3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3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3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3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3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3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3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3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3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3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3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3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3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3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3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3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3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3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3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3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3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3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3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3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3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3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3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3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3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3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3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3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3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3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3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3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3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3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3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3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3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3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3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3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3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3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3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3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3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3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3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3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3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3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3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3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3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3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3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3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3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3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3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3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3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3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3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3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3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3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3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3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3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3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3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3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3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3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3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3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3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3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3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3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3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3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3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3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3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3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3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3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3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3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3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3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3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3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3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3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3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3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3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3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3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3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3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3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3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3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3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3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3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3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3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3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3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3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3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3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3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3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3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3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3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3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3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3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3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3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3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3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3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3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3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3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3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3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3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3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3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3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3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3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3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3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3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3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3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3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3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3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3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3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3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3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3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3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3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3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3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3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3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3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3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3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3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3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3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3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3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3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3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3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3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3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3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3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3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3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3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3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3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3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3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3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3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3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3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3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3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3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3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3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3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3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3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3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3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3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3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3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3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3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3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3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3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3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3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3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3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3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3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3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3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3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3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3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3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3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3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3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3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3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3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3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3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3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3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3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3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3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3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3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3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3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3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3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3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3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3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3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3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3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3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3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3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3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3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3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3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3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3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3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3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3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3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3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3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3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3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3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3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3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3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3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3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3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3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3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3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3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3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3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3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3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3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3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3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3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3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3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3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3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3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3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3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3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3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3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3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3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3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3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3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3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3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3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3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3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3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3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3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3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3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3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3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3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3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3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3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3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3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3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3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3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3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3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3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3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3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3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3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3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3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3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3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3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3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3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3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3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3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3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3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3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3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3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3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3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3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3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3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3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3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3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3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3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3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3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3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3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3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3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3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3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3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3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3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3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3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3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3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3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3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3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3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3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3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3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3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3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3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3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3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3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3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3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3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3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3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3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3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3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3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3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3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3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3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3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3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3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3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3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3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3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3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3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3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3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3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3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3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3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3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3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3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3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3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3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3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3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3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3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3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3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3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3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3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3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3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3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3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3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3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3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3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3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3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3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3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3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3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3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3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9"/>
      <c r="B878" s="29"/>
      <c r="C878" s="29"/>
      <c r="D878" s="29"/>
      <c r="E878" s="31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>
      <c r="A879" s="29"/>
      <c r="B879" s="29"/>
      <c r="C879" s="29"/>
      <c r="D879" s="29"/>
      <c r="E879" s="31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>
      <c r="A880" s="29"/>
      <c r="B880" s="29"/>
      <c r="C880" s="29"/>
      <c r="D880" s="29"/>
      <c r="E880" s="31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>
      <c r="A881" s="29"/>
      <c r="B881" s="29"/>
      <c r="C881" s="29"/>
      <c r="D881" s="29"/>
      <c r="E881" s="31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>
      <c r="A882" s="29"/>
      <c r="B882" s="29"/>
      <c r="C882" s="29"/>
      <c r="D882" s="29"/>
      <c r="E882" s="31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>
      <c r="A883" s="29"/>
      <c r="B883" s="29"/>
      <c r="C883" s="29"/>
      <c r="D883" s="29"/>
      <c r="E883" s="31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>
      <c r="A884" s="29"/>
      <c r="B884" s="29"/>
      <c r="C884" s="29"/>
      <c r="D884" s="29"/>
      <c r="E884" s="31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>
      <c r="A885" s="29"/>
      <c r="B885" s="29"/>
      <c r="C885" s="29"/>
      <c r="D885" s="29"/>
      <c r="E885" s="31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>
      <c r="A886" s="29"/>
      <c r="B886" s="29"/>
      <c r="C886" s="29"/>
      <c r="D886" s="29"/>
      <c r="E886" s="31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>
      <c r="A887" s="29"/>
      <c r="B887" s="29"/>
      <c r="C887" s="29"/>
      <c r="D887" s="29"/>
      <c r="E887" s="31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>
      <c r="A888" s="29"/>
      <c r="B888" s="29"/>
      <c r="C888" s="29"/>
      <c r="D888" s="29"/>
      <c r="E888" s="31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>
      <c r="A889" s="29"/>
      <c r="B889" s="29"/>
      <c r="C889" s="29"/>
      <c r="D889" s="29"/>
      <c r="E889" s="31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>
      <c r="A890" s="29"/>
      <c r="B890" s="29"/>
      <c r="C890" s="29"/>
      <c r="D890" s="29"/>
      <c r="E890" s="31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>
      <c r="A891" s="29"/>
      <c r="B891" s="29"/>
      <c r="C891" s="29"/>
      <c r="D891" s="29"/>
      <c r="E891" s="31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>
      <c r="A892" s="29"/>
      <c r="B892" s="29"/>
      <c r="C892" s="29"/>
      <c r="D892" s="29"/>
      <c r="E892" s="31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>
      <c r="A893" s="29"/>
      <c r="B893" s="29"/>
      <c r="C893" s="29"/>
      <c r="D893" s="29"/>
      <c r="E893" s="31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>
      <c r="A894" s="29"/>
      <c r="B894" s="29"/>
      <c r="C894" s="29"/>
      <c r="D894" s="29"/>
      <c r="E894" s="31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>
      <c r="A895" s="29"/>
      <c r="B895" s="29"/>
      <c r="C895" s="29"/>
      <c r="D895" s="29"/>
      <c r="E895" s="31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>
      <c r="A896" s="29"/>
      <c r="B896" s="29"/>
      <c r="C896" s="29"/>
      <c r="D896" s="29"/>
      <c r="E896" s="31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>
      <c r="A897" s="29"/>
      <c r="B897" s="29"/>
      <c r="C897" s="29"/>
      <c r="D897" s="29"/>
      <c r="E897" s="31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>
      <c r="A898" s="29"/>
      <c r="B898" s="29"/>
      <c r="C898" s="29"/>
      <c r="D898" s="29"/>
      <c r="E898" s="31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>
      <c r="A899" s="29"/>
      <c r="B899" s="29"/>
      <c r="C899" s="29"/>
      <c r="D899" s="29"/>
      <c r="E899" s="31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>
      <c r="A900" s="29"/>
      <c r="B900" s="29"/>
      <c r="C900" s="29"/>
      <c r="D900" s="29"/>
      <c r="E900" s="31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>
      <c r="A901" s="29"/>
      <c r="B901" s="29"/>
      <c r="C901" s="29"/>
      <c r="D901" s="29"/>
      <c r="E901" s="31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>
      <c r="A902" s="29"/>
      <c r="B902" s="29"/>
      <c r="C902" s="29"/>
      <c r="D902" s="29"/>
      <c r="E902" s="31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>
      <c r="A903" s="29"/>
      <c r="B903" s="29"/>
      <c r="C903" s="29"/>
      <c r="D903" s="29"/>
      <c r="E903" s="31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>
      <c r="A904" s="29"/>
      <c r="B904" s="29"/>
      <c r="C904" s="29"/>
      <c r="D904" s="29"/>
      <c r="E904" s="31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>
      <c r="A905" s="29"/>
      <c r="B905" s="29"/>
      <c r="C905" s="29"/>
      <c r="D905" s="29"/>
      <c r="E905" s="31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>
      <c r="A906" s="29"/>
      <c r="B906" s="29"/>
      <c r="C906" s="29"/>
      <c r="D906" s="29"/>
      <c r="E906" s="31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>
      <c r="A907" s="29"/>
      <c r="B907" s="29"/>
      <c r="C907" s="29"/>
      <c r="D907" s="29"/>
      <c r="E907" s="31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>
      <c r="A908" s="29"/>
      <c r="B908" s="29"/>
      <c r="C908" s="29"/>
      <c r="D908" s="29"/>
      <c r="E908" s="31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>
      <c r="A909" s="29"/>
      <c r="B909" s="29"/>
      <c r="C909" s="29"/>
      <c r="D909" s="29"/>
      <c r="E909" s="31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>
      <c r="A910" s="29"/>
      <c r="B910" s="29"/>
      <c r="C910" s="29"/>
      <c r="D910" s="29"/>
      <c r="E910" s="31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>
      <c r="A911" s="29"/>
      <c r="B911" s="29"/>
      <c r="C911" s="29"/>
      <c r="D911" s="29"/>
      <c r="E911" s="31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>
      <c r="A912" s="29"/>
      <c r="B912" s="29"/>
      <c r="C912" s="29"/>
      <c r="D912" s="29"/>
      <c r="E912" s="31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>
      <c r="A913" s="29"/>
      <c r="B913" s="29"/>
      <c r="C913" s="29"/>
      <c r="D913" s="29"/>
      <c r="E913" s="31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>
      <c r="A914" s="29"/>
      <c r="B914" s="29"/>
      <c r="C914" s="29"/>
      <c r="D914" s="29"/>
      <c r="E914" s="31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>
      <c r="A915" s="29"/>
      <c r="B915" s="29"/>
      <c r="C915" s="29"/>
      <c r="D915" s="29"/>
      <c r="E915" s="31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>
      <c r="A916" s="29"/>
      <c r="B916" s="29"/>
      <c r="C916" s="29"/>
      <c r="D916" s="29"/>
      <c r="E916" s="31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>
      <c r="A917" s="29"/>
      <c r="B917" s="29"/>
      <c r="C917" s="29"/>
      <c r="D917" s="29"/>
      <c r="E917" s="31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>
      <c r="A918" s="29"/>
      <c r="B918" s="29"/>
      <c r="C918" s="29"/>
      <c r="D918" s="29"/>
      <c r="E918" s="31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>
      <c r="A919" s="29"/>
      <c r="B919" s="29"/>
      <c r="C919" s="29"/>
      <c r="D919" s="29"/>
      <c r="E919" s="31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>
      <c r="A920" s="29"/>
      <c r="B920" s="29"/>
      <c r="C920" s="29"/>
      <c r="D920" s="29"/>
      <c r="E920" s="31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>
      <c r="A921" s="29"/>
      <c r="B921" s="29"/>
      <c r="C921" s="29"/>
      <c r="D921" s="29"/>
      <c r="E921" s="31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>
      <c r="A922" s="29"/>
      <c r="B922" s="29"/>
      <c r="C922" s="29"/>
      <c r="D922" s="29"/>
      <c r="E922" s="31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>
      <c r="A923" s="29"/>
      <c r="B923" s="29"/>
      <c r="C923" s="29"/>
      <c r="D923" s="29"/>
      <c r="E923" s="31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>
      <c r="A924" s="29"/>
      <c r="B924" s="29"/>
      <c r="C924" s="29"/>
      <c r="D924" s="29"/>
      <c r="E924" s="31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>
      <c r="A925" s="29"/>
      <c r="B925" s="29"/>
      <c r="C925" s="29"/>
      <c r="D925" s="29"/>
      <c r="E925" s="31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>
      <c r="A926" s="29"/>
      <c r="B926" s="29"/>
      <c r="C926" s="29"/>
      <c r="D926" s="29"/>
      <c r="E926" s="31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>
      <c r="A927" s="29"/>
      <c r="B927" s="29"/>
      <c r="C927" s="29"/>
      <c r="D927" s="29"/>
      <c r="E927" s="31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>
      <c r="A928" s="29"/>
      <c r="B928" s="29"/>
      <c r="C928" s="29"/>
      <c r="D928" s="29"/>
      <c r="E928" s="31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>
      <c r="A929" s="29"/>
      <c r="B929" s="29"/>
      <c r="C929" s="29"/>
      <c r="D929" s="29"/>
      <c r="E929" s="31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>
      <c r="A930" s="29"/>
      <c r="B930" s="29"/>
      <c r="C930" s="29"/>
      <c r="D930" s="29"/>
      <c r="E930" s="31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>
      <c r="A931" s="29"/>
      <c r="B931" s="29"/>
      <c r="C931" s="29"/>
      <c r="D931" s="29"/>
      <c r="E931" s="31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>
      <c r="A932" s="29"/>
      <c r="B932" s="29"/>
      <c r="C932" s="29"/>
      <c r="D932" s="29"/>
      <c r="E932" s="31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>
      <c r="A933" s="29"/>
      <c r="B933" s="29"/>
      <c r="C933" s="29"/>
      <c r="D933" s="29"/>
      <c r="E933" s="31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>
      <c r="A934" s="29"/>
      <c r="B934" s="29"/>
      <c r="C934" s="29"/>
      <c r="D934" s="29"/>
      <c r="E934" s="31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>
      <c r="A935" s="29"/>
      <c r="B935" s="29"/>
      <c r="C935" s="29"/>
      <c r="D935" s="29"/>
      <c r="E935" s="31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>
      <c r="A936" s="29"/>
      <c r="B936" s="29"/>
      <c r="C936" s="29"/>
      <c r="D936" s="29"/>
      <c r="E936" s="31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>
      <c r="A937" s="29"/>
      <c r="B937" s="29"/>
      <c r="C937" s="29"/>
      <c r="D937" s="29"/>
      <c r="E937" s="31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>
      <c r="A938" s="29"/>
      <c r="B938" s="29"/>
      <c r="C938" s="29"/>
      <c r="D938" s="29"/>
      <c r="E938" s="31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>
      <c r="A939" s="29"/>
      <c r="B939" s="29"/>
      <c r="C939" s="29"/>
      <c r="D939" s="29"/>
      <c r="E939" s="31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>
      <c r="A940" s="29"/>
      <c r="B940" s="29"/>
      <c r="C940" s="29"/>
      <c r="D940" s="29"/>
      <c r="E940" s="31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>
      <c r="A941" s="29"/>
      <c r="B941" s="29"/>
      <c r="C941" s="29"/>
      <c r="D941" s="29"/>
      <c r="E941" s="31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>
      <c r="A942" s="29"/>
      <c r="B942" s="29"/>
      <c r="C942" s="29"/>
      <c r="D942" s="29"/>
      <c r="E942" s="31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>
      <c r="A943" s="29"/>
      <c r="B943" s="29"/>
      <c r="C943" s="29"/>
      <c r="D943" s="29"/>
      <c r="E943" s="31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>
      <c r="A944" s="29"/>
      <c r="B944" s="29"/>
      <c r="C944" s="29"/>
      <c r="D944" s="29"/>
      <c r="E944" s="31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>
      <c r="A945" s="29"/>
      <c r="B945" s="29"/>
      <c r="C945" s="29"/>
      <c r="D945" s="29"/>
      <c r="E945" s="31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>
      <c r="A946" s="29"/>
      <c r="B946" s="29"/>
      <c r="C946" s="29"/>
      <c r="D946" s="29"/>
      <c r="E946" s="31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>
      <c r="A947" s="29"/>
      <c r="B947" s="29"/>
      <c r="C947" s="29"/>
      <c r="D947" s="29"/>
      <c r="E947" s="31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>
      <c r="A948" s="29"/>
      <c r="B948" s="29"/>
      <c r="C948" s="29"/>
      <c r="D948" s="29"/>
      <c r="E948" s="31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>
      <c r="A949" s="29"/>
      <c r="B949" s="29"/>
      <c r="C949" s="29"/>
      <c r="D949" s="29"/>
      <c r="E949" s="31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>
      <c r="A950" s="29"/>
      <c r="B950" s="29"/>
      <c r="C950" s="29"/>
      <c r="D950" s="29"/>
      <c r="E950" s="31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>
      <c r="A951" s="29"/>
      <c r="B951" s="29"/>
      <c r="C951" s="29"/>
      <c r="D951" s="29"/>
      <c r="E951" s="31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>
      <c r="A952" s="29"/>
      <c r="B952" s="29"/>
      <c r="C952" s="29"/>
      <c r="D952" s="29"/>
      <c r="E952" s="31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>
      <c r="A953" s="29"/>
      <c r="B953" s="29"/>
      <c r="C953" s="29"/>
      <c r="D953" s="29"/>
      <c r="E953" s="31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>
      <c r="A954" s="29"/>
      <c r="B954" s="29"/>
      <c r="C954" s="29"/>
      <c r="D954" s="29"/>
      <c r="E954" s="31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>
      <c r="A955" s="29"/>
      <c r="B955" s="29"/>
      <c r="C955" s="29"/>
      <c r="D955" s="29"/>
      <c r="E955" s="31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>
      <c r="A956" s="29"/>
      <c r="B956" s="29"/>
      <c r="C956" s="29"/>
      <c r="D956" s="29"/>
      <c r="E956" s="31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>
      <c r="A957" s="29"/>
      <c r="B957" s="29"/>
      <c r="C957" s="29"/>
      <c r="D957" s="29"/>
      <c r="E957" s="31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>
      <c r="A958" s="29"/>
      <c r="B958" s="29"/>
      <c r="C958" s="29"/>
      <c r="D958" s="29"/>
      <c r="E958" s="31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>
      <c r="A959" s="29"/>
      <c r="B959" s="29"/>
      <c r="C959" s="29"/>
      <c r="D959" s="29"/>
      <c r="E959" s="31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>
      <c r="A960" s="29"/>
      <c r="B960" s="29"/>
      <c r="C960" s="29"/>
      <c r="D960" s="29"/>
      <c r="E960" s="31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>
      <c r="A961" s="29"/>
      <c r="B961" s="29"/>
      <c r="C961" s="29"/>
      <c r="D961" s="29"/>
      <c r="E961" s="31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>
      <c r="A962" s="29"/>
      <c r="B962" s="29"/>
      <c r="C962" s="29"/>
      <c r="D962" s="29"/>
      <c r="E962" s="31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>
      <c r="A963" s="29"/>
      <c r="B963" s="29"/>
      <c r="C963" s="29"/>
      <c r="D963" s="29"/>
      <c r="E963" s="31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>
      <c r="A964" s="29"/>
      <c r="B964" s="29"/>
      <c r="C964" s="29"/>
      <c r="D964" s="29"/>
      <c r="E964" s="31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>
      <c r="A965" s="29"/>
      <c r="B965" s="29"/>
      <c r="C965" s="29"/>
      <c r="D965" s="29"/>
      <c r="E965" s="31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>
      <c r="A966" s="29"/>
      <c r="B966" s="29"/>
      <c r="C966" s="29"/>
      <c r="D966" s="29"/>
      <c r="E966" s="31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>
      <c r="A967" s="29"/>
      <c r="B967" s="29"/>
      <c r="C967" s="29"/>
      <c r="D967" s="29"/>
      <c r="E967" s="31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>
      <c r="A968" s="29"/>
      <c r="B968" s="29"/>
      <c r="C968" s="29"/>
      <c r="D968" s="29"/>
      <c r="E968" s="31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>
      <c r="A969" s="29"/>
      <c r="B969" s="29"/>
      <c r="C969" s="29"/>
      <c r="D969" s="29"/>
      <c r="E969" s="31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>
      <c r="A970" s="29"/>
      <c r="B970" s="29"/>
      <c r="C970" s="29"/>
      <c r="D970" s="29"/>
      <c r="E970" s="31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>
      <c r="A971" s="29"/>
      <c r="B971" s="29"/>
      <c r="C971" s="29"/>
      <c r="D971" s="29"/>
      <c r="E971" s="31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>
      <c r="A972" s="29"/>
      <c r="B972" s="29"/>
      <c r="C972" s="29"/>
      <c r="D972" s="29"/>
      <c r="E972" s="31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>
      <c r="A973" s="29"/>
      <c r="B973" s="29"/>
      <c r="C973" s="29"/>
      <c r="D973" s="29"/>
      <c r="E973" s="31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>
      <c r="A974" s="29"/>
      <c r="B974" s="29"/>
      <c r="C974" s="29"/>
      <c r="D974" s="29"/>
      <c r="E974" s="31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>
      <c r="A975" s="29"/>
      <c r="B975" s="29"/>
      <c r="C975" s="29"/>
      <c r="D975" s="29"/>
      <c r="E975" s="31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>
      <c r="A976" s="29"/>
      <c r="B976" s="29"/>
      <c r="C976" s="29"/>
      <c r="D976" s="29"/>
      <c r="E976" s="31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>
      <c r="A977" s="29"/>
      <c r="B977" s="29"/>
      <c r="C977" s="29"/>
      <c r="D977" s="29"/>
      <c r="E977" s="31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</sheetData>
  <autoFilter ref="$A$1:$Z$977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84.86"/>
  </cols>
  <sheetData>
    <row r="1">
      <c r="A1" s="32"/>
      <c r="B1" s="32"/>
      <c r="C1" s="33" t="s">
        <v>8</v>
      </c>
      <c r="D1" s="32" t="s">
        <v>18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A2" s="32"/>
      <c r="B2" s="32" t="s">
        <v>24</v>
      </c>
      <c r="C2" s="33">
        <v>3.5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>
      <c r="A3" s="32"/>
      <c r="B3" s="32" t="s">
        <v>101</v>
      </c>
      <c r="C3" s="33">
        <v>3.5</v>
      </c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>
      <c r="A4" s="32"/>
      <c r="B4" s="32" t="s">
        <v>38</v>
      </c>
      <c r="C4" s="33">
        <v>3.5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>
      <c r="A5" s="32"/>
      <c r="B5" s="32" t="s">
        <v>43</v>
      </c>
      <c r="C5" s="33">
        <v>3.25</v>
      </c>
      <c r="D5" s="32" t="s">
        <v>103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>
      <c r="A6" s="32"/>
      <c r="B6" s="30" t="s">
        <v>88</v>
      </c>
      <c r="C6" s="33">
        <v>3.25</v>
      </c>
      <c r="D6" s="32" t="s">
        <v>103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>
      <c r="A7" s="32"/>
      <c r="B7" s="32" t="s">
        <v>104</v>
      </c>
      <c r="C7" s="33">
        <v>3.5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32"/>
      <c r="B8" s="32" t="s">
        <v>105</v>
      </c>
      <c r="C8" s="33">
        <v>3.25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>
      <c r="A9" s="32"/>
      <c r="B9" s="32" t="s">
        <v>81</v>
      </c>
      <c r="C9" s="33">
        <v>3.5</v>
      </c>
      <c r="D9" s="32" t="s">
        <v>102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32"/>
      <c r="B10" s="32" t="s">
        <v>21</v>
      </c>
      <c r="C10" s="33">
        <v>3.25</v>
      </c>
      <c r="D10" s="32" t="s">
        <v>106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32"/>
      <c r="B11" s="32" t="s">
        <v>26</v>
      </c>
      <c r="C11" s="33">
        <v>3.5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32"/>
      <c r="B12" s="32" t="s">
        <v>29</v>
      </c>
      <c r="C12" s="33">
        <v>3.25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>
      <c r="A13" s="32"/>
      <c r="B13" s="32" t="s">
        <v>46</v>
      </c>
      <c r="C13" s="33">
        <v>3.25</v>
      </c>
      <c r="D13" s="32" t="s">
        <v>107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>
      <c r="A14" s="32"/>
      <c r="B14" s="32" t="s">
        <v>49</v>
      </c>
      <c r="C14" s="33">
        <v>3.0</v>
      </c>
      <c r="D14" s="32" t="s">
        <v>107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>
      <c r="A15" s="32"/>
      <c r="B15" s="32" t="s">
        <v>108</v>
      </c>
      <c r="C15" s="33">
        <v>3.5</v>
      </c>
      <c r="D15" s="32" t="s">
        <v>109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>
      <c r="A16" s="32"/>
      <c r="B16" s="32" t="s">
        <v>110</v>
      </c>
      <c r="C16" s="33">
        <v>3.25</v>
      </c>
      <c r="D16" s="32" t="s">
        <v>111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>
      <c r="A17" s="32"/>
      <c r="B17" s="32" t="s">
        <v>112</v>
      </c>
      <c r="C17" s="33">
        <v>3.0</v>
      </c>
      <c r="D17" s="32" t="s">
        <v>113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>
      <c r="A18" s="32"/>
      <c r="B18" s="32" t="s">
        <v>114</v>
      </c>
      <c r="C18" s="33">
        <v>3.0</v>
      </c>
      <c r="D18" s="32" t="s">
        <v>115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>
      <c r="A19" s="32"/>
      <c r="B19" s="32" t="s">
        <v>116</v>
      </c>
      <c r="C19" s="33">
        <v>3.2</v>
      </c>
      <c r="D19" s="32" t="s">
        <v>117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>
      <c r="A20" s="32"/>
      <c r="B20" s="32" t="s">
        <v>118</v>
      </c>
      <c r="C20" s="33">
        <v>3.1</v>
      </c>
      <c r="D20" s="32" t="s">
        <v>119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>
      <c r="A21" s="32"/>
      <c r="B21" s="32" t="s">
        <v>120</v>
      </c>
      <c r="C21" s="33">
        <v>3.0</v>
      </c>
      <c r="D21" s="32" t="s">
        <v>121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>
      <c r="A22" s="32"/>
      <c r="B22" s="30" t="s">
        <v>80</v>
      </c>
      <c r="C22" s="33">
        <v>3.25</v>
      </c>
      <c r="D22" s="32" t="s">
        <v>113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>
      <c r="A23" s="32"/>
      <c r="B23" s="32" t="s">
        <v>122</v>
      </c>
      <c r="C23" s="33">
        <v>3.2</v>
      </c>
      <c r="D23" s="32" t="s">
        <v>117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>
      <c r="A24" s="32"/>
      <c r="B24" s="32" t="s">
        <v>79</v>
      </c>
      <c r="C24" s="33">
        <v>3.1</v>
      </c>
      <c r="D24" s="32" t="s">
        <v>119</v>
      </c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>
      <c r="A25" s="32"/>
      <c r="B25" s="32" t="s">
        <v>123</v>
      </c>
      <c r="C25" s="33">
        <v>3.0</v>
      </c>
      <c r="D25" s="32" t="s">
        <v>115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>
      <c r="A26" s="32"/>
      <c r="B26" s="32" t="s">
        <v>124</v>
      </c>
      <c r="C26" s="33">
        <v>3.2</v>
      </c>
      <c r="D26" s="32" t="s">
        <v>113</v>
      </c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>
      <c r="A27" s="32"/>
      <c r="B27" s="32" t="s">
        <v>125</v>
      </c>
      <c r="C27" s="33">
        <v>3.1</v>
      </c>
      <c r="D27" s="32" t="s">
        <v>117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>
      <c r="A28" s="32"/>
      <c r="B28" s="32" t="s">
        <v>41</v>
      </c>
      <c r="C28" s="33">
        <v>3.0</v>
      </c>
      <c r="D28" s="32" t="s">
        <v>115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>
      <c r="A29" s="32"/>
      <c r="B29" s="32" t="s">
        <v>61</v>
      </c>
      <c r="C29" s="33">
        <v>2.75</v>
      </c>
      <c r="D29" s="32" t="s">
        <v>115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>
      <c r="A30" s="32"/>
      <c r="B30" s="32" t="s">
        <v>126</v>
      </c>
      <c r="C30" s="33">
        <v>2.25</v>
      </c>
      <c r="D30" s="32" t="s">
        <v>127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>
      <c r="A31" s="32"/>
      <c r="B31" s="32" t="s">
        <v>57</v>
      </c>
      <c r="C31" s="33">
        <v>2.25</v>
      </c>
      <c r="D31" s="32" t="s">
        <v>127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>
      <c r="A32" s="32"/>
      <c r="B32" s="32" t="s">
        <v>128</v>
      </c>
      <c r="C32" s="33">
        <v>2.25</v>
      </c>
      <c r="D32" s="32" t="s">
        <v>127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>
      <c r="A33" s="32"/>
      <c r="B33" s="32" t="s">
        <v>129</v>
      </c>
      <c r="C33" s="33">
        <v>2.25</v>
      </c>
      <c r="D33" s="32" t="s">
        <v>127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>
      <c r="A34" s="32"/>
      <c r="B34" s="32" t="s">
        <v>59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>
      <c r="A35" s="32"/>
      <c r="B35" s="32" t="s">
        <v>130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>
      <c r="A36" s="32"/>
      <c r="B36" s="32" t="s">
        <v>131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>
      <c r="A37" s="32"/>
      <c r="B37" s="32" t="s">
        <v>132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>
      <c r="A38" s="32"/>
      <c r="B38" s="32" t="s">
        <v>133</v>
      </c>
      <c r="C38" s="33">
        <v>3.25</v>
      </c>
      <c r="D38" s="32" t="s">
        <v>111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>
      <c r="A39" s="32"/>
      <c r="B39" s="32" t="s">
        <v>134</v>
      </c>
      <c r="C39" s="33">
        <v>3.0</v>
      </c>
      <c r="D39" s="32" t="s">
        <v>113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>
      <c r="A40" s="32"/>
      <c r="B40" s="32" t="s">
        <v>135</v>
      </c>
      <c r="C40" s="33">
        <v>3.0</v>
      </c>
      <c r="D40" s="32" t="s">
        <v>115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>
      <c r="A41" s="32"/>
      <c r="B41" s="24" t="s">
        <v>83</v>
      </c>
      <c r="C41" s="33">
        <v>3.2</v>
      </c>
      <c r="D41" s="32" t="s">
        <v>113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>
      <c r="A42" s="32"/>
      <c r="B42" s="24" t="s">
        <v>85</v>
      </c>
      <c r="C42" s="33">
        <v>3.1</v>
      </c>
      <c r="D42" s="32" t="s">
        <v>117</v>
      </c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>
      <c r="A43" s="32"/>
      <c r="B43" s="30" t="s">
        <v>91</v>
      </c>
      <c r="C43" s="33">
        <v>3.25</v>
      </c>
      <c r="D43" s="32" t="s">
        <v>107</v>
      </c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>
      <c r="A44" s="32"/>
      <c r="B44" s="30" t="s">
        <v>93</v>
      </c>
      <c r="C44" s="33">
        <v>3.0</v>
      </c>
      <c r="D44" s="32" t="s">
        <v>107</v>
      </c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>
      <c r="A1001" s="34"/>
      <c r="B1001" s="34"/>
      <c r="C1001" s="34"/>
      <c r="D1001" s="34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>
      <c r="A1002" s="34"/>
      <c r="B1002" s="34"/>
      <c r="C1002" s="34"/>
      <c r="D1002" s="34"/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25.29"/>
    <col customWidth="1" min="5" max="5" width="34.57"/>
    <col customWidth="1" min="6" max="6" width="28.43"/>
    <col customWidth="1" min="11" max="11" width="24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2" t="s">
        <v>4</v>
      </c>
      <c r="G1" s="2" t="s">
        <v>5</v>
      </c>
      <c r="H1" s="3" t="s">
        <v>6</v>
      </c>
      <c r="I1" s="35"/>
      <c r="J1" s="4"/>
      <c r="K1" s="1" t="s">
        <v>7</v>
      </c>
    </row>
    <row r="2">
      <c r="A2" s="5"/>
      <c r="B2" s="5"/>
      <c r="C2" s="5"/>
      <c r="D2" s="5"/>
      <c r="E2" s="5"/>
      <c r="F2" s="5"/>
      <c r="G2" s="5"/>
      <c r="H2" s="6" t="s">
        <v>8</v>
      </c>
      <c r="I2" s="6" t="s">
        <v>9</v>
      </c>
      <c r="J2" s="6" t="s">
        <v>137</v>
      </c>
      <c r="K2" s="5"/>
    </row>
    <row r="3">
      <c r="A3" s="36">
        <v>1.0</v>
      </c>
      <c r="B3" s="37" t="s">
        <v>77</v>
      </c>
      <c r="C3" s="38">
        <v>4.06012110036E11</v>
      </c>
      <c r="D3" s="11" t="s">
        <v>11</v>
      </c>
      <c r="E3" s="37" t="s">
        <v>138</v>
      </c>
      <c r="F3" s="39" t="s">
        <v>57</v>
      </c>
      <c r="G3" s="40" t="s">
        <v>139</v>
      </c>
      <c r="H3" s="41" t="s">
        <v>140</v>
      </c>
      <c r="I3" s="42" t="s">
        <v>141</v>
      </c>
      <c r="J3" s="40" t="s">
        <v>141</v>
      </c>
      <c r="K3" s="43"/>
    </row>
    <row r="4">
      <c r="A4" s="36">
        <v>2.0</v>
      </c>
      <c r="B4" s="11" t="s">
        <v>142</v>
      </c>
      <c r="C4" s="44" t="s">
        <v>143</v>
      </c>
      <c r="D4" s="11" t="s">
        <v>11</v>
      </c>
      <c r="E4" s="11" t="s">
        <v>144</v>
      </c>
      <c r="F4" s="39" t="s">
        <v>145</v>
      </c>
      <c r="G4" s="40" t="s">
        <v>139</v>
      </c>
      <c r="H4" s="41" t="s">
        <v>146</v>
      </c>
      <c r="I4" s="37" t="s">
        <v>147</v>
      </c>
      <c r="J4" s="40" t="s">
        <v>141</v>
      </c>
      <c r="K4" s="43"/>
    </row>
    <row r="5">
      <c r="A5" s="36">
        <v>3.0</v>
      </c>
      <c r="B5" s="11" t="s">
        <v>148</v>
      </c>
      <c r="C5" s="44" t="s">
        <v>149</v>
      </c>
      <c r="D5" s="11" t="s">
        <v>11</v>
      </c>
      <c r="E5" s="11" t="s">
        <v>144</v>
      </c>
      <c r="F5" s="39" t="s">
        <v>145</v>
      </c>
      <c r="G5" s="40" t="s">
        <v>139</v>
      </c>
      <c r="H5" s="41" t="s">
        <v>146</v>
      </c>
      <c r="I5" s="37" t="s">
        <v>147</v>
      </c>
      <c r="J5" s="40" t="s">
        <v>141</v>
      </c>
      <c r="K5" s="43"/>
    </row>
    <row r="6">
      <c r="A6" s="45">
        <v>4.0</v>
      </c>
      <c r="B6" s="46" t="s">
        <v>22</v>
      </c>
      <c r="C6" s="47" t="s">
        <v>150</v>
      </c>
      <c r="D6" s="47" t="s">
        <v>11</v>
      </c>
      <c r="E6" s="46" t="s">
        <v>151</v>
      </c>
      <c r="F6" s="48" t="s">
        <v>152</v>
      </c>
      <c r="G6" s="49" t="s">
        <v>139</v>
      </c>
      <c r="H6" s="50">
        <v>3.0</v>
      </c>
      <c r="I6" s="46" t="s">
        <v>153</v>
      </c>
      <c r="J6" s="49" t="s">
        <v>141</v>
      </c>
      <c r="K6" s="51"/>
      <c r="L6" s="52" t="s">
        <v>154</v>
      </c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>
      <c r="A7" s="45">
        <v>5.0</v>
      </c>
      <c r="B7" s="46" t="s">
        <v>23</v>
      </c>
      <c r="C7" s="47" t="s">
        <v>155</v>
      </c>
      <c r="D7" s="47" t="s">
        <v>11</v>
      </c>
      <c r="E7" s="46" t="s">
        <v>151</v>
      </c>
      <c r="F7" s="48" t="s">
        <v>152</v>
      </c>
      <c r="G7" s="49" t="s">
        <v>139</v>
      </c>
      <c r="H7" s="50">
        <v>3.0</v>
      </c>
      <c r="I7" s="46" t="s">
        <v>153</v>
      </c>
      <c r="J7" s="49" t="s">
        <v>141</v>
      </c>
      <c r="K7" s="51"/>
      <c r="L7" s="52" t="s">
        <v>156</v>
      </c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>
      <c r="A8" s="45">
        <v>6.0</v>
      </c>
      <c r="B8" s="46" t="s">
        <v>157</v>
      </c>
      <c r="C8" s="47" t="s">
        <v>158</v>
      </c>
      <c r="D8" s="47" t="s">
        <v>11</v>
      </c>
      <c r="E8" s="46" t="s">
        <v>151</v>
      </c>
      <c r="F8" s="48" t="s">
        <v>152</v>
      </c>
      <c r="G8" s="49" t="s">
        <v>139</v>
      </c>
      <c r="H8" s="50">
        <v>3.0</v>
      </c>
      <c r="I8" s="46" t="s">
        <v>153</v>
      </c>
      <c r="J8" s="49" t="s">
        <v>141</v>
      </c>
      <c r="K8" s="51"/>
      <c r="L8" s="52" t="s">
        <v>159</v>
      </c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>
      <c r="A9" s="45">
        <v>7.0</v>
      </c>
      <c r="B9" s="46" t="s">
        <v>25</v>
      </c>
      <c r="C9" s="47" t="s">
        <v>160</v>
      </c>
      <c r="D9" s="47" t="s">
        <v>11</v>
      </c>
      <c r="E9" s="46" t="s">
        <v>161</v>
      </c>
      <c r="F9" s="48" t="s">
        <v>152</v>
      </c>
      <c r="G9" s="49" t="s">
        <v>139</v>
      </c>
      <c r="H9" s="50">
        <v>3.0</v>
      </c>
      <c r="I9" s="46" t="s">
        <v>153</v>
      </c>
      <c r="J9" s="49" t="s">
        <v>141</v>
      </c>
      <c r="K9" s="51"/>
      <c r="L9" s="52" t="s">
        <v>162</v>
      </c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>
      <c r="A10" s="45">
        <v>8.0</v>
      </c>
      <c r="B10" s="46" t="s">
        <v>19</v>
      </c>
      <c r="C10" s="54">
        <v>4.06012010064E11</v>
      </c>
      <c r="D10" s="47" t="s">
        <v>11</v>
      </c>
      <c r="E10" s="46" t="s">
        <v>163</v>
      </c>
      <c r="F10" s="48" t="s">
        <v>152</v>
      </c>
      <c r="G10" s="49" t="s">
        <v>139</v>
      </c>
      <c r="H10" s="50" t="s">
        <v>164</v>
      </c>
      <c r="I10" s="46" t="s">
        <v>165</v>
      </c>
      <c r="J10" s="49" t="s">
        <v>141</v>
      </c>
      <c r="K10" s="51"/>
      <c r="L10" s="52" t="s">
        <v>166</v>
      </c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>
      <c r="A11" s="55">
        <v>9.0</v>
      </c>
      <c r="B11" s="56" t="s">
        <v>167</v>
      </c>
      <c r="C11" s="57">
        <v>4.06012110045E11</v>
      </c>
      <c r="D11" s="58" t="s">
        <v>11</v>
      </c>
      <c r="E11" s="56" t="s">
        <v>168</v>
      </c>
      <c r="F11" s="59" t="s">
        <v>169</v>
      </c>
      <c r="G11" s="60" t="s">
        <v>139</v>
      </c>
      <c r="H11" s="61" t="s">
        <v>170</v>
      </c>
      <c r="I11" s="57" t="s">
        <v>171</v>
      </c>
      <c r="J11" s="60" t="s">
        <v>141</v>
      </c>
      <c r="K11" s="62" t="s">
        <v>172</v>
      </c>
      <c r="L11" s="52" t="s">
        <v>173</v>
      </c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>
      <c r="A12" s="36">
        <v>13.0</v>
      </c>
      <c r="B12" s="46" t="s">
        <v>174</v>
      </c>
      <c r="C12" s="50">
        <v>4.0601191001E11</v>
      </c>
      <c r="D12" s="50" t="s">
        <v>11</v>
      </c>
      <c r="E12" s="43"/>
      <c r="F12" s="39" t="s">
        <v>175</v>
      </c>
      <c r="G12" s="40" t="s">
        <v>139</v>
      </c>
      <c r="H12" s="50">
        <v>3.0</v>
      </c>
      <c r="I12" s="40" t="s">
        <v>141</v>
      </c>
      <c r="J12" s="40" t="s">
        <v>141</v>
      </c>
      <c r="K12" s="43"/>
    </row>
    <row r="13">
      <c r="A13" s="36">
        <v>14.0</v>
      </c>
      <c r="B13" s="46" t="s">
        <v>176</v>
      </c>
      <c r="C13" s="50">
        <v>4.06011910004E11</v>
      </c>
      <c r="D13" s="50" t="s">
        <v>11</v>
      </c>
      <c r="E13" s="43"/>
      <c r="F13" s="39" t="s">
        <v>175</v>
      </c>
      <c r="G13" s="40" t="s">
        <v>139</v>
      </c>
      <c r="H13" s="50">
        <v>3.0</v>
      </c>
      <c r="I13" s="40" t="s">
        <v>141</v>
      </c>
      <c r="J13" s="40" t="s">
        <v>141</v>
      </c>
      <c r="K13" s="43"/>
    </row>
    <row r="14">
      <c r="A14" s="36">
        <v>15.0</v>
      </c>
      <c r="B14" s="46" t="s">
        <v>177</v>
      </c>
      <c r="C14" s="50">
        <v>4.06011910002E11</v>
      </c>
      <c r="D14" s="50" t="s">
        <v>11</v>
      </c>
      <c r="E14" s="43"/>
      <c r="F14" s="39" t="s">
        <v>175</v>
      </c>
      <c r="G14" s="40" t="s">
        <v>139</v>
      </c>
      <c r="H14" s="50">
        <v>3.0</v>
      </c>
      <c r="I14" s="40" t="s">
        <v>141</v>
      </c>
      <c r="J14" s="40" t="s">
        <v>141</v>
      </c>
      <c r="K14" s="43"/>
    </row>
    <row r="15">
      <c r="A15" s="36">
        <v>16.0</v>
      </c>
      <c r="B15" s="46" t="s">
        <v>178</v>
      </c>
      <c r="C15" s="50">
        <v>4.06011910001E11</v>
      </c>
      <c r="D15" s="50" t="s">
        <v>11</v>
      </c>
      <c r="E15" s="43"/>
      <c r="F15" s="39" t="s">
        <v>175</v>
      </c>
      <c r="G15" s="40" t="s">
        <v>139</v>
      </c>
      <c r="H15" s="50">
        <v>3.0</v>
      </c>
      <c r="I15" s="40" t="s">
        <v>141</v>
      </c>
      <c r="J15" s="40" t="s">
        <v>141</v>
      </c>
      <c r="K15" s="43"/>
    </row>
    <row r="16">
      <c r="A16" s="36">
        <v>17.0</v>
      </c>
      <c r="B16" s="37" t="s">
        <v>31</v>
      </c>
      <c r="C16" s="63" t="s">
        <v>179</v>
      </c>
      <c r="D16" s="37" t="s">
        <v>11</v>
      </c>
      <c r="E16" s="37" t="s">
        <v>180</v>
      </c>
      <c r="F16" s="39" t="s">
        <v>181</v>
      </c>
      <c r="G16" s="40" t="s">
        <v>139</v>
      </c>
      <c r="H16" s="41">
        <v>3.75</v>
      </c>
      <c r="I16" s="40" t="s">
        <v>141</v>
      </c>
      <c r="J16" s="40" t="s">
        <v>141</v>
      </c>
      <c r="K16" s="43"/>
    </row>
    <row r="17">
      <c r="A17" s="36">
        <v>18.0</v>
      </c>
      <c r="B17" s="37" t="s">
        <v>32</v>
      </c>
      <c r="C17" s="63" t="s">
        <v>182</v>
      </c>
      <c r="D17" s="37" t="s">
        <v>11</v>
      </c>
      <c r="E17" s="37" t="s">
        <v>183</v>
      </c>
      <c r="F17" s="39" t="s">
        <v>181</v>
      </c>
      <c r="G17" s="40" t="s">
        <v>139</v>
      </c>
      <c r="H17" s="41">
        <v>3.5</v>
      </c>
      <c r="I17" s="40" t="s">
        <v>141</v>
      </c>
      <c r="J17" s="40" t="s">
        <v>141</v>
      </c>
      <c r="K17" s="43"/>
    </row>
    <row r="18">
      <c r="A18" s="36">
        <v>19.0</v>
      </c>
      <c r="B18" s="37" t="s">
        <v>33</v>
      </c>
      <c r="C18" s="63" t="s">
        <v>184</v>
      </c>
      <c r="D18" s="37" t="s">
        <v>11</v>
      </c>
      <c r="E18" s="37" t="s">
        <v>183</v>
      </c>
      <c r="F18" s="39" t="s">
        <v>181</v>
      </c>
      <c r="G18" s="40" t="s">
        <v>139</v>
      </c>
      <c r="H18" s="41">
        <v>3.5</v>
      </c>
      <c r="I18" s="40" t="s">
        <v>141</v>
      </c>
      <c r="J18" s="40" t="s">
        <v>141</v>
      </c>
      <c r="K18" s="43"/>
    </row>
    <row r="19">
      <c r="A19" s="36">
        <v>20.0</v>
      </c>
      <c r="B19" s="37" t="s">
        <v>34</v>
      </c>
      <c r="C19" s="63" t="s">
        <v>185</v>
      </c>
      <c r="D19" s="37" t="s">
        <v>11</v>
      </c>
      <c r="E19" s="37" t="s">
        <v>183</v>
      </c>
      <c r="F19" s="39" t="s">
        <v>181</v>
      </c>
      <c r="G19" s="40" t="s">
        <v>139</v>
      </c>
      <c r="H19" s="41">
        <v>3.5</v>
      </c>
      <c r="I19" s="40" t="s">
        <v>141</v>
      </c>
      <c r="J19" s="40" t="s">
        <v>141</v>
      </c>
      <c r="K19" s="43"/>
    </row>
    <row r="20">
      <c r="A20" s="36">
        <v>21.0</v>
      </c>
      <c r="B20" s="37" t="s">
        <v>35</v>
      </c>
      <c r="C20" s="63" t="s">
        <v>186</v>
      </c>
      <c r="D20" s="37" t="s">
        <v>11</v>
      </c>
      <c r="E20" s="37" t="s">
        <v>183</v>
      </c>
      <c r="F20" s="39" t="s">
        <v>181</v>
      </c>
      <c r="G20" s="40" t="s">
        <v>139</v>
      </c>
      <c r="H20" s="41">
        <v>3.5</v>
      </c>
      <c r="I20" s="40" t="s">
        <v>141</v>
      </c>
      <c r="J20" s="40" t="s">
        <v>141</v>
      </c>
      <c r="K20" s="43"/>
    </row>
    <row r="21">
      <c r="A21" s="36">
        <v>22.0</v>
      </c>
      <c r="B21" s="37" t="s">
        <v>36</v>
      </c>
      <c r="C21" s="63" t="s">
        <v>187</v>
      </c>
      <c r="D21" s="37" t="s">
        <v>11</v>
      </c>
      <c r="E21" s="37" t="s">
        <v>183</v>
      </c>
      <c r="F21" s="39" t="s">
        <v>181</v>
      </c>
      <c r="G21" s="40" t="s">
        <v>139</v>
      </c>
      <c r="H21" s="41">
        <v>3.5</v>
      </c>
      <c r="I21" s="40" t="s">
        <v>141</v>
      </c>
      <c r="J21" s="40" t="s">
        <v>141</v>
      </c>
      <c r="K21" s="43"/>
    </row>
    <row r="22">
      <c r="A22" s="36">
        <v>23.0</v>
      </c>
      <c r="B22" s="37" t="s">
        <v>37</v>
      </c>
      <c r="C22" s="63" t="s">
        <v>188</v>
      </c>
      <c r="D22" s="37" t="s">
        <v>11</v>
      </c>
      <c r="E22" s="37" t="s">
        <v>189</v>
      </c>
      <c r="F22" s="39" t="s">
        <v>181</v>
      </c>
      <c r="G22" s="40" t="s">
        <v>139</v>
      </c>
      <c r="H22" s="41">
        <v>3.5</v>
      </c>
      <c r="I22" s="40" t="s">
        <v>141</v>
      </c>
      <c r="J22" s="40" t="s">
        <v>141</v>
      </c>
      <c r="K22" s="43"/>
    </row>
    <row r="23">
      <c r="A23" s="36">
        <v>24.0</v>
      </c>
      <c r="B23" s="37" t="s">
        <v>39</v>
      </c>
      <c r="C23" s="38">
        <v>4.06012110058E11</v>
      </c>
      <c r="D23" s="37" t="s">
        <v>11</v>
      </c>
      <c r="E23" s="37" t="s">
        <v>138</v>
      </c>
      <c r="F23" s="39" t="s">
        <v>190</v>
      </c>
      <c r="G23" s="40" t="s">
        <v>139</v>
      </c>
      <c r="H23" s="41" t="s">
        <v>191</v>
      </c>
      <c r="I23" s="40" t="s">
        <v>141</v>
      </c>
      <c r="J23" s="37" t="s">
        <v>192</v>
      </c>
      <c r="K23" s="43"/>
    </row>
    <row r="24">
      <c r="A24" s="36">
        <v>25.0</v>
      </c>
      <c r="B24" s="37" t="s">
        <v>40</v>
      </c>
      <c r="C24" s="38">
        <v>4.06012110004E11</v>
      </c>
      <c r="D24" s="37" t="s">
        <v>11</v>
      </c>
      <c r="E24" s="37" t="s">
        <v>193</v>
      </c>
      <c r="F24" s="39" t="s">
        <v>190</v>
      </c>
      <c r="G24" s="40" t="s">
        <v>139</v>
      </c>
      <c r="H24" s="41" t="s">
        <v>194</v>
      </c>
      <c r="I24" s="40" t="s">
        <v>141</v>
      </c>
      <c r="J24" s="37" t="s">
        <v>195</v>
      </c>
      <c r="K24" s="43"/>
    </row>
    <row r="25">
      <c r="A25" s="36">
        <v>26.0</v>
      </c>
      <c r="B25" s="37" t="s">
        <v>42</v>
      </c>
      <c r="C25" s="38">
        <v>4.06012110007E11</v>
      </c>
      <c r="D25" s="37" t="s">
        <v>11</v>
      </c>
      <c r="E25" s="37" t="s">
        <v>193</v>
      </c>
      <c r="F25" s="39" t="s">
        <v>190</v>
      </c>
      <c r="G25" s="40" t="s">
        <v>139</v>
      </c>
      <c r="H25" s="41" t="s">
        <v>194</v>
      </c>
      <c r="I25" s="40" t="s">
        <v>141</v>
      </c>
      <c r="J25" s="37" t="s">
        <v>195</v>
      </c>
      <c r="K25" s="43"/>
    </row>
    <row r="26">
      <c r="A26" s="36">
        <v>27.0</v>
      </c>
      <c r="B26" s="37" t="s">
        <v>44</v>
      </c>
      <c r="C26" s="38">
        <v>4.06012110011E11</v>
      </c>
      <c r="D26" s="37" t="s">
        <v>11</v>
      </c>
      <c r="E26" s="37" t="s">
        <v>193</v>
      </c>
      <c r="F26" s="39" t="s">
        <v>190</v>
      </c>
      <c r="G26" s="40" t="s">
        <v>139</v>
      </c>
      <c r="H26" s="41" t="s">
        <v>194</v>
      </c>
      <c r="I26" s="40" t="s">
        <v>141</v>
      </c>
      <c r="J26" s="37" t="s">
        <v>195</v>
      </c>
      <c r="K26" s="43"/>
    </row>
    <row r="27">
      <c r="A27" s="36">
        <v>28.0</v>
      </c>
      <c r="B27" s="37" t="s">
        <v>45</v>
      </c>
      <c r="C27" s="38">
        <v>4.06012110016E11</v>
      </c>
      <c r="D27" s="37" t="s">
        <v>11</v>
      </c>
      <c r="E27" s="37" t="s">
        <v>193</v>
      </c>
      <c r="F27" s="39" t="s">
        <v>190</v>
      </c>
      <c r="G27" s="40" t="s">
        <v>139</v>
      </c>
      <c r="H27" s="41" t="s">
        <v>194</v>
      </c>
      <c r="I27" s="40" t="s">
        <v>141</v>
      </c>
      <c r="J27" s="37" t="s">
        <v>195</v>
      </c>
      <c r="K27" s="43"/>
    </row>
    <row r="28">
      <c r="A28" s="36">
        <v>29.0</v>
      </c>
      <c r="B28" s="37" t="s">
        <v>47</v>
      </c>
      <c r="C28" s="38">
        <v>4.0601211002E11</v>
      </c>
      <c r="D28" s="37" t="s">
        <v>11</v>
      </c>
      <c r="E28" s="37" t="s">
        <v>193</v>
      </c>
      <c r="F28" s="39" t="s">
        <v>190</v>
      </c>
      <c r="G28" s="40" t="s">
        <v>139</v>
      </c>
      <c r="H28" s="41" t="s">
        <v>194</v>
      </c>
      <c r="I28" s="40" t="s">
        <v>141</v>
      </c>
      <c r="J28" s="37" t="s">
        <v>195</v>
      </c>
      <c r="K28" s="43"/>
    </row>
    <row r="29">
      <c r="A29" s="36">
        <v>30.0</v>
      </c>
      <c r="B29" s="11" t="s">
        <v>48</v>
      </c>
      <c r="C29" s="63" t="s">
        <v>196</v>
      </c>
      <c r="D29" s="37" t="s">
        <v>11</v>
      </c>
      <c r="E29" s="37" t="s">
        <v>197</v>
      </c>
      <c r="F29" s="39" t="s">
        <v>198</v>
      </c>
      <c r="G29" s="40" t="s">
        <v>139</v>
      </c>
      <c r="H29" s="41">
        <v>3.75</v>
      </c>
      <c r="I29" s="40" t="s">
        <v>141</v>
      </c>
      <c r="J29" s="43"/>
      <c r="K29" s="60" t="s">
        <v>199</v>
      </c>
    </row>
    <row r="30">
      <c r="A30" s="36">
        <v>31.0</v>
      </c>
      <c r="B30" s="37" t="s">
        <v>78</v>
      </c>
      <c r="C30" s="63" t="s">
        <v>200</v>
      </c>
      <c r="D30" s="37" t="s">
        <v>11</v>
      </c>
      <c r="E30" s="37" t="s">
        <v>201</v>
      </c>
      <c r="F30" s="39" t="s">
        <v>202</v>
      </c>
      <c r="G30" s="40"/>
      <c r="H30" s="36">
        <v>2.75</v>
      </c>
      <c r="I30" s="40" t="s">
        <v>141</v>
      </c>
      <c r="J30" s="43"/>
      <c r="K30" s="43"/>
    </row>
    <row r="31">
      <c r="A31" s="36">
        <v>32.0</v>
      </c>
      <c r="B31" s="64" t="s">
        <v>50</v>
      </c>
      <c r="C31" s="64" t="s">
        <v>203</v>
      </c>
      <c r="D31" s="64" t="s">
        <v>11</v>
      </c>
      <c r="E31" s="64" t="s">
        <v>204</v>
      </c>
      <c r="F31" s="65" t="s">
        <v>205</v>
      </c>
      <c r="G31" s="40" t="s">
        <v>139</v>
      </c>
      <c r="H31" s="66" t="s">
        <v>206</v>
      </c>
      <c r="I31" s="64" t="s">
        <v>141</v>
      </c>
      <c r="J31" s="64" t="s">
        <v>141</v>
      </c>
      <c r="K31" s="43"/>
    </row>
    <row r="32">
      <c r="A32" s="36">
        <v>33.0</v>
      </c>
      <c r="B32" s="64" t="s">
        <v>51</v>
      </c>
      <c r="C32" s="64" t="s">
        <v>207</v>
      </c>
      <c r="D32" s="64" t="s">
        <v>11</v>
      </c>
      <c r="E32" s="64" t="s">
        <v>204</v>
      </c>
      <c r="F32" s="65" t="s">
        <v>205</v>
      </c>
      <c r="G32" s="40" t="s">
        <v>139</v>
      </c>
      <c r="H32" s="66" t="s">
        <v>206</v>
      </c>
      <c r="I32" s="64" t="s">
        <v>141</v>
      </c>
      <c r="J32" s="64" t="s">
        <v>141</v>
      </c>
      <c r="K32" s="43"/>
    </row>
    <row r="33">
      <c r="A33" s="36">
        <v>34.0</v>
      </c>
      <c r="B33" s="64" t="s">
        <v>52</v>
      </c>
      <c r="C33" s="64" t="s">
        <v>208</v>
      </c>
      <c r="D33" s="64" t="s">
        <v>11</v>
      </c>
      <c r="E33" s="64" t="s">
        <v>209</v>
      </c>
      <c r="F33" s="65" t="s">
        <v>210</v>
      </c>
      <c r="G33" s="40" t="s">
        <v>139</v>
      </c>
      <c r="H33" s="66" t="s">
        <v>211</v>
      </c>
      <c r="I33" s="64" t="s">
        <v>141</v>
      </c>
      <c r="J33" s="64" t="s">
        <v>141</v>
      </c>
      <c r="K33" s="43"/>
    </row>
    <row r="34">
      <c r="A34" s="36">
        <v>35.0</v>
      </c>
      <c r="B34" s="64" t="s">
        <v>53</v>
      </c>
      <c r="C34" s="64" t="s">
        <v>212</v>
      </c>
      <c r="D34" s="64" t="s">
        <v>11</v>
      </c>
      <c r="E34" s="64" t="s">
        <v>209</v>
      </c>
      <c r="F34" s="65" t="s">
        <v>210</v>
      </c>
      <c r="G34" s="40" t="s">
        <v>139</v>
      </c>
      <c r="H34" s="66" t="s">
        <v>211</v>
      </c>
      <c r="I34" s="64" t="s">
        <v>141</v>
      </c>
      <c r="J34" s="64" t="s">
        <v>141</v>
      </c>
      <c r="K34" s="43"/>
    </row>
    <row r="35">
      <c r="A35" s="36">
        <v>36.0</v>
      </c>
      <c r="B35" s="64" t="s">
        <v>54</v>
      </c>
      <c r="C35" s="64" t="s">
        <v>213</v>
      </c>
      <c r="D35" s="64" t="s">
        <v>11</v>
      </c>
      <c r="E35" s="64" t="s">
        <v>209</v>
      </c>
      <c r="F35" s="65" t="s">
        <v>210</v>
      </c>
      <c r="G35" s="40" t="s">
        <v>139</v>
      </c>
      <c r="H35" s="66" t="s">
        <v>211</v>
      </c>
      <c r="I35" s="64" t="s">
        <v>141</v>
      </c>
      <c r="J35" s="64" t="s">
        <v>141</v>
      </c>
      <c r="K35" s="43"/>
    </row>
    <row r="36">
      <c r="A36" s="36">
        <v>37.0</v>
      </c>
      <c r="B36" s="64" t="s">
        <v>55</v>
      </c>
      <c r="C36" s="64" t="s">
        <v>214</v>
      </c>
      <c r="D36" s="64" t="s">
        <v>11</v>
      </c>
      <c r="E36" s="64" t="s">
        <v>209</v>
      </c>
      <c r="F36" s="65" t="s">
        <v>210</v>
      </c>
      <c r="G36" s="40" t="s">
        <v>139</v>
      </c>
      <c r="H36" s="66" t="s">
        <v>211</v>
      </c>
      <c r="I36" s="64" t="s">
        <v>141</v>
      </c>
      <c r="J36" s="64" t="s">
        <v>141</v>
      </c>
      <c r="K36" s="43"/>
    </row>
    <row r="37">
      <c r="A37" s="36">
        <v>38.0</v>
      </c>
      <c r="B37" s="64" t="s">
        <v>56</v>
      </c>
      <c r="C37" s="64" t="s">
        <v>215</v>
      </c>
      <c r="D37" s="64" t="s">
        <v>11</v>
      </c>
      <c r="E37" s="64" t="s">
        <v>209</v>
      </c>
      <c r="F37" s="65" t="s">
        <v>210</v>
      </c>
      <c r="G37" s="40" t="s">
        <v>139</v>
      </c>
      <c r="H37" s="66" t="s">
        <v>211</v>
      </c>
      <c r="I37" s="64" t="s">
        <v>141</v>
      </c>
      <c r="J37" s="64" t="s">
        <v>141</v>
      </c>
      <c r="K37" s="43"/>
    </row>
    <row r="38">
      <c r="A38" s="36">
        <v>39.0</v>
      </c>
      <c r="B38" s="64" t="s">
        <v>58</v>
      </c>
      <c r="C38" s="64" t="s">
        <v>216</v>
      </c>
      <c r="D38" s="64" t="s">
        <v>11</v>
      </c>
      <c r="E38" s="64" t="s">
        <v>209</v>
      </c>
      <c r="F38" s="65" t="s">
        <v>210</v>
      </c>
      <c r="G38" s="40" t="s">
        <v>139</v>
      </c>
      <c r="H38" s="66" t="s">
        <v>211</v>
      </c>
      <c r="I38" s="64" t="s">
        <v>141</v>
      </c>
      <c r="J38" s="64" t="s">
        <v>141</v>
      </c>
      <c r="K38" s="43"/>
    </row>
    <row r="39">
      <c r="A39" s="36">
        <v>40.0</v>
      </c>
      <c r="B39" s="64" t="s">
        <v>60</v>
      </c>
      <c r="C39" s="64" t="s">
        <v>217</v>
      </c>
      <c r="D39" s="64" t="s">
        <v>11</v>
      </c>
      <c r="E39" s="64" t="s">
        <v>209</v>
      </c>
      <c r="F39" s="65" t="s">
        <v>210</v>
      </c>
      <c r="G39" s="40" t="s">
        <v>139</v>
      </c>
      <c r="H39" s="66" t="s">
        <v>211</v>
      </c>
      <c r="I39" s="64" t="s">
        <v>141</v>
      </c>
      <c r="J39" s="64" t="s">
        <v>141</v>
      </c>
      <c r="K39" s="43"/>
    </row>
    <row r="40">
      <c r="A40" s="36">
        <v>41.0</v>
      </c>
      <c r="B40" s="64" t="s">
        <v>62</v>
      </c>
      <c r="C40" s="64" t="s">
        <v>218</v>
      </c>
      <c r="D40" s="64" t="s">
        <v>11</v>
      </c>
      <c r="E40" s="64" t="s">
        <v>209</v>
      </c>
      <c r="F40" s="65" t="s">
        <v>210</v>
      </c>
      <c r="G40" s="40" t="s">
        <v>139</v>
      </c>
      <c r="H40" s="66" t="s">
        <v>211</v>
      </c>
      <c r="I40" s="64" t="s">
        <v>141</v>
      </c>
      <c r="J40" s="64" t="s">
        <v>141</v>
      </c>
      <c r="K40" s="43"/>
    </row>
    <row r="41">
      <c r="A41" s="36">
        <v>42.0</v>
      </c>
      <c r="B41" s="64" t="s">
        <v>63</v>
      </c>
      <c r="C41" s="64" t="s">
        <v>219</v>
      </c>
      <c r="D41" s="64" t="s">
        <v>11</v>
      </c>
      <c r="E41" s="64" t="s">
        <v>204</v>
      </c>
      <c r="F41" s="65" t="s">
        <v>220</v>
      </c>
      <c r="G41" s="40" t="s">
        <v>139</v>
      </c>
      <c r="H41" s="66" t="s">
        <v>206</v>
      </c>
      <c r="I41" s="64" t="s">
        <v>141</v>
      </c>
      <c r="J41" s="64" t="s">
        <v>141</v>
      </c>
      <c r="K41" s="43"/>
    </row>
    <row r="42">
      <c r="A42" s="36">
        <v>43.0</v>
      </c>
      <c r="B42" s="64" t="s">
        <v>64</v>
      </c>
      <c r="C42" s="64" t="s">
        <v>221</v>
      </c>
      <c r="D42" s="64" t="s">
        <v>11</v>
      </c>
      <c r="E42" s="64" t="s">
        <v>204</v>
      </c>
      <c r="F42" s="65" t="s">
        <v>220</v>
      </c>
      <c r="G42" s="40" t="s">
        <v>139</v>
      </c>
      <c r="H42" s="66" t="s">
        <v>206</v>
      </c>
      <c r="I42" s="64" t="s">
        <v>141</v>
      </c>
      <c r="J42" s="64" t="s">
        <v>141</v>
      </c>
      <c r="K42" s="43"/>
    </row>
    <row r="43">
      <c r="A43" s="36">
        <v>44.0</v>
      </c>
      <c r="B43" s="64" t="s">
        <v>27</v>
      </c>
      <c r="C43" s="64" t="s">
        <v>222</v>
      </c>
      <c r="D43" s="64" t="s">
        <v>11</v>
      </c>
      <c r="E43" s="64" t="s">
        <v>223</v>
      </c>
      <c r="F43" s="65" t="s">
        <v>224</v>
      </c>
      <c r="G43" s="40" t="s">
        <v>139</v>
      </c>
      <c r="H43" s="67" t="s">
        <v>194</v>
      </c>
      <c r="I43" s="68">
        <v>125.0</v>
      </c>
      <c r="J43" s="64" t="s">
        <v>141</v>
      </c>
      <c r="K43" s="43"/>
    </row>
    <row r="44">
      <c r="A44" s="36">
        <v>45.0</v>
      </c>
      <c r="B44" s="64" t="s">
        <v>28</v>
      </c>
      <c r="C44" s="64" t="s">
        <v>225</v>
      </c>
      <c r="D44" s="64" t="s">
        <v>11</v>
      </c>
      <c r="E44" s="64" t="s">
        <v>226</v>
      </c>
      <c r="F44" s="65" t="s">
        <v>227</v>
      </c>
      <c r="G44" s="40" t="s">
        <v>139</v>
      </c>
      <c r="H44" s="67" t="s">
        <v>228</v>
      </c>
      <c r="I44" s="68">
        <v>100.0</v>
      </c>
      <c r="J44" s="64" t="s">
        <v>141</v>
      </c>
      <c r="K44" s="43"/>
    </row>
    <row r="45">
      <c r="A45" s="36">
        <v>46.0</v>
      </c>
      <c r="B45" s="64" t="s">
        <v>30</v>
      </c>
      <c r="C45" s="64" t="s">
        <v>229</v>
      </c>
      <c r="D45" s="64" t="s">
        <v>11</v>
      </c>
      <c r="E45" s="64" t="s">
        <v>226</v>
      </c>
      <c r="F45" s="65" t="s">
        <v>227</v>
      </c>
      <c r="G45" s="40" t="s">
        <v>139</v>
      </c>
      <c r="H45" s="67" t="s">
        <v>228</v>
      </c>
      <c r="I45" s="68">
        <v>100.0</v>
      </c>
      <c r="J45" s="64" t="s">
        <v>141</v>
      </c>
      <c r="K45" s="60" t="s">
        <v>230</v>
      </c>
    </row>
    <row r="46">
      <c r="A46" s="36">
        <v>47.0</v>
      </c>
      <c r="B46" s="69" t="s">
        <v>65</v>
      </c>
      <c r="C46" s="69">
        <v>4.06012310043E11</v>
      </c>
      <c r="D46" s="69" t="s">
        <v>11</v>
      </c>
      <c r="E46" s="69" t="s">
        <v>168</v>
      </c>
      <c r="F46" s="70" t="s">
        <v>231</v>
      </c>
      <c r="G46" s="40" t="s">
        <v>139</v>
      </c>
      <c r="H46" s="36">
        <v>3.1</v>
      </c>
      <c r="I46" s="40" t="s">
        <v>232</v>
      </c>
      <c r="J46" s="43"/>
      <c r="K46" s="43"/>
    </row>
    <row r="47">
      <c r="A47" s="36">
        <v>48.0</v>
      </c>
      <c r="B47" s="69" t="s">
        <v>66</v>
      </c>
      <c r="C47" s="69">
        <v>4.06012310027E11</v>
      </c>
      <c r="D47" s="69" t="s">
        <v>11</v>
      </c>
      <c r="E47" s="69" t="s">
        <v>233</v>
      </c>
      <c r="F47" s="70" t="s">
        <v>220</v>
      </c>
      <c r="G47" s="40" t="s">
        <v>139</v>
      </c>
      <c r="H47" s="36">
        <v>3.5</v>
      </c>
      <c r="I47" s="71" t="s">
        <v>234</v>
      </c>
      <c r="J47" s="72"/>
      <c r="K47" s="43"/>
    </row>
    <row r="48">
      <c r="A48" s="36">
        <v>49.0</v>
      </c>
      <c r="B48" s="69" t="s">
        <v>67</v>
      </c>
      <c r="C48" s="69">
        <v>4.06012310028E11</v>
      </c>
      <c r="D48" s="69" t="s">
        <v>11</v>
      </c>
      <c r="E48" s="69" t="s">
        <v>233</v>
      </c>
      <c r="F48" s="70" t="s">
        <v>220</v>
      </c>
      <c r="G48" s="40" t="s">
        <v>139</v>
      </c>
      <c r="H48" s="36">
        <v>3.5</v>
      </c>
      <c r="I48" s="73"/>
      <c r="J48" s="74"/>
      <c r="K48" s="43"/>
    </row>
    <row r="49">
      <c r="A49" s="36">
        <v>50.0</v>
      </c>
      <c r="B49" s="69" t="s">
        <v>68</v>
      </c>
      <c r="C49" s="69">
        <v>4.0601231001E11</v>
      </c>
      <c r="D49" s="69" t="s">
        <v>11</v>
      </c>
      <c r="E49" s="69" t="s">
        <v>233</v>
      </c>
      <c r="F49" s="70" t="s">
        <v>180</v>
      </c>
      <c r="G49" s="40" t="s">
        <v>139</v>
      </c>
      <c r="H49" s="36">
        <v>3.5</v>
      </c>
      <c r="I49" s="75" t="s">
        <v>235</v>
      </c>
      <c r="J49" s="72"/>
      <c r="K49" s="43"/>
    </row>
    <row r="50">
      <c r="A50" s="36">
        <v>51.0</v>
      </c>
      <c r="B50" s="69" t="s">
        <v>69</v>
      </c>
      <c r="C50" s="69">
        <v>4.06012310015E11</v>
      </c>
      <c r="D50" s="69" t="s">
        <v>11</v>
      </c>
      <c r="E50" s="69" t="s">
        <v>233</v>
      </c>
      <c r="F50" s="70" t="s">
        <v>180</v>
      </c>
      <c r="G50" s="40" t="s">
        <v>139</v>
      </c>
      <c r="H50" s="36">
        <v>3.5</v>
      </c>
      <c r="I50" s="76"/>
      <c r="J50" s="77"/>
      <c r="K50" s="43"/>
    </row>
    <row r="51">
      <c r="A51" s="36">
        <v>52.0</v>
      </c>
      <c r="B51" s="69" t="s">
        <v>70</v>
      </c>
      <c r="C51" s="69">
        <v>4.06012310002E11</v>
      </c>
      <c r="D51" s="69" t="s">
        <v>11</v>
      </c>
      <c r="E51" s="69" t="s">
        <v>236</v>
      </c>
      <c r="F51" s="70" t="s">
        <v>183</v>
      </c>
      <c r="G51" s="40" t="s">
        <v>139</v>
      </c>
      <c r="H51" s="36">
        <v>3.25</v>
      </c>
      <c r="I51" s="76"/>
      <c r="J51" s="77"/>
      <c r="K51" s="43"/>
    </row>
    <row r="52">
      <c r="A52" s="36">
        <v>53.0</v>
      </c>
      <c r="B52" s="69" t="s">
        <v>71</v>
      </c>
      <c r="C52" s="69">
        <v>4.06012310004E11</v>
      </c>
      <c r="D52" s="69" t="s">
        <v>11</v>
      </c>
      <c r="E52" s="69" t="s">
        <v>236</v>
      </c>
      <c r="F52" s="70" t="s">
        <v>183</v>
      </c>
      <c r="G52" s="40" t="s">
        <v>139</v>
      </c>
      <c r="H52" s="36">
        <v>3.25</v>
      </c>
      <c r="I52" s="76"/>
      <c r="J52" s="77"/>
      <c r="K52" s="43"/>
    </row>
    <row r="53">
      <c r="A53" s="36">
        <v>54.0</v>
      </c>
      <c r="B53" s="69" t="s">
        <v>72</v>
      </c>
      <c r="C53" s="69">
        <v>4.06012310006E11</v>
      </c>
      <c r="D53" s="69" t="s">
        <v>11</v>
      </c>
      <c r="E53" s="69" t="s">
        <v>236</v>
      </c>
      <c r="F53" s="70" t="s">
        <v>183</v>
      </c>
      <c r="G53" s="40" t="s">
        <v>139</v>
      </c>
      <c r="H53" s="36">
        <v>3.25</v>
      </c>
      <c r="I53" s="76"/>
      <c r="J53" s="77"/>
      <c r="K53" s="43"/>
    </row>
    <row r="54">
      <c r="A54" s="36">
        <v>55.0</v>
      </c>
      <c r="B54" s="69" t="s">
        <v>73</v>
      </c>
      <c r="C54" s="69">
        <v>4.06012310008E11</v>
      </c>
      <c r="D54" s="69" t="s">
        <v>11</v>
      </c>
      <c r="E54" s="69" t="s">
        <v>236</v>
      </c>
      <c r="F54" s="70" t="s">
        <v>183</v>
      </c>
      <c r="G54" s="40" t="s">
        <v>139</v>
      </c>
      <c r="H54" s="36">
        <v>3.25</v>
      </c>
      <c r="I54" s="76"/>
      <c r="J54" s="77"/>
      <c r="K54" s="43"/>
    </row>
    <row r="55">
      <c r="A55" s="36">
        <v>56.0</v>
      </c>
      <c r="B55" s="69" t="s">
        <v>74</v>
      </c>
      <c r="C55" s="69">
        <v>4.06012310011E11</v>
      </c>
      <c r="D55" s="69" t="s">
        <v>11</v>
      </c>
      <c r="E55" s="69" t="s">
        <v>236</v>
      </c>
      <c r="F55" s="70" t="s">
        <v>183</v>
      </c>
      <c r="G55" s="40" t="s">
        <v>139</v>
      </c>
      <c r="H55" s="36">
        <v>3.25</v>
      </c>
      <c r="I55" s="76"/>
      <c r="J55" s="77"/>
      <c r="K55" s="43"/>
    </row>
    <row r="56">
      <c r="A56" s="36">
        <v>57.0</v>
      </c>
      <c r="B56" s="69" t="s">
        <v>75</v>
      </c>
      <c r="C56" s="69">
        <v>4.06012310014E11</v>
      </c>
      <c r="D56" s="69" t="s">
        <v>11</v>
      </c>
      <c r="E56" s="69" t="s">
        <v>236</v>
      </c>
      <c r="F56" s="70" t="s">
        <v>183</v>
      </c>
      <c r="G56" s="40" t="s">
        <v>139</v>
      </c>
      <c r="H56" s="36">
        <v>3.25</v>
      </c>
      <c r="I56" s="76"/>
      <c r="J56" s="77"/>
      <c r="K56" s="43"/>
    </row>
    <row r="57">
      <c r="A57" s="36">
        <v>58.0</v>
      </c>
      <c r="B57" s="69" t="s">
        <v>76</v>
      </c>
      <c r="C57" s="69">
        <v>4.06012310017E11</v>
      </c>
      <c r="D57" s="69" t="s">
        <v>11</v>
      </c>
      <c r="E57" s="69" t="s">
        <v>236</v>
      </c>
      <c r="F57" s="70" t="s">
        <v>183</v>
      </c>
      <c r="G57" s="40" t="s">
        <v>139</v>
      </c>
      <c r="H57" s="36">
        <v>3.25</v>
      </c>
      <c r="I57" s="73"/>
      <c r="J57" s="74"/>
      <c r="K57" s="43"/>
    </row>
    <row r="58">
      <c r="F58" s="78"/>
      <c r="H58" s="79"/>
    </row>
    <row r="59">
      <c r="F59" s="78"/>
      <c r="H59" s="79"/>
    </row>
    <row r="60">
      <c r="F60" s="78"/>
      <c r="H60" s="79"/>
    </row>
    <row r="61">
      <c r="F61" s="78"/>
      <c r="H61" s="79"/>
    </row>
    <row r="62">
      <c r="F62" s="78"/>
      <c r="H62" s="79"/>
    </row>
    <row r="63">
      <c r="F63" s="78"/>
      <c r="H63" s="79"/>
    </row>
    <row r="64">
      <c r="F64" s="78"/>
      <c r="H64" s="79"/>
    </row>
    <row r="65">
      <c r="F65" s="78"/>
      <c r="H65" s="79"/>
    </row>
    <row r="66">
      <c r="F66" s="78"/>
      <c r="H66" s="79"/>
    </row>
    <row r="67">
      <c r="F67" s="78"/>
      <c r="H67" s="79"/>
    </row>
    <row r="68">
      <c r="F68" s="78"/>
      <c r="H68" s="79"/>
    </row>
    <row r="69">
      <c r="F69" s="78"/>
      <c r="H69" s="79"/>
    </row>
    <row r="70">
      <c r="F70" s="78"/>
      <c r="H70" s="79"/>
    </row>
    <row r="71">
      <c r="F71" s="78"/>
      <c r="H71" s="79"/>
    </row>
    <row r="72">
      <c r="F72" s="78"/>
      <c r="H72" s="79"/>
    </row>
    <row r="73">
      <c r="F73" s="78"/>
      <c r="H73" s="79"/>
    </row>
    <row r="74">
      <c r="F74" s="78"/>
      <c r="H74" s="79"/>
    </row>
    <row r="75">
      <c r="F75" s="78"/>
      <c r="H75" s="79"/>
    </row>
    <row r="76">
      <c r="F76" s="78"/>
      <c r="H76" s="79"/>
    </row>
    <row r="77">
      <c r="F77" s="78"/>
      <c r="H77" s="79"/>
    </row>
    <row r="78">
      <c r="F78" s="78"/>
      <c r="H78" s="79"/>
    </row>
    <row r="79">
      <c r="F79" s="78"/>
      <c r="H79" s="79"/>
    </row>
    <row r="80">
      <c r="F80" s="78"/>
      <c r="H80" s="79"/>
    </row>
    <row r="81">
      <c r="F81" s="78"/>
      <c r="H81" s="79"/>
    </row>
    <row r="82">
      <c r="F82" s="78"/>
      <c r="H82" s="79"/>
    </row>
    <row r="83">
      <c r="F83" s="78"/>
      <c r="H83" s="79"/>
    </row>
    <row r="84">
      <c r="F84" s="78"/>
      <c r="H84" s="79"/>
    </row>
    <row r="85">
      <c r="F85" s="78"/>
      <c r="H85" s="79"/>
    </row>
    <row r="86">
      <c r="F86" s="78"/>
      <c r="H86" s="79"/>
    </row>
    <row r="87">
      <c r="F87" s="78"/>
      <c r="H87" s="79"/>
    </row>
    <row r="88">
      <c r="F88" s="78"/>
      <c r="H88" s="79"/>
    </row>
    <row r="89">
      <c r="F89" s="78"/>
      <c r="H89" s="79"/>
    </row>
    <row r="90">
      <c r="F90" s="78"/>
      <c r="H90" s="79"/>
    </row>
    <row r="91">
      <c r="F91" s="78"/>
      <c r="H91" s="79"/>
    </row>
    <row r="92">
      <c r="F92" s="78"/>
      <c r="H92" s="79"/>
    </row>
    <row r="93">
      <c r="F93" s="78"/>
      <c r="H93" s="79"/>
    </row>
    <row r="94">
      <c r="F94" s="78"/>
      <c r="H94" s="79"/>
    </row>
    <row r="95">
      <c r="F95" s="78"/>
      <c r="H95" s="79"/>
    </row>
    <row r="96">
      <c r="F96" s="78"/>
      <c r="H96" s="79"/>
    </row>
    <row r="97">
      <c r="F97" s="78"/>
      <c r="H97" s="79"/>
    </row>
    <row r="98">
      <c r="F98" s="78"/>
      <c r="H98" s="79"/>
    </row>
    <row r="99">
      <c r="F99" s="78"/>
      <c r="H99" s="79"/>
    </row>
    <row r="100">
      <c r="F100" s="78"/>
      <c r="H100" s="79"/>
    </row>
    <row r="101">
      <c r="F101" s="78"/>
      <c r="H101" s="79"/>
    </row>
    <row r="102">
      <c r="F102" s="78"/>
      <c r="H102" s="79"/>
    </row>
    <row r="103">
      <c r="F103" s="78"/>
      <c r="H103" s="79"/>
    </row>
    <row r="104">
      <c r="F104" s="78"/>
      <c r="H104" s="79"/>
    </row>
    <row r="105">
      <c r="F105" s="78"/>
      <c r="H105" s="79"/>
    </row>
    <row r="106">
      <c r="F106" s="78"/>
      <c r="H106" s="79"/>
    </row>
    <row r="107">
      <c r="F107" s="78"/>
      <c r="H107" s="79"/>
    </row>
    <row r="108">
      <c r="F108" s="78"/>
      <c r="H108" s="79"/>
    </row>
    <row r="109">
      <c r="F109" s="78"/>
      <c r="H109" s="79"/>
    </row>
    <row r="110">
      <c r="F110" s="78"/>
      <c r="H110" s="79"/>
    </row>
    <row r="111">
      <c r="F111" s="78"/>
      <c r="H111" s="79"/>
    </row>
    <row r="112">
      <c r="F112" s="78"/>
      <c r="H112" s="79"/>
    </row>
    <row r="113">
      <c r="F113" s="78"/>
      <c r="H113" s="79"/>
    </row>
    <row r="114">
      <c r="F114" s="78"/>
      <c r="H114" s="79"/>
    </row>
    <row r="115">
      <c r="F115" s="78"/>
      <c r="H115" s="79"/>
    </row>
    <row r="116">
      <c r="F116" s="78"/>
      <c r="H116" s="79"/>
    </row>
    <row r="117">
      <c r="F117" s="78"/>
      <c r="H117" s="79"/>
    </row>
    <row r="118">
      <c r="F118" s="78"/>
      <c r="H118" s="79"/>
    </row>
    <row r="119">
      <c r="F119" s="78"/>
      <c r="H119" s="79"/>
    </row>
    <row r="120">
      <c r="F120" s="78"/>
      <c r="H120" s="79"/>
    </row>
    <row r="121">
      <c r="F121" s="78"/>
      <c r="H121" s="79"/>
    </row>
    <row r="122">
      <c r="F122" s="78"/>
      <c r="H122" s="79"/>
    </row>
    <row r="123">
      <c r="F123" s="78"/>
      <c r="H123" s="79"/>
    </row>
    <row r="124">
      <c r="F124" s="78"/>
      <c r="H124" s="79"/>
    </row>
    <row r="125">
      <c r="F125" s="78"/>
      <c r="H125" s="79"/>
    </row>
    <row r="126">
      <c r="F126" s="78"/>
      <c r="H126" s="79"/>
    </row>
    <row r="127">
      <c r="F127" s="78"/>
      <c r="H127" s="79"/>
    </row>
    <row r="128">
      <c r="F128" s="78"/>
      <c r="H128" s="79"/>
    </row>
    <row r="129">
      <c r="F129" s="78"/>
      <c r="H129" s="79"/>
    </row>
    <row r="130">
      <c r="F130" s="78"/>
      <c r="H130" s="79"/>
    </row>
    <row r="131">
      <c r="F131" s="78"/>
      <c r="H131" s="79"/>
    </row>
    <row r="132">
      <c r="F132" s="78"/>
      <c r="H132" s="79"/>
    </row>
    <row r="133">
      <c r="F133" s="78"/>
      <c r="H133" s="79"/>
    </row>
    <row r="134">
      <c r="F134" s="78"/>
      <c r="H134" s="79"/>
    </row>
    <row r="135">
      <c r="F135" s="78"/>
      <c r="H135" s="79"/>
    </row>
    <row r="136">
      <c r="F136" s="78"/>
      <c r="H136" s="79"/>
    </row>
    <row r="137">
      <c r="F137" s="78"/>
      <c r="H137" s="79"/>
    </row>
    <row r="138">
      <c r="F138" s="78"/>
      <c r="H138" s="79"/>
    </row>
    <row r="139">
      <c r="F139" s="78"/>
      <c r="H139" s="79"/>
    </row>
    <row r="140">
      <c r="F140" s="78"/>
      <c r="H140" s="79"/>
    </row>
    <row r="141">
      <c r="F141" s="78"/>
      <c r="H141" s="79"/>
    </row>
    <row r="142">
      <c r="F142" s="78"/>
      <c r="H142" s="79"/>
    </row>
    <row r="143">
      <c r="F143" s="78"/>
      <c r="H143" s="79"/>
    </row>
    <row r="144">
      <c r="F144" s="78"/>
      <c r="H144" s="79"/>
    </row>
    <row r="145">
      <c r="F145" s="78"/>
      <c r="H145" s="79"/>
    </row>
    <row r="146">
      <c r="F146" s="78"/>
      <c r="H146" s="79"/>
    </row>
    <row r="147">
      <c r="F147" s="78"/>
      <c r="H147" s="79"/>
    </row>
    <row r="148">
      <c r="F148" s="78"/>
      <c r="H148" s="79"/>
    </row>
    <row r="149">
      <c r="F149" s="78"/>
      <c r="H149" s="79"/>
    </row>
    <row r="150">
      <c r="F150" s="78"/>
      <c r="H150" s="79"/>
    </row>
    <row r="151">
      <c r="F151" s="78"/>
      <c r="H151" s="79"/>
    </row>
    <row r="152">
      <c r="F152" s="78"/>
      <c r="H152" s="79"/>
    </row>
    <row r="153">
      <c r="F153" s="78"/>
      <c r="H153" s="79"/>
    </row>
    <row r="154">
      <c r="F154" s="78"/>
      <c r="H154" s="79"/>
    </row>
    <row r="155">
      <c r="F155" s="78"/>
      <c r="H155" s="79"/>
    </row>
    <row r="156">
      <c r="F156" s="78"/>
      <c r="H156" s="79"/>
    </row>
    <row r="157">
      <c r="F157" s="78"/>
      <c r="H157" s="79"/>
    </row>
    <row r="158">
      <c r="F158" s="78"/>
      <c r="H158" s="79"/>
    </row>
    <row r="159">
      <c r="F159" s="78"/>
      <c r="H159" s="79"/>
    </row>
    <row r="160">
      <c r="F160" s="78"/>
      <c r="H160" s="79"/>
    </row>
    <row r="161">
      <c r="F161" s="78"/>
      <c r="H161" s="79"/>
    </row>
    <row r="162">
      <c r="F162" s="78"/>
      <c r="H162" s="79"/>
    </row>
    <row r="163">
      <c r="F163" s="78"/>
      <c r="H163" s="79"/>
    </row>
    <row r="164">
      <c r="F164" s="78"/>
      <c r="H164" s="79"/>
    </row>
    <row r="165">
      <c r="F165" s="78"/>
      <c r="H165" s="79"/>
    </row>
    <row r="166">
      <c r="F166" s="78"/>
      <c r="H166" s="79"/>
    </row>
    <row r="167">
      <c r="F167" s="78"/>
      <c r="H167" s="79"/>
    </row>
    <row r="168">
      <c r="F168" s="78"/>
      <c r="H168" s="79"/>
    </row>
    <row r="169">
      <c r="F169" s="78"/>
      <c r="H169" s="79"/>
    </row>
    <row r="170">
      <c r="F170" s="78"/>
      <c r="H170" s="79"/>
    </row>
    <row r="171">
      <c r="F171" s="78"/>
      <c r="H171" s="79"/>
    </row>
    <row r="172">
      <c r="F172" s="78"/>
      <c r="H172" s="79"/>
    </row>
    <row r="173">
      <c r="F173" s="78"/>
      <c r="H173" s="79"/>
    </row>
    <row r="174">
      <c r="F174" s="78"/>
      <c r="H174" s="79"/>
    </row>
    <row r="175">
      <c r="F175" s="78"/>
      <c r="H175" s="79"/>
    </row>
    <row r="176">
      <c r="F176" s="78"/>
      <c r="H176" s="79"/>
    </row>
    <row r="177">
      <c r="F177" s="78"/>
      <c r="H177" s="79"/>
    </row>
    <row r="178">
      <c r="F178" s="78"/>
      <c r="H178" s="79"/>
    </row>
    <row r="179">
      <c r="F179" s="78"/>
      <c r="H179" s="79"/>
    </row>
    <row r="180">
      <c r="F180" s="78"/>
      <c r="H180" s="79"/>
    </row>
    <row r="181">
      <c r="F181" s="78"/>
      <c r="H181" s="79"/>
    </row>
    <row r="182">
      <c r="F182" s="78"/>
      <c r="H182" s="79"/>
    </row>
    <row r="183">
      <c r="F183" s="78"/>
      <c r="H183" s="79"/>
    </row>
    <row r="184">
      <c r="F184" s="78"/>
      <c r="H184" s="79"/>
    </row>
    <row r="185">
      <c r="F185" s="78"/>
      <c r="H185" s="79"/>
    </row>
    <row r="186">
      <c r="F186" s="78"/>
      <c r="H186" s="79"/>
    </row>
    <row r="187">
      <c r="F187" s="78"/>
      <c r="H187" s="79"/>
    </row>
    <row r="188">
      <c r="F188" s="78"/>
      <c r="H188" s="79"/>
    </row>
    <row r="189">
      <c r="F189" s="78"/>
      <c r="H189" s="79"/>
    </row>
    <row r="190">
      <c r="F190" s="78"/>
      <c r="H190" s="79"/>
    </row>
    <row r="191">
      <c r="F191" s="78"/>
      <c r="H191" s="79"/>
    </row>
    <row r="192">
      <c r="F192" s="78"/>
      <c r="H192" s="79"/>
    </row>
    <row r="193">
      <c r="F193" s="78"/>
      <c r="H193" s="79"/>
    </row>
    <row r="194">
      <c r="F194" s="78"/>
      <c r="H194" s="79"/>
    </row>
    <row r="195">
      <c r="F195" s="78"/>
      <c r="H195" s="79"/>
    </row>
    <row r="196">
      <c r="F196" s="78"/>
      <c r="H196" s="79"/>
    </row>
    <row r="197">
      <c r="F197" s="78"/>
      <c r="H197" s="79"/>
    </row>
    <row r="198">
      <c r="F198" s="78"/>
      <c r="H198" s="79"/>
    </row>
    <row r="199">
      <c r="F199" s="78"/>
      <c r="H199" s="79"/>
    </row>
    <row r="200">
      <c r="F200" s="78"/>
      <c r="H200" s="79"/>
    </row>
    <row r="201">
      <c r="F201" s="78"/>
      <c r="H201" s="79"/>
    </row>
    <row r="202">
      <c r="F202" s="78"/>
      <c r="H202" s="79"/>
    </row>
    <row r="203">
      <c r="F203" s="78"/>
      <c r="H203" s="79"/>
    </row>
    <row r="204">
      <c r="F204" s="78"/>
      <c r="H204" s="79"/>
    </row>
    <row r="205">
      <c r="F205" s="78"/>
      <c r="H205" s="79"/>
    </row>
    <row r="206">
      <c r="F206" s="78"/>
      <c r="H206" s="79"/>
    </row>
    <row r="207">
      <c r="F207" s="78"/>
      <c r="H207" s="79"/>
    </row>
    <row r="208">
      <c r="F208" s="78"/>
      <c r="H208" s="79"/>
    </row>
    <row r="209">
      <c r="F209" s="78"/>
      <c r="H209" s="79"/>
    </row>
    <row r="210">
      <c r="F210" s="78"/>
      <c r="H210" s="79"/>
    </row>
    <row r="211">
      <c r="F211" s="78"/>
      <c r="H211" s="79"/>
    </row>
    <row r="212">
      <c r="F212" s="78"/>
      <c r="H212" s="79"/>
    </row>
    <row r="213">
      <c r="F213" s="78"/>
      <c r="H213" s="79"/>
    </row>
    <row r="214">
      <c r="F214" s="78"/>
      <c r="H214" s="79"/>
    </row>
    <row r="215">
      <c r="F215" s="78"/>
      <c r="H215" s="79"/>
    </row>
    <row r="216">
      <c r="F216" s="78"/>
      <c r="H216" s="79"/>
    </row>
    <row r="217">
      <c r="F217" s="78"/>
      <c r="H217" s="79"/>
    </row>
    <row r="218">
      <c r="F218" s="78"/>
      <c r="H218" s="79"/>
    </row>
    <row r="219">
      <c r="F219" s="78"/>
      <c r="H219" s="79"/>
    </row>
    <row r="220">
      <c r="F220" s="78"/>
      <c r="H220" s="79"/>
    </row>
    <row r="221">
      <c r="F221" s="78"/>
      <c r="H221" s="79"/>
    </row>
    <row r="222">
      <c r="F222" s="78"/>
      <c r="H222" s="79"/>
    </row>
    <row r="223">
      <c r="F223" s="78"/>
      <c r="H223" s="79"/>
    </row>
    <row r="224">
      <c r="F224" s="78"/>
      <c r="H224" s="79"/>
    </row>
    <row r="225">
      <c r="F225" s="78"/>
      <c r="H225" s="79"/>
    </row>
    <row r="226">
      <c r="F226" s="78"/>
      <c r="H226" s="79"/>
    </row>
    <row r="227">
      <c r="F227" s="78"/>
      <c r="H227" s="79"/>
    </row>
    <row r="228">
      <c r="F228" s="78"/>
      <c r="H228" s="79"/>
    </row>
    <row r="229">
      <c r="F229" s="78"/>
      <c r="H229" s="79"/>
    </row>
    <row r="230">
      <c r="F230" s="78"/>
      <c r="H230" s="79"/>
    </row>
    <row r="231">
      <c r="F231" s="78"/>
      <c r="H231" s="79"/>
    </row>
    <row r="232">
      <c r="F232" s="78"/>
      <c r="H232" s="79"/>
    </row>
    <row r="233">
      <c r="F233" s="78"/>
      <c r="H233" s="79"/>
    </row>
    <row r="234">
      <c r="F234" s="78"/>
      <c r="H234" s="79"/>
    </row>
    <row r="235">
      <c r="F235" s="78"/>
      <c r="H235" s="79"/>
    </row>
    <row r="236">
      <c r="F236" s="78"/>
      <c r="H236" s="79"/>
    </row>
    <row r="237">
      <c r="F237" s="78"/>
      <c r="H237" s="79"/>
    </row>
    <row r="238">
      <c r="F238" s="78"/>
      <c r="H238" s="79"/>
    </row>
    <row r="239">
      <c r="F239" s="78"/>
      <c r="H239" s="79"/>
    </row>
    <row r="240">
      <c r="F240" s="78"/>
      <c r="H240" s="79"/>
    </row>
    <row r="241">
      <c r="F241" s="78"/>
      <c r="H241" s="79"/>
    </row>
    <row r="242">
      <c r="F242" s="78"/>
      <c r="H242" s="79"/>
    </row>
    <row r="243">
      <c r="F243" s="78"/>
      <c r="H243" s="79"/>
    </row>
    <row r="244">
      <c r="F244" s="78"/>
      <c r="H244" s="79"/>
    </row>
    <row r="245">
      <c r="F245" s="78"/>
      <c r="H245" s="79"/>
    </row>
    <row r="246">
      <c r="F246" s="78"/>
      <c r="H246" s="79"/>
    </row>
    <row r="247">
      <c r="F247" s="78"/>
      <c r="H247" s="79"/>
    </row>
    <row r="248">
      <c r="F248" s="78"/>
      <c r="H248" s="79"/>
    </row>
    <row r="249">
      <c r="F249" s="78"/>
      <c r="H249" s="79"/>
    </row>
    <row r="250">
      <c r="F250" s="78"/>
      <c r="H250" s="79"/>
    </row>
    <row r="251">
      <c r="F251" s="78"/>
      <c r="H251" s="79"/>
    </row>
    <row r="252">
      <c r="F252" s="78"/>
      <c r="H252" s="79"/>
    </row>
    <row r="253">
      <c r="F253" s="78"/>
      <c r="H253" s="79"/>
    </row>
    <row r="254">
      <c r="F254" s="78"/>
      <c r="H254" s="79"/>
    </row>
    <row r="255">
      <c r="F255" s="78"/>
      <c r="H255" s="79"/>
    </row>
    <row r="256">
      <c r="F256" s="78"/>
      <c r="H256" s="79"/>
    </row>
    <row r="257">
      <c r="F257" s="78"/>
      <c r="H257" s="79"/>
    </row>
    <row r="258">
      <c r="F258" s="78"/>
      <c r="H258" s="79"/>
    </row>
    <row r="259">
      <c r="F259" s="78"/>
      <c r="H259" s="79"/>
    </row>
    <row r="260">
      <c r="F260" s="78"/>
      <c r="H260" s="79"/>
    </row>
    <row r="261">
      <c r="F261" s="78"/>
      <c r="H261" s="79"/>
    </row>
    <row r="262">
      <c r="F262" s="78"/>
      <c r="H262" s="79"/>
    </row>
    <row r="263">
      <c r="F263" s="78"/>
      <c r="H263" s="79"/>
    </row>
    <row r="264">
      <c r="F264" s="78"/>
      <c r="H264" s="79"/>
    </row>
    <row r="265">
      <c r="F265" s="78"/>
      <c r="H265" s="79"/>
    </row>
    <row r="266">
      <c r="F266" s="78"/>
      <c r="H266" s="79"/>
    </row>
    <row r="267">
      <c r="F267" s="78"/>
      <c r="H267" s="79"/>
    </row>
    <row r="268">
      <c r="F268" s="78"/>
      <c r="H268" s="79"/>
    </row>
    <row r="269">
      <c r="F269" s="78"/>
      <c r="H269" s="79"/>
    </row>
    <row r="270">
      <c r="F270" s="78"/>
      <c r="H270" s="79"/>
    </row>
    <row r="271">
      <c r="F271" s="78"/>
      <c r="H271" s="79"/>
    </row>
    <row r="272">
      <c r="F272" s="78"/>
      <c r="H272" s="79"/>
    </row>
    <row r="273">
      <c r="F273" s="78"/>
      <c r="H273" s="79"/>
    </row>
    <row r="274">
      <c r="F274" s="78"/>
      <c r="H274" s="79"/>
    </row>
    <row r="275">
      <c r="F275" s="78"/>
      <c r="H275" s="79"/>
    </row>
    <row r="276">
      <c r="F276" s="78"/>
      <c r="H276" s="79"/>
    </row>
    <row r="277">
      <c r="F277" s="78"/>
      <c r="H277" s="79"/>
    </row>
    <row r="278">
      <c r="F278" s="78"/>
      <c r="H278" s="79"/>
    </row>
    <row r="279">
      <c r="F279" s="78"/>
      <c r="H279" s="79"/>
    </row>
    <row r="280">
      <c r="F280" s="78"/>
      <c r="H280" s="79"/>
    </row>
    <row r="281">
      <c r="F281" s="78"/>
      <c r="H281" s="79"/>
    </row>
    <row r="282">
      <c r="F282" s="78"/>
      <c r="H282" s="79"/>
    </row>
    <row r="283">
      <c r="F283" s="78"/>
      <c r="H283" s="79"/>
    </row>
    <row r="284">
      <c r="F284" s="78"/>
      <c r="H284" s="79"/>
    </row>
    <row r="285">
      <c r="F285" s="78"/>
      <c r="H285" s="79"/>
    </row>
    <row r="286">
      <c r="F286" s="78"/>
      <c r="H286" s="79"/>
    </row>
    <row r="287">
      <c r="F287" s="78"/>
      <c r="H287" s="79"/>
    </row>
    <row r="288">
      <c r="F288" s="78"/>
      <c r="H288" s="79"/>
    </row>
    <row r="289">
      <c r="F289" s="78"/>
      <c r="H289" s="79"/>
    </row>
    <row r="290">
      <c r="F290" s="78"/>
      <c r="H290" s="79"/>
    </row>
    <row r="291">
      <c r="F291" s="78"/>
      <c r="H291" s="79"/>
    </row>
    <row r="292">
      <c r="F292" s="78"/>
      <c r="H292" s="79"/>
    </row>
    <row r="293">
      <c r="F293" s="78"/>
      <c r="H293" s="79"/>
    </row>
    <row r="294">
      <c r="F294" s="78"/>
      <c r="H294" s="79"/>
    </row>
    <row r="295">
      <c r="F295" s="78"/>
      <c r="H295" s="79"/>
    </row>
    <row r="296">
      <c r="F296" s="78"/>
      <c r="H296" s="79"/>
    </row>
    <row r="297">
      <c r="F297" s="78"/>
      <c r="H297" s="79"/>
    </row>
    <row r="298">
      <c r="F298" s="78"/>
      <c r="H298" s="79"/>
    </row>
    <row r="299">
      <c r="F299" s="78"/>
      <c r="H299" s="79"/>
    </row>
    <row r="300">
      <c r="F300" s="78"/>
      <c r="H300" s="79"/>
    </row>
    <row r="301">
      <c r="F301" s="78"/>
      <c r="H301" s="79"/>
    </row>
    <row r="302">
      <c r="F302" s="78"/>
      <c r="H302" s="79"/>
    </row>
    <row r="303">
      <c r="F303" s="78"/>
      <c r="H303" s="79"/>
    </row>
    <row r="304">
      <c r="F304" s="78"/>
      <c r="H304" s="79"/>
    </row>
    <row r="305">
      <c r="F305" s="78"/>
      <c r="H305" s="79"/>
    </row>
    <row r="306">
      <c r="F306" s="78"/>
      <c r="H306" s="79"/>
    </row>
    <row r="307">
      <c r="F307" s="78"/>
      <c r="H307" s="79"/>
    </row>
    <row r="308">
      <c r="F308" s="78"/>
      <c r="H308" s="79"/>
    </row>
    <row r="309">
      <c r="F309" s="78"/>
      <c r="H309" s="79"/>
    </row>
    <row r="310">
      <c r="F310" s="78"/>
      <c r="H310" s="79"/>
    </row>
    <row r="311">
      <c r="F311" s="78"/>
      <c r="H311" s="79"/>
    </row>
    <row r="312">
      <c r="F312" s="78"/>
      <c r="H312" s="79"/>
    </row>
    <row r="313">
      <c r="F313" s="78"/>
      <c r="H313" s="79"/>
    </row>
    <row r="314">
      <c r="F314" s="78"/>
      <c r="H314" s="79"/>
    </row>
    <row r="315">
      <c r="F315" s="78"/>
      <c r="H315" s="79"/>
    </row>
    <row r="316">
      <c r="F316" s="78"/>
      <c r="H316" s="79"/>
    </row>
    <row r="317">
      <c r="F317" s="78"/>
      <c r="H317" s="79"/>
    </row>
    <row r="318">
      <c r="F318" s="78"/>
      <c r="H318" s="79"/>
    </row>
    <row r="319">
      <c r="F319" s="78"/>
      <c r="H319" s="79"/>
    </row>
    <row r="320">
      <c r="F320" s="78"/>
      <c r="H320" s="79"/>
    </row>
    <row r="321">
      <c r="F321" s="78"/>
      <c r="H321" s="79"/>
    </row>
    <row r="322">
      <c r="F322" s="78"/>
      <c r="H322" s="79"/>
    </row>
    <row r="323">
      <c r="F323" s="78"/>
      <c r="H323" s="79"/>
    </row>
    <row r="324">
      <c r="F324" s="78"/>
      <c r="H324" s="79"/>
    </row>
    <row r="325">
      <c r="F325" s="78"/>
      <c r="H325" s="79"/>
    </row>
    <row r="326">
      <c r="F326" s="78"/>
      <c r="H326" s="79"/>
    </row>
    <row r="327">
      <c r="F327" s="78"/>
      <c r="H327" s="79"/>
    </row>
    <row r="328">
      <c r="F328" s="78"/>
      <c r="H328" s="79"/>
    </row>
    <row r="329">
      <c r="F329" s="78"/>
      <c r="H329" s="79"/>
    </row>
    <row r="330">
      <c r="F330" s="78"/>
      <c r="H330" s="79"/>
    </row>
    <row r="331">
      <c r="F331" s="78"/>
      <c r="H331" s="79"/>
    </row>
    <row r="332">
      <c r="F332" s="78"/>
      <c r="H332" s="79"/>
    </row>
    <row r="333">
      <c r="F333" s="78"/>
      <c r="H333" s="79"/>
    </row>
    <row r="334">
      <c r="F334" s="78"/>
      <c r="H334" s="79"/>
    </row>
    <row r="335">
      <c r="F335" s="78"/>
      <c r="H335" s="79"/>
    </row>
    <row r="336">
      <c r="F336" s="78"/>
      <c r="H336" s="79"/>
    </row>
    <row r="337">
      <c r="F337" s="78"/>
      <c r="H337" s="79"/>
    </row>
    <row r="338">
      <c r="F338" s="78"/>
      <c r="H338" s="79"/>
    </row>
    <row r="339">
      <c r="F339" s="78"/>
      <c r="H339" s="79"/>
    </row>
    <row r="340">
      <c r="F340" s="78"/>
      <c r="H340" s="79"/>
    </row>
    <row r="341">
      <c r="F341" s="78"/>
      <c r="H341" s="79"/>
    </row>
    <row r="342">
      <c r="F342" s="78"/>
      <c r="H342" s="79"/>
    </row>
    <row r="343">
      <c r="F343" s="78"/>
      <c r="H343" s="79"/>
    </row>
    <row r="344">
      <c r="F344" s="78"/>
      <c r="H344" s="79"/>
    </row>
    <row r="345">
      <c r="F345" s="78"/>
      <c r="H345" s="79"/>
    </row>
    <row r="346">
      <c r="F346" s="78"/>
      <c r="H346" s="79"/>
    </row>
    <row r="347">
      <c r="F347" s="78"/>
      <c r="H347" s="79"/>
    </row>
    <row r="348">
      <c r="F348" s="78"/>
      <c r="H348" s="79"/>
    </row>
    <row r="349">
      <c r="F349" s="78"/>
      <c r="H349" s="79"/>
    </row>
    <row r="350">
      <c r="F350" s="78"/>
      <c r="H350" s="79"/>
    </row>
    <row r="351">
      <c r="F351" s="78"/>
      <c r="H351" s="79"/>
    </row>
    <row r="352">
      <c r="F352" s="78"/>
      <c r="H352" s="79"/>
    </row>
    <row r="353">
      <c r="F353" s="78"/>
      <c r="H353" s="79"/>
    </row>
    <row r="354">
      <c r="F354" s="78"/>
      <c r="H354" s="79"/>
    </row>
    <row r="355">
      <c r="F355" s="78"/>
      <c r="H355" s="79"/>
    </row>
    <row r="356">
      <c r="F356" s="78"/>
      <c r="H356" s="79"/>
    </row>
    <row r="357">
      <c r="F357" s="78"/>
      <c r="H357" s="79"/>
    </row>
    <row r="358">
      <c r="F358" s="78"/>
      <c r="H358" s="79"/>
    </row>
    <row r="359">
      <c r="F359" s="78"/>
      <c r="H359" s="79"/>
    </row>
    <row r="360">
      <c r="F360" s="78"/>
      <c r="H360" s="79"/>
    </row>
    <row r="361">
      <c r="F361" s="78"/>
      <c r="H361" s="79"/>
    </row>
    <row r="362">
      <c r="F362" s="78"/>
      <c r="H362" s="79"/>
    </row>
    <row r="363">
      <c r="F363" s="78"/>
      <c r="H363" s="79"/>
    </row>
    <row r="364">
      <c r="F364" s="78"/>
      <c r="H364" s="79"/>
    </row>
    <row r="365">
      <c r="F365" s="78"/>
      <c r="H365" s="79"/>
    </row>
    <row r="366">
      <c r="F366" s="78"/>
      <c r="H366" s="79"/>
    </row>
    <row r="367">
      <c r="F367" s="78"/>
      <c r="H367" s="79"/>
    </row>
    <row r="368">
      <c r="F368" s="78"/>
      <c r="H368" s="79"/>
    </row>
    <row r="369">
      <c r="F369" s="78"/>
      <c r="H369" s="79"/>
    </row>
    <row r="370">
      <c r="F370" s="78"/>
      <c r="H370" s="79"/>
    </row>
    <row r="371">
      <c r="F371" s="78"/>
      <c r="H371" s="79"/>
    </row>
    <row r="372">
      <c r="F372" s="78"/>
      <c r="H372" s="79"/>
    </row>
    <row r="373">
      <c r="F373" s="78"/>
      <c r="H373" s="79"/>
    </row>
    <row r="374">
      <c r="F374" s="78"/>
      <c r="H374" s="79"/>
    </row>
    <row r="375">
      <c r="F375" s="78"/>
      <c r="H375" s="79"/>
    </row>
    <row r="376">
      <c r="F376" s="78"/>
      <c r="H376" s="79"/>
    </row>
    <row r="377">
      <c r="F377" s="78"/>
      <c r="H377" s="79"/>
    </row>
    <row r="378">
      <c r="F378" s="78"/>
      <c r="H378" s="79"/>
    </row>
    <row r="379">
      <c r="F379" s="78"/>
      <c r="H379" s="79"/>
    </row>
    <row r="380">
      <c r="F380" s="78"/>
      <c r="H380" s="79"/>
    </row>
    <row r="381">
      <c r="F381" s="78"/>
      <c r="H381" s="79"/>
    </row>
    <row r="382">
      <c r="F382" s="78"/>
      <c r="H382" s="79"/>
    </row>
    <row r="383">
      <c r="F383" s="78"/>
      <c r="H383" s="79"/>
    </row>
    <row r="384">
      <c r="F384" s="78"/>
      <c r="H384" s="79"/>
    </row>
    <row r="385">
      <c r="F385" s="78"/>
      <c r="H385" s="79"/>
    </row>
    <row r="386">
      <c r="F386" s="78"/>
      <c r="H386" s="79"/>
    </row>
    <row r="387">
      <c r="F387" s="78"/>
      <c r="H387" s="79"/>
    </row>
    <row r="388">
      <c r="F388" s="78"/>
      <c r="H388" s="79"/>
    </row>
    <row r="389">
      <c r="F389" s="78"/>
      <c r="H389" s="79"/>
    </row>
    <row r="390">
      <c r="F390" s="78"/>
      <c r="H390" s="79"/>
    </row>
    <row r="391">
      <c r="F391" s="78"/>
      <c r="H391" s="79"/>
    </row>
    <row r="392">
      <c r="F392" s="78"/>
      <c r="H392" s="79"/>
    </row>
    <row r="393">
      <c r="F393" s="78"/>
      <c r="H393" s="79"/>
    </row>
    <row r="394">
      <c r="F394" s="78"/>
      <c r="H394" s="79"/>
    </row>
    <row r="395">
      <c r="F395" s="78"/>
      <c r="H395" s="79"/>
    </row>
    <row r="396">
      <c r="F396" s="78"/>
      <c r="H396" s="79"/>
    </row>
    <row r="397">
      <c r="F397" s="78"/>
      <c r="H397" s="79"/>
    </row>
    <row r="398">
      <c r="F398" s="78"/>
      <c r="H398" s="79"/>
    </row>
    <row r="399">
      <c r="F399" s="78"/>
      <c r="H399" s="79"/>
    </row>
    <row r="400">
      <c r="F400" s="78"/>
      <c r="H400" s="79"/>
    </row>
    <row r="401">
      <c r="F401" s="78"/>
      <c r="H401" s="79"/>
    </row>
    <row r="402">
      <c r="F402" s="78"/>
      <c r="H402" s="79"/>
    </row>
    <row r="403">
      <c r="F403" s="78"/>
      <c r="H403" s="79"/>
    </row>
    <row r="404">
      <c r="F404" s="78"/>
      <c r="H404" s="79"/>
    </row>
    <row r="405">
      <c r="F405" s="78"/>
      <c r="H405" s="79"/>
    </row>
    <row r="406">
      <c r="F406" s="78"/>
      <c r="H406" s="79"/>
    </row>
    <row r="407">
      <c r="F407" s="78"/>
      <c r="H407" s="79"/>
    </row>
    <row r="408">
      <c r="F408" s="78"/>
      <c r="H408" s="79"/>
    </row>
    <row r="409">
      <c r="F409" s="78"/>
      <c r="H409" s="79"/>
    </row>
    <row r="410">
      <c r="F410" s="78"/>
      <c r="H410" s="79"/>
    </row>
    <row r="411">
      <c r="F411" s="78"/>
      <c r="H411" s="79"/>
    </row>
    <row r="412">
      <c r="F412" s="78"/>
      <c r="H412" s="79"/>
    </row>
    <row r="413">
      <c r="F413" s="78"/>
      <c r="H413" s="79"/>
    </row>
    <row r="414">
      <c r="F414" s="78"/>
      <c r="H414" s="79"/>
    </row>
    <row r="415">
      <c r="F415" s="78"/>
      <c r="H415" s="79"/>
    </row>
    <row r="416">
      <c r="F416" s="78"/>
      <c r="H416" s="79"/>
    </row>
    <row r="417">
      <c r="F417" s="78"/>
      <c r="H417" s="79"/>
    </row>
    <row r="418">
      <c r="F418" s="78"/>
      <c r="H418" s="79"/>
    </row>
    <row r="419">
      <c r="F419" s="78"/>
      <c r="H419" s="79"/>
    </row>
    <row r="420">
      <c r="F420" s="78"/>
      <c r="H420" s="79"/>
    </row>
    <row r="421">
      <c r="F421" s="78"/>
      <c r="H421" s="79"/>
    </row>
    <row r="422">
      <c r="F422" s="78"/>
      <c r="H422" s="79"/>
    </row>
    <row r="423">
      <c r="F423" s="78"/>
      <c r="H423" s="79"/>
    </row>
    <row r="424">
      <c r="F424" s="78"/>
      <c r="H424" s="79"/>
    </row>
    <row r="425">
      <c r="F425" s="78"/>
      <c r="H425" s="79"/>
    </row>
    <row r="426">
      <c r="F426" s="78"/>
      <c r="H426" s="79"/>
    </row>
    <row r="427">
      <c r="F427" s="78"/>
      <c r="H427" s="79"/>
    </row>
    <row r="428">
      <c r="F428" s="78"/>
      <c r="H428" s="79"/>
    </row>
    <row r="429">
      <c r="F429" s="78"/>
      <c r="H429" s="79"/>
    </row>
    <row r="430">
      <c r="F430" s="78"/>
      <c r="H430" s="79"/>
    </row>
    <row r="431">
      <c r="F431" s="78"/>
      <c r="H431" s="79"/>
    </row>
    <row r="432">
      <c r="F432" s="78"/>
      <c r="H432" s="79"/>
    </row>
    <row r="433">
      <c r="F433" s="78"/>
      <c r="H433" s="79"/>
    </row>
    <row r="434">
      <c r="F434" s="78"/>
      <c r="H434" s="79"/>
    </row>
    <row r="435">
      <c r="F435" s="78"/>
      <c r="H435" s="79"/>
    </row>
    <row r="436">
      <c r="F436" s="78"/>
      <c r="H436" s="79"/>
    </row>
    <row r="437">
      <c r="F437" s="78"/>
      <c r="H437" s="79"/>
    </row>
    <row r="438">
      <c r="F438" s="78"/>
      <c r="H438" s="79"/>
    </row>
    <row r="439">
      <c r="F439" s="78"/>
      <c r="H439" s="79"/>
    </row>
    <row r="440">
      <c r="F440" s="78"/>
      <c r="H440" s="79"/>
    </row>
    <row r="441">
      <c r="F441" s="78"/>
      <c r="H441" s="79"/>
    </row>
    <row r="442">
      <c r="F442" s="78"/>
      <c r="H442" s="79"/>
    </row>
    <row r="443">
      <c r="F443" s="78"/>
      <c r="H443" s="79"/>
    </row>
    <row r="444">
      <c r="F444" s="78"/>
      <c r="H444" s="79"/>
    </row>
    <row r="445">
      <c r="F445" s="78"/>
      <c r="H445" s="79"/>
    </row>
    <row r="446">
      <c r="F446" s="78"/>
      <c r="H446" s="79"/>
    </row>
    <row r="447">
      <c r="F447" s="78"/>
      <c r="H447" s="79"/>
    </row>
    <row r="448">
      <c r="F448" s="78"/>
      <c r="H448" s="79"/>
    </row>
    <row r="449">
      <c r="F449" s="78"/>
      <c r="H449" s="79"/>
    </row>
    <row r="450">
      <c r="F450" s="78"/>
      <c r="H450" s="79"/>
    </row>
    <row r="451">
      <c r="F451" s="78"/>
      <c r="H451" s="79"/>
    </row>
    <row r="452">
      <c r="F452" s="78"/>
      <c r="H452" s="79"/>
    </row>
    <row r="453">
      <c r="F453" s="78"/>
      <c r="H453" s="79"/>
    </row>
    <row r="454">
      <c r="F454" s="78"/>
      <c r="H454" s="79"/>
    </row>
    <row r="455">
      <c r="F455" s="78"/>
      <c r="H455" s="79"/>
    </row>
    <row r="456">
      <c r="F456" s="78"/>
      <c r="H456" s="79"/>
    </row>
    <row r="457">
      <c r="F457" s="78"/>
      <c r="H457" s="79"/>
    </row>
    <row r="458">
      <c r="F458" s="78"/>
      <c r="H458" s="79"/>
    </row>
    <row r="459">
      <c r="F459" s="78"/>
      <c r="H459" s="79"/>
    </row>
    <row r="460">
      <c r="F460" s="78"/>
      <c r="H460" s="79"/>
    </row>
    <row r="461">
      <c r="F461" s="78"/>
      <c r="H461" s="79"/>
    </row>
    <row r="462">
      <c r="F462" s="78"/>
      <c r="H462" s="79"/>
    </row>
    <row r="463">
      <c r="F463" s="78"/>
      <c r="H463" s="79"/>
    </row>
    <row r="464">
      <c r="F464" s="78"/>
      <c r="H464" s="79"/>
    </row>
    <row r="465">
      <c r="F465" s="78"/>
      <c r="H465" s="79"/>
    </row>
    <row r="466">
      <c r="F466" s="78"/>
      <c r="H466" s="79"/>
    </row>
    <row r="467">
      <c r="F467" s="78"/>
      <c r="H467" s="79"/>
    </row>
    <row r="468">
      <c r="F468" s="78"/>
      <c r="H468" s="79"/>
    </row>
    <row r="469">
      <c r="F469" s="78"/>
      <c r="H469" s="79"/>
    </row>
    <row r="470">
      <c r="F470" s="78"/>
      <c r="H470" s="79"/>
    </row>
    <row r="471">
      <c r="F471" s="78"/>
      <c r="H471" s="79"/>
    </row>
    <row r="472">
      <c r="F472" s="78"/>
      <c r="H472" s="79"/>
    </row>
    <row r="473">
      <c r="F473" s="78"/>
      <c r="H473" s="79"/>
    </row>
    <row r="474">
      <c r="F474" s="78"/>
      <c r="H474" s="79"/>
    </row>
    <row r="475">
      <c r="F475" s="78"/>
      <c r="H475" s="79"/>
    </row>
    <row r="476">
      <c r="F476" s="78"/>
      <c r="H476" s="79"/>
    </row>
    <row r="477">
      <c r="F477" s="78"/>
      <c r="H477" s="79"/>
    </row>
    <row r="478">
      <c r="F478" s="78"/>
      <c r="H478" s="79"/>
    </row>
    <row r="479">
      <c r="F479" s="78"/>
      <c r="H479" s="79"/>
    </row>
    <row r="480">
      <c r="F480" s="78"/>
      <c r="H480" s="79"/>
    </row>
    <row r="481">
      <c r="F481" s="78"/>
      <c r="H481" s="79"/>
    </row>
    <row r="482">
      <c r="F482" s="78"/>
      <c r="H482" s="79"/>
    </row>
    <row r="483">
      <c r="F483" s="78"/>
      <c r="H483" s="79"/>
    </row>
    <row r="484">
      <c r="F484" s="78"/>
      <c r="H484" s="79"/>
    </row>
    <row r="485">
      <c r="F485" s="78"/>
      <c r="H485" s="79"/>
    </row>
    <row r="486">
      <c r="F486" s="78"/>
      <c r="H486" s="79"/>
    </row>
    <row r="487">
      <c r="F487" s="78"/>
      <c r="H487" s="79"/>
    </row>
    <row r="488">
      <c r="F488" s="78"/>
      <c r="H488" s="79"/>
    </row>
    <row r="489">
      <c r="F489" s="78"/>
      <c r="H489" s="79"/>
    </row>
    <row r="490">
      <c r="F490" s="78"/>
      <c r="H490" s="79"/>
    </row>
    <row r="491">
      <c r="F491" s="78"/>
      <c r="H491" s="79"/>
    </row>
    <row r="492">
      <c r="F492" s="78"/>
      <c r="H492" s="79"/>
    </row>
    <row r="493">
      <c r="F493" s="78"/>
      <c r="H493" s="79"/>
    </row>
    <row r="494">
      <c r="F494" s="78"/>
      <c r="H494" s="79"/>
    </row>
    <row r="495">
      <c r="F495" s="78"/>
      <c r="H495" s="79"/>
    </row>
    <row r="496">
      <c r="F496" s="78"/>
      <c r="H496" s="79"/>
    </row>
    <row r="497">
      <c r="F497" s="78"/>
      <c r="H497" s="79"/>
    </row>
    <row r="498">
      <c r="F498" s="78"/>
      <c r="H498" s="79"/>
    </row>
    <row r="499">
      <c r="F499" s="78"/>
      <c r="H499" s="79"/>
    </row>
    <row r="500">
      <c r="F500" s="78"/>
      <c r="H500" s="79"/>
    </row>
    <row r="501">
      <c r="F501" s="78"/>
      <c r="H501" s="79"/>
    </row>
    <row r="502">
      <c r="F502" s="78"/>
      <c r="H502" s="79"/>
    </row>
    <row r="503">
      <c r="F503" s="78"/>
      <c r="H503" s="79"/>
    </row>
    <row r="504">
      <c r="F504" s="78"/>
      <c r="H504" s="79"/>
    </row>
    <row r="505">
      <c r="F505" s="78"/>
      <c r="H505" s="79"/>
    </row>
    <row r="506">
      <c r="F506" s="78"/>
      <c r="H506" s="79"/>
    </row>
    <row r="507">
      <c r="F507" s="78"/>
      <c r="H507" s="79"/>
    </row>
    <row r="508">
      <c r="F508" s="78"/>
      <c r="H508" s="79"/>
    </row>
    <row r="509">
      <c r="F509" s="78"/>
      <c r="H509" s="79"/>
    </row>
    <row r="510">
      <c r="F510" s="78"/>
      <c r="H510" s="79"/>
    </row>
    <row r="511">
      <c r="F511" s="78"/>
      <c r="H511" s="79"/>
    </row>
    <row r="512">
      <c r="F512" s="78"/>
      <c r="H512" s="79"/>
    </row>
    <row r="513">
      <c r="F513" s="78"/>
      <c r="H513" s="79"/>
    </row>
    <row r="514">
      <c r="F514" s="78"/>
      <c r="H514" s="79"/>
    </row>
    <row r="515">
      <c r="F515" s="78"/>
      <c r="H515" s="79"/>
    </row>
    <row r="516">
      <c r="F516" s="78"/>
      <c r="H516" s="79"/>
    </row>
    <row r="517">
      <c r="F517" s="78"/>
      <c r="H517" s="79"/>
    </row>
    <row r="518">
      <c r="F518" s="78"/>
      <c r="H518" s="79"/>
    </row>
    <row r="519">
      <c r="F519" s="78"/>
      <c r="H519" s="79"/>
    </row>
    <row r="520">
      <c r="F520" s="78"/>
      <c r="H520" s="79"/>
    </row>
    <row r="521">
      <c r="F521" s="78"/>
      <c r="H521" s="79"/>
    </row>
    <row r="522">
      <c r="F522" s="78"/>
      <c r="H522" s="79"/>
    </row>
    <row r="523">
      <c r="F523" s="78"/>
      <c r="H523" s="79"/>
    </row>
    <row r="524">
      <c r="F524" s="78"/>
      <c r="H524" s="79"/>
    </row>
    <row r="525">
      <c r="F525" s="78"/>
      <c r="H525" s="79"/>
    </row>
    <row r="526">
      <c r="F526" s="78"/>
      <c r="H526" s="79"/>
    </row>
    <row r="527">
      <c r="F527" s="78"/>
      <c r="H527" s="79"/>
    </row>
    <row r="528">
      <c r="F528" s="78"/>
      <c r="H528" s="79"/>
    </row>
    <row r="529">
      <c r="F529" s="78"/>
      <c r="H529" s="79"/>
    </row>
    <row r="530">
      <c r="F530" s="78"/>
      <c r="H530" s="79"/>
    </row>
    <row r="531">
      <c r="F531" s="78"/>
      <c r="H531" s="79"/>
    </row>
    <row r="532">
      <c r="F532" s="78"/>
      <c r="H532" s="79"/>
    </row>
    <row r="533">
      <c r="F533" s="78"/>
      <c r="H533" s="79"/>
    </row>
    <row r="534">
      <c r="F534" s="78"/>
      <c r="H534" s="79"/>
    </row>
    <row r="535">
      <c r="F535" s="78"/>
      <c r="H535" s="79"/>
    </row>
    <row r="536">
      <c r="F536" s="78"/>
      <c r="H536" s="79"/>
    </row>
    <row r="537">
      <c r="F537" s="78"/>
      <c r="H537" s="79"/>
    </row>
    <row r="538">
      <c r="F538" s="78"/>
      <c r="H538" s="79"/>
    </row>
    <row r="539">
      <c r="F539" s="78"/>
      <c r="H539" s="79"/>
    </row>
    <row r="540">
      <c r="F540" s="78"/>
      <c r="H540" s="79"/>
    </row>
    <row r="541">
      <c r="F541" s="78"/>
      <c r="H541" s="79"/>
    </row>
    <row r="542">
      <c r="F542" s="78"/>
      <c r="H542" s="79"/>
    </row>
    <row r="543">
      <c r="F543" s="78"/>
      <c r="H543" s="79"/>
    </row>
    <row r="544">
      <c r="F544" s="78"/>
      <c r="H544" s="79"/>
    </row>
    <row r="545">
      <c r="F545" s="78"/>
      <c r="H545" s="79"/>
    </row>
    <row r="546">
      <c r="F546" s="78"/>
      <c r="H546" s="79"/>
    </row>
    <row r="547">
      <c r="F547" s="78"/>
      <c r="H547" s="79"/>
    </row>
    <row r="548">
      <c r="F548" s="78"/>
      <c r="H548" s="79"/>
    </row>
    <row r="549">
      <c r="F549" s="78"/>
      <c r="H549" s="79"/>
    </row>
    <row r="550">
      <c r="F550" s="78"/>
      <c r="H550" s="79"/>
    </row>
    <row r="551">
      <c r="F551" s="78"/>
      <c r="H551" s="79"/>
    </row>
    <row r="552">
      <c r="F552" s="78"/>
      <c r="H552" s="79"/>
    </row>
    <row r="553">
      <c r="F553" s="78"/>
      <c r="H553" s="79"/>
    </row>
    <row r="554">
      <c r="F554" s="78"/>
      <c r="H554" s="79"/>
    </row>
    <row r="555">
      <c r="F555" s="78"/>
      <c r="H555" s="79"/>
    </row>
    <row r="556">
      <c r="F556" s="78"/>
      <c r="H556" s="79"/>
    </row>
    <row r="557">
      <c r="F557" s="78"/>
      <c r="H557" s="79"/>
    </row>
    <row r="558">
      <c r="F558" s="78"/>
      <c r="H558" s="79"/>
    </row>
    <row r="559">
      <c r="F559" s="78"/>
      <c r="H559" s="79"/>
    </row>
    <row r="560">
      <c r="F560" s="78"/>
      <c r="H560" s="79"/>
    </row>
    <row r="561">
      <c r="F561" s="78"/>
      <c r="H561" s="79"/>
    </row>
    <row r="562">
      <c r="F562" s="78"/>
      <c r="H562" s="79"/>
    </row>
    <row r="563">
      <c r="F563" s="78"/>
      <c r="H563" s="79"/>
    </row>
    <row r="564">
      <c r="F564" s="78"/>
      <c r="H564" s="79"/>
    </row>
    <row r="565">
      <c r="F565" s="78"/>
      <c r="H565" s="79"/>
    </row>
    <row r="566">
      <c r="F566" s="78"/>
      <c r="H566" s="79"/>
    </row>
    <row r="567">
      <c r="F567" s="78"/>
      <c r="H567" s="79"/>
    </row>
    <row r="568">
      <c r="F568" s="78"/>
      <c r="H568" s="79"/>
    </row>
    <row r="569">
      <c r="F569" s="78"/>
      <c r="H569" s="79"/>
    </row>
    <row r="570">
      <c r="F570" s="78"/>
      <c r="H570" s="79"/>
    </row>
    <row r="571">
      <c r="F571" s="78"/>
      <c r="H571" s="79"/>
    </row>
    <row r="572">
      <c r="F572" s="78"/>
      <c r="H572" s="79"/>
    </row>
    <row r="573">
      <c r="F573" s="78"/>
      <c r="H573" s="79"/>
    </row>
    <row r="574">
      <c r="F574" s="78"/>
      <c r="H574" s="79"/>
    </row>
    <row r="575">
      <c r="F575" s="78"/>
      <c r="H575" s="79"/>
    </row>
    <row r="576">
      <c r="F576" s="78"/>
      <c r="H576" s="79"/>
    </row>
    <row r="577">
      <c r="F577" s="78"/>
      <c r="H577" s="79"/>
    </row>
    <row r="578">
      <c r="F578" s="78"/>
      <c r="H578" s="79"/>
    </row>
    <row r="579">
      <c r="F579" s="78"/>
      <c r="H579" s="79"/>
    </row>
    <row r="580">
      <c r="F580" s="78"/>
      <c r="H580" s="79"/>
    </row>
    <row r="581">
      <c r="F581" s="78"/>
      <c r="H581" s="79"/>
    </row>
    <row r="582">
      <c r="F582" s="78"/>
      <c r="H582" s="79"/>
    </row>
    <row r="583">
      <c r="F583" s="78"/>
      <c r="H583" s="79"/>
    </row>
    <row r="584">
      <c r="F584" s="78"/>
      <c r="H584" s="79"/>
    </row>
    <row r="585">
      <c r="F585" s="78"/>
      <c r="H585" s="79"/>
    </row>
    <row r="586">
      <c r="F586" s="78"/>
      <c r="H586" s="79"/>
    </row>
    <row r="587">
      <c r="F587" s="78"/>
      <c r="H587" s="79"/>
    </row>
    <row r="588">
      <c r="F588" s="78"/>
      <c r="H588" s="79"/>
    </row>
    <row r="589">
      <c r="F589" s="78"/>
      <c r="H589" s="79"/>
    </row>
    <row r="590">
      <c r="F590" s="78"/>
      <c r="H590" s="79"/>
    </row>
    <row r="591">
      <c r="F591" s="78"/>
      <c r="H591" s="79"/>
    </row>
    <row r="592">
      <c r="F592" s="78"/>
      <c r="H592" s="79"/>
    </row>
    <row r="593">
      <c r="F593" s="78"/>
      <c r="H593" s="79"/>
    </row>
    <row r="594">
      <c r="F594" s="78"/>
      <c r="H594" s="79"/>
    </row>
    <row r="595">
      <c r="F595" s="78"/>
      <c r="H595" s="79"/>
    </row>
    <row r="596">
      <c r="F596" s="78"/>
      <c r="H596" s="79"/>
    </row>
    <row r="597">
      <c r="F597" s="78"/>
      <c r="H597" s="79"/>
    </row>
    <row r="598">
      <c r="F598" s="78"/>
      <c r="H598" s="79"/>
    </row>
    <row r="599">
      <c r="F599" s="78"/>
      <c r="H599" s="79"/>
    </row>
    <row r="600">
      <c r="F600" s="78"/>
      <c r="H600" s="79"/>
    </row>
    <row r="601">
      <c r="F601" s="78"/>
      <c r="H601" s="79"/>
    </row>
    <row r="602">
      <c r="F602" s="78"/>
      <c r="H602" s="79"/>
    </row>
    <row r="603">
      <c r="F603" s="78"/>
      <c r="H603" s="79"/>
    </row>
    <row r="604">
      <c r="F604" s="78"/>
      <c r="H604" s="79"/>
    </row>
    <row r="605">
      <c r="F605" s="78"/>
      <c r="H605" s="79"/>
    </row>
    <row r="606">
      <c r="F606" s="78"/>
      <c r="H606" s="79"/>
    </row>
    <row r="607">
      <c r="F607" s="78"/>
      <c r="H607" s="79"/>
    </row>
    <row r="608">
      <c r="F608" s="78"/>
      <c r="H608" s="79"/>
    </row>
    <row r="609">
      <c r="F609" s="78"/>
      <c r="H609" s="79"/>
    </row>
    <row r="610">
      <c r="F610" s="78"/>
      <c r="H610" s="79"/>
    </row>
    <row r="611">
      <c r="F611" s="78"/>
      <c r="H611" s="79"/>
    </row>
    <row r="612">
      <c r="F612" s="78"/>
      <c r="H612" s="79"/>
    </row>
    <row r="613">
      <c r="F613" s="78"/>
      <c r="H613" s="79"/>
    </row>
    <row r="614">
      <c r="F614" s="78"/>
      <c r="H614" s="79"/>
    </row>
    <row r="615">
      <c r="F615" s="78"/>
      <c r="H615" s="79"/>
    </row>
    <row r="616">
      <c r="F616" s="78"/>
      <c r="H616" s="79"/>
    </row>
    <row r="617">
      <c r="F617" s="78"/>
      <c r="H617" s="79"/>
    </row>
    <row r="618">
      <c r="F618" s="78"/>
      <c r="H618" s="79"/>
    </row>
    <row r="619">
      <c r="F619" s="78"/>
      <c r="H619" s="79"/>
    </row>
    <row r="620">
      <c r="F620" s="78"/>
      <c r="H620" s="79"/>
    </row>
    <row r="621">
      <c r="F621" s="78"/>
      <c r="H621" s="79"/>
    </row>
    <row r="622">
      <c r="F622" s="78"/>
      <c r="H622" s="79"/>
    </row>
    <row r="623">
      <c r="F623" s="78"/>
      <c r="H623" s="79"/>
    </row>
    <row r="624">
      <c r="F624" s="78"/>
      <c r="H624" s="79"/>
    </row>
    <row r="625">
      <c r="F625" s="78"/>
      <c r="H625" s="79"/>
    </row>
    <row r="626">
      <c r="F626" s="78"/>
      <c r="H626" s="79"/>
    </row>
    <row r="627">
      <c r="F627" s="78"/>
      <c r="H627" s="79"/>
    </row>
    <row r="628">
      <c r="F628" s="78"/>
      <c r="H628" s="79"/>
    </row>
    <row r="629">
      <c r="F629" s="78"/>
      <c r="H629" s="79"/>
    </row>
    <row r="630">
      <c r="F630" s="78"/>
      <c r="H630" s="79"/>
    </row>
    <row r="631">
      <c r="F631" s="78"/>
      <c r="H631" s="79"/>
    </row>
    <row r="632">
      <c r="F632" s="78"/>
      <c r="H632" s="79"/>
    </row>
    <row r="633">
      <c r="F633" s="78"/>
      <c r="H633" s="79"/>
    </row>
    <row r="634">
      <c r="F634" s="78"/>
      <c r="H634" s="79"/>
    </row>
    <row r="635">
      <c r="F635" s="78"/>
      <c r="H635" s="79"/>
    </row>
    <row r="636">
      <c r="F636" s="78"/>
      <c r="H636" s="79"/>
    </row>
    <row r="637">
      <c r="F637" s="78"/>
      <c r="H637" s="79"/>
    </row>
    <row r="638">
      <c r="F638" s="78"/>
      <c r="H638" s="79"/>
    </row>
    <row r="639">
      <c r="F639" s="78"/>
      <c r="H639" s="79"/>
    </row>
    <row r="640">
      <c r="F640" s="78"/>
      <c r="H640" s="79"/>
    </row>
    <row r="641">
      <c r="F641" s="78"/>
      <c r="H641" s="79"/>
    </row>
    <row r="642">
      <c r="F642" s="78"/>
      <c r="H642" s="79"/>
    </row>
    <row r="643">
      <c r="F643" s="78"/>
      <c r="H643" s="79"/>
    </row>
    <row r="644">
      <c r="F644" s="78"/>
      <c r="H644" s="79"/>
    </row>
    <row r="645">
      <c r="F645" s="78"/>
      <c r="H645" s="79"/>
    </row>
    <row r="646">
      <c r="F646" s="78"/>
      <c r="H646" s="79"/>
    </row>
    <row r="647">
      <c r="F647" s="78"/>
      <c r="H647" s="79"/>
    </row>
    <row r="648">
      <c r="F648" s="78"/>
      <c r="H648" s="79"/>
    </row>
    <row r="649">
      <c r="F649" s="78"/>
      <c r="H649" s="79"/>
    </row>
    <row r="650">
      <c r="F650" s="78"/>
      <c r="H650" s="79"/>
    </row>
    <row r="651">
      <c r="F651" s="78"/>
      <c r="H651" s="79"/>
    </row>
    <row r="652">
      <c r="F652" s="78"/>
      <c r="H652" s="79"/>
    </row>
    <row r="653">
      <c r="F653" s="78"/>
      <c r="H653" s="79"/>
    </row>
    <row r="654">
      <c r="F654" s="78"/>
      <c r="H654" s="79"/>
    </row>
    <row r="655">
      <c r="F655" s="78"/>
      <c r="H655" s="79"/>
    </row>
    <row r="656">
      <c r="F656" s="78"/>
      <c r="H656" s="79"/>
    </row>
    <row r="657">
      <c r="F657" s="78"/>
      <c r="H657" s="79"/>
    </row>
    <row r="658">
      <c r="F658" s="78"/>
      <c r="H658" s="79"/>
    </row>
    <row r="659">
      <c r="F659" s="78"/>
      <c r="H659" s="79"/>
    </row>
    <row r="660">
      <c r="F660" s="78"/>
      <c r="H660" s="79"/>
    </row>
    <row r="661">
      <c r="F661" s="78"/>
      <c r="H661" s="79"/>
    </row>
    <row r="662">
      <c r="F662" s="78"/>
      <c r="H662" s="79"/>
    </row>
    <row r="663">
      <c r="F663" s="78"/>
      <c r="H663" s="79"/>
    </row>
    <row r="664">
      <c r="F664" s="78"/>
      <c r="H664" s="79"/>
    </row>
    <row r="665">
      <c r="F665" s="78"/>
      <c r="H665" s="79"/>
    </row>
    <row r="666">
      <c r="F666" s="78"/>
      <c r="H666" s="79"/>
    </row>
    <row r="667">
      <c r="F667" s="78"/>
      <c r="H667" s="79"/>
    </row>
    <row r="668">
      <c r="F668" s="78"/>
      <c r="H668" s="79"/>
    </row>
    <row r="669">
      <c r="F669" s="78"/>
      <c r="H669" s="79"/>
    </row>
    <row r="670">
      <c r="F670" s="78"/>
      <c r="H670" s="79"/>
    </row>
    <row r="671">
      <c r="F671" s="78"/>
      <c r="H671" s="79"/>
    </row>
    <row r="672">
      <c r="F672" s="78"/>
      <c r="H672" s="79"/>
    </row>
    <row r="673">
      <c r="F673" s="78"/>
      <c r="H673" s="79"/>
    </row>
    <row r="674">
      <c r="F674" s="78"/>
      <c r="H674" s="79"/>
    </row>
    <row r="675">
      <c r="F675" s="78"/>
      <c r="H675" s="79"/>
    </row>
    <row r="676">
      <c r="F676" s="78"/>
      <c r="H676" s="79"/>
    </row>
    <row r="677">
      <c r="F677" s="78"/>
      <c r="H677" s="79"/>
    </row>
    <row r="678">
      <c r="F678" s="78"/>
      <c r="H678" s="79"/>
    </row>
    <row r="679">
      <c r="F679" s="78"/>
      <c r="H679" s="79"/>
    </row>
    <row r="680">
      <c r="F680" s="78"/>
      <c r="H680" s="79"/>
    </row>
    <row r="681">
      <c r="F681" s="78"/>
      <c r="H681" s="79"/>
    </row>
    <row r="682">
      <c r="F682" s="78"/>
      <c r="H682" s="79"/>
    </row>
    <row r="683">
      <c r="F683" s="78"/>
      <c r="H683" s="79"/>
    </row>
    <row r="684">
      <c r="F684" s="78"/>
      <c r="H684" s="79"/>
    </row>
    <row r="685">
      <c r="F685" s="78"/>
      <c r="H685" s="79"/>
    </row>
    <row r="686">
      <c r="F686" s="78"/>
      <c r="H686" s="79"/>
    </row>
    <row r="687">
      <c r="F687" s="78"/>
      <c r="H687" s="79"/>
    </row>
    <row r="688">
      <c r="F688" s="78"/>
      <c r="H688" s="79"/>
    </row>
    <row r="689">
      <c r="F689" s="78"/>
      <c r="H689" s="79"/>
    </row>
    <row r="690">
      <c r="F690" s="78"/>
      <c r="H690" s="79"/>
    </row>
    <row r="691">
      <c r="F691" s="78"/>
      <c r="H691" s="79"/>
    </row>
    <row r="692">
      <c r="F692" s="78"/>
      <c r="H692" s="79"/>
    </row>
    <row r="693">
      <c r="F693" s="78"/>
      <c r="H693" s="79"/>
    </row>
    <row r="694">
      <c r="F694" s="78"/>
      <c r="H694" s="79"/>
    </row>
    <row r="695">
      <c r="F695" s="78"/>
      <c r="H695" s="79"/>
    </row>
    <row r="696">
      <c r="F696" s="78"/>
      <c r="H696" s="79"/>
    </row>
    <row r="697">
      <c r="F697" s="78"/>
      <c r="H697" s="79"/>
    </row>
    <row r="698">
      <c r="F698" s="78"/>
      <c r="H698" s="79"/>
    </row>
    <row r="699">
      <c r="F699" s="78"/>
      <c r="H699" s="79"/>
    </row>
    <row r="700">
      <c r="F700" s="78"/>
      <c r="H700" s="79"/>
    </row>
    <row r="701">
      <c r="F701" s="78"/>
      <c r="H701" s="79"/>
    </row>
    <row r="702">
      <c r="F702" s="78"/>
      <c r="H702" s="79"/>
    </row>
    <row r="703">
      <c r="F703" s="78"/>
      <c r="H703" s="79"/>
    </row>
    <row r="704">
      <c r="F704" s="78"/>
      <c r="H704" s="79"/>
    </row>
    <row r="705">
      <c r="F705" s="78"/>
      <c r="H705" s="79"/>
    </row>
    <row r="706">
      <c r="F706" s="78"/>
      <c r="H706" s="79"/>
    </row>
    <row r="707">
      <c r="F707" s="78"/>
      <c r="H707" s="79"/>
    </row>
    <row r="708">
      <c r="F708" s="78"/>
      <c r="H708" s="79"/>
    </row>
    <row r="709">
      <c r="F709" s="78"/>
      <c r="H709" s="79"/>
    </row>
    <row r="710">
      <c r="F710" s="78"/>
      <c r="H710" s="79"/>
    </row>
    <row r="711">
      <c r="F711" s="78"/>
      <c r="H711" s="79"/>
    </row>
    <row r="712">
      <c r="F712" s="78"/>
      <c r="H712" s="79"/>
    </row>
    <row r="713">
      <c r="F713" s="78"/>
      <c r="H713" s="79"/>
    </row>
    <row r="714">
      <c r="F714" s="78"/>
      <c r="H714" s="79"/>
    </row>
    <row r="715">
      <c r="F715" s="78"/>
      <c r="H715" s="79"/>
    </row>
    <row r="716">
      <c r="F716" s="78"/>
      <c r="H716" s="79"/>
    </row>
    <row r="717">
      <c r="F717" s="78"/>
      <c r="H717" s="79"/>
    </row>
    <row r="718">
      <c r="F718" s="78"/>
      <c r="H718" s="79"/>
    </row>
    <row r="719">
      <c r="F719" s="78"/>
      <c r="H719" s="79"/>
    </row>
    <row r="720">
      <c r="F720" s="78"/>
      <c r="H720" s="79"/>
    </row>
    <row r="721">
      <c r="F721" s="78"/>
      <c r="H721" s="79"/>
    </row>
    <row r="722">
      <c r="F722" s="78"/>
      <c r="H722" s="79"/>
    </row>
    <row r="723">
      <c r="F723" s="78"/>
      <c r="H723" s="79"/>
    </row>
    <row r="724">
      <c r="F724" s="78"/>
      <c r="H724" s="79"/>
    </row>
    <row r="725">
      <c r="F725" s="78"/>
      <c r="H725" s="79"/>
    </row>
    <row r="726">
      <c r="F726" s="78"/>
      <c r="H726" s="79"/>
    </row>
    <row r="727">
      <c r="F727" s="78"/>
      <c r="H727" s="79"/>
    </row>
    <row r="728">
      <c r="F728" s="78"/>
      <c r="H728" s="79"/>
    </row>
    <row r="729">
      <c r="F729" s="78"/>
      <c r="H729" s="79"/>
    </row>
    <row r="730">
      <c r="F730" s="78"/>
      <c r="H730" s="79"/>
    </row>
    <row r="731">
      <c r="F731" s="78"/>
      <c r="H731" s="79"/>
    </row>
    <row r="732">
      <c r="F732" s="78"/>
      <c r="H732" s="79"/>
    </row>
    <row r="733">
      <c r="F733" s="78"/>
      <c r="H733" s="79"/>
    </row>
    <row r="734">
      <c r="F734" s="78"/>
      <c r="H734" s="79"/>
    </row>
    <row r="735">
      <c r="F735" s="78"/>
      <c r="H735" s="79"/>
    </row>
    <row r="736">
      <c r="F736" s="78"/>
      <c r="H736" s="79"/>
    </row>
    <row r="737">
      <c r="F737" s="78"/>
      <c r="H737" s="79"/>
    </row>
    <row r="738">
      <c r="F738" s="78"/>
      <c r="H738" s="79"/>
    </row>
    <row r="739">
      <c r="F739" s="78"/>
      <c r="H739" s="79"/>
    </row>
    <row r="740">
      <c r="F740" s="78"/>
      <c r="H740" s="79"/>
    </row>
    <row r="741">
      <c r="F741" s="78"/>
      <c r="H741" s="79"/>
    </row>
    <row r="742">
      <c r="F742" s="78"/>
      <c r="H742" s="79"/>
    </row>
    <row r="743">
      <c r="F743" s="78"/>
      <c r="H743" s="79"/>
    </row>
    <row r="744">
      <c r="F744" s="78"/>
      <c r="H744" s="79"/>
    </row>
    <row r="745">
      <c r="F745" s="78"/>
      <c r="H745" s="79"/>
    </row>
    <row r="746">
      <c r="F746" s="78"/>
      <c r="H746" s="79"/>
    </row>
    <row r="747">
      <c r="F747" s="78"/>
      <c r="H747" s="79"/>
    </row>
    <row r="748">
      <c r="F748" s="78"/>
      <c r="H748" s="79"/>
    </row>
    <row r="749">
      <c r="F749" s="78"/>
      <c r="H749" s="79"/>
    </row>
    <row r="750">
      <c r="F750" s="78"/>
      <c r="H750" s="79"/>
    </row>
    <row r="751">
      <c r="F751" s="78"/>
      <c r="H751" s="79"/>
    </row>
    <row r="752">
      <c r="F752" s="78"/>
      <c r="H752" s="79"/>
    </row>
    <row r="753">
      <c r="F753" s="78"/>
      <c r="H753" s="79"/>
    </row>
    <row r="754">
      <c r="F754" s="78"/>
      <c r="H754" s="79"/>
    </row>
    <row r="755">
      <c r="F755" s="78"/>
      <c r="H755" s="79"/>
    </row>
    <row r="756">
      <c r="F756" s="78"/>
      <c r="H756" s="79"/>
    </row>
    <row r="757">
      <c r="F757" s="78"/>
      <c r="H757" s="79"/>
    </row>
    <row r="758">
      <c r="F758" s="78"/>
      <c r="H758" s="79"/>
    </row>
    <row r="759">
      <c r="F759" s="78"/>
      <c r="H759" s="79"/>
    </row>
    <row r="760">
      <c r="F760" s="78"/>
      <c r="H760" s="79"/>
    </row>
    <row r="761">
      <c r="F761" s="78"/>
      <c r="H761" s="79"/>
    </row>
    <row r="762">
      <c r="F762" s="78"/>
      <c r="H762" s="79"/>
    </row>
    <row r="763">
      <c r="F763" s="78"/>
      <c r="H763" s="79"/>
    </row>
    <row r="764">
      <c r="F764" s="78"/>
      <c r="H764" s="79"/>
    </row>
    <row r="765">
      <c r="F765" s="78"/>
      <c r="H765" s="79"/>
    </row>
    <row r="766">
      <c r="F766" s="78"/>
      <c r="H766" s="79"/>
    </row>
    <row r="767">
      <c r="F767" s="78"/>
      <c r="H767" s="79"/>
    </row>
    <row r="768">
      <c r="F768" s="78"/>
      <c r="H768" s="79"/>
    </row>
    <row r="769">
      <c r="F769" s="78"/>
      <c r="H769" s="79"/>
    </row>
    <row r="770">
      <c r="F770" s="78"/>
      <c r="H770" s="79"/>
    </row>
    <row r="771">
      <c r="F771" s="78"/>
      <c r="H771" s="79"/>
    </row>
    <row r="772">
      <c r="F772" s="78"/>
      <c r="H772" s="79"/>
    </row>
    <row r="773">
      <c r="F773" s="78"/>
      <c r="H773" s="79"/>
    </row>
    <row r="774">
      <c r="F774" s="78"/>
      <c r="H774" s="79"/>
    </row>
    <row r="775">
      <c r="F775" s="78"/>
      <c r="H775" s="79"/>
    </row>
    <row r="776">
      <c r="F776" s="78"/>
      <c r="H776" s="79"/>
    </row>
    <row r="777">
      <c r="F777" s="78"/>
      <c r="H777" s="79"/>
    </row>
    <row r="778">
      <c r="F778" s="78"/>
      <c r="H778" s="79"/>
    </row>
    <row r="779">
      <c r="F779" s="78"/>
      <c r="H779" s="79"/>
    </row>
    <row r="780">
      <c r="F780" s="78"/>
      <c r="H780" s="79"/>
    </row>
    <row r="781">
      <c r="F781" s="78"/>
      <c r="H781" s="79"/>
    </row>
    <row r="782">
      <c r="F782" s="78"/>
      <c r="H782" s="79"/>
    </row>
    <row r="783">
      <c r="F783" s="78"/>
      <c r="H783" s="79"/>
    </row>
    <row r="784">
      <c r="F784" s="78"/>
      <c r="H784" s="79"/>
    </row>
    <row r="785">
      <c r="F785" s="78"/>
      <c r="H785" s="79"/>
    </row>
    <row r="786">
      <c r="F786" s="78"/>
      <c r="H786" s="79"/>
    </row>
    <row r="787">
      <c r="F787" s="78"/>
      <c r="H787" s="79"/>
    </row>
    <row r="788">
      <c r="F788" s="78"/>
      <c r="H788" s="79"/>
    </row>
    <row r="789">
      <c r="F789" s="78"/>
      <c r="H789" s="79"/>
    </row>
    <row r="790">
      <c r="F790" s="78"/>
      <c r="H790" s="79"/>
    </row>
    <row r="791">
      <c r="F791" s="78"/>
      <c r="H791" s="79"/>
    </row>
    <row r="792">
      <c r="F792" s="78"/>
      <c r="H792" s="79"/>
    </row>
    <row r="793">
      <c r="F793" s="78"/>
      <c r="H793" s="79"/>
    </row>
    <row r="794">
      <c r="F794" s="78"/>
      <c r="H794" s="79"/>
    </row>
    <row r="795">
      <c r="F795" s="78"/>
      <c r="H795" s="79"/>
    </row>
    <row r="796">
      <c r="F796" s="78"/>
      <c r="H796" s="79"/>
    </row>
    <row r="797">
      <c r="F797" s="78"/>
      <c r="H797" s="79"/>
    </row>
    <row r="798">
      <c r="F798" s="78"/>
      <c r="H798" s="79"/>
    </row>
    <row r="799">
      <c r="F799" s="78"/>
      <c r="H799" s="79"/>
    </row>
    <row r="800">
      <c r="F800" s="78"/>
      <c r="H800" s="79"/>
    </row>
    <row r="801">
      <c r="F801" s="78"/>
      <c r="H801" s="79"/>
    </row>
    <row r="802">
      <c r="F802" s="78"/>
      <c r="H802" s="79"/>
    </row>
    <row r="803">
      <c r="F803" s="78"/>
      <c r="H803" s="79"/>
    </row>
    <row r="804">
      <c r="F804" s="78"/>
      <c r="H804" s="79"/>
    </row>
    <row r="805">
      <c r="F805" s="78"/>
      <c r="H805" s="79"/>
    </row>
    <row r="806">
      <c r="F806" s="78"/>
      <c r="H806" s="79"/>
    </row>
    <row r="807">
      <c r="F807" s="78"/>
      <c r="H807" s="79"/>
    </row>
    <row r="808">
      <c r="F808" s="78"/>
      <c r="H808" s="79"/>
    </row>
    <row r="809">
      <c r="F809" s="78"/>
      <c r="H809" s="79"/>
    </row>
    <row r="810">
      <c r="F810" s="78"/>
      <c r="H810" s="79"/>
    </row>
    <row r="811">
      <c r="F811" s="78"/>
      <c r="H811" s="79"/>
    </row>
    <row r="812">
      <c r="F812" s="78"/>
      <c r="H812" s="79"/>
    </row>
    <row r="813">
      <c r="F813" s="78"/>
      <c r="H813" s="79"/>
    </row>
    <row r="814">
      <c r="F814" s="78"/>
      <c r="H814" s="79"/>
    </row>
    <row r="815">
      <c r="F815" s="78"/>
      <c r="H815" s="79"/>
    </row>
    <row r="816">
      <c r="F816" s="78"/>
      <c r="H816" s="79"/>
    </row>
    <row r="817">
      <c r="F817" s="78"/>
      <c r="H817" s="79"/>
    </row>
    <row r="818">
      <c r="F818" s="78"/>
      <c r="H818" s="79"/>
    </row>
    <row r="819">
      <c r="F819" s="78"/>
      <c r="H819" s="79"/>
    </row>
    <row r="820">
      <c r="F820" s="78"/>
      <c r="H820" s="79"/>
    </row>
    <row r="821">
      <c r="F821" s="78"/>
      <c r="H821" s="79"/>
    </row>
    <row r="822">
      <c r="F822" s="78"/>
      <c r="H822" s="79"/>
    </row>
    <row r="823">
      <c r="F823" s="78"/>
      <c r="H823" s="79"/>
    </row>
    <row r="824">
      <c r="F824" s="78"/>
      <c r="H824" s="79"/>
    </row>
    <row r="825">
      <c r="F825" s="78"/>
      <c r="H825" s="79"/>
    </row>
    <row r="826">
      <c r="F826" s="78"/>
      <c r="H826" s="79"/>
    </row>
    <row r="827">
      <c r="F827" s="78"/>
      <c r="H827" s="79"/>
    </row>
    <row r="828">
      <c r="F828" s="78"/>
      <c r="H828" s="79"/>
    </row>
    <row r="829">
      <c r="F829" s="78"/>
      <c r="H829" s="79"/>
    </row>
    <row r="830">
      <c r="F830" s="78"/>
      <c r="H830" s="79"/>
    </row>
    <row r="831">
      <c r="F831" s="78"/>
      <c r="H831" s="79"/>
    </row>
    <row r="832">
      <c r="F832" s="78"/>
      <c r="H832" s="79"/>
    </row>
    <row r="833">
      <c r="F833" s="78"/>
      <c r="H833" s="79"/>
    </row>
    <row r="834">
      <c r="F834" s="78"/>
      <c r="H834" s="79"/>
    </row>
    <row r="835">
      <c r="F835" s="78"/>
      <c r="H835" s="79"/>
    </row>
    <row r="836">
      <c r="F836" s="78"/>
      <c r="H836" s="79"/>
    </row>
    <row r="837">
      <c r="F837" s="78"/>
      <c r="H837" s="79"/>
    </row>
    <row r="838">
      <c r="F838" s="78"/>
      <c r="H838" s="79"/>
    </row>
    <row r="839">
      <c r="F839" s="78"/>
      <c r="H839" s="79"/>
    </row>
    <row r="840">
      <c r="F840" s="78"/>
      <c r="H840" s="79"/>
    </row>
    <row r="841">
      <c r="F841" s="78"/>
      <c r="H841" s="79"/>
    </row>
    <row r="842">
      <c r="F842" s="78"/>
      <c r="H842" s="79"/>
    </row>
    <row r="843">
      <c r="F843" s="78"/>
      <c r="H843" s="79"/>
    </row>
    <row r="844">
      <c r="F844" s="78"/>
      <c r="H844" s="79"/>
    </row>
    <row r="845">
      <c r="F845" s="78"/>
      <c r="H845" s="79"/>
    </row>
    <row r="846">
      <c r="F846" s="78"/>
      <c r="H846" s="79"/>
    </row>
    <row r="847">
      <c r="F847" s="78"/>
      <c r="H847" s="79"/>
    </row>
    <row r="848">
      <c r="F848" s="78"/>
      <c r="H848" s="79"/>
    </row>
    <row r="849">
      <c r="F849" s="78"/>
      <c r="H849" s="79"/>
    </row>
    <row r="850">
      <c r="F850" s="78"/>
      <c r="H850" s="79"/>
    </row>
    <row r="851">
      <c r="F851" s="78"/>
      <c r="H851" s="79"/>
    </row>
    <row r="852">
      <c r="F852" s="78"/>
      <c r="H852" s="79"/>
    </row>
    <row r="853">
      <c r="F853" s="78"/>
      <c r="H853" s="79"/>
    </row>
    <row r="854">
      <c r="F854" s="78"/>
      <c r="H854" s="79"/>
    </row>
    <row r="855">
      <c r="F855" s="78"/>
      <c r="H855" s="79"/>
    </row>
    <row r="856">
      <c r="F856" s="78"/>
      <c r="H856" s="79"/>
    </row>
    <row r="857">
      <c r="F857" s="78"/>
      <c r="H857" s="79"/>
    </row>
    <row r="858">
      <c r="F858" s="78"/>
      <c r="H858" s="79"/>
    </row>
    <row r="859">
      <c r="F859" s="78"/>
      <c r="H859" s="79"/>
    </row>
    <row r="860">
      <c r="F860" s="78"/>
      <c r="H860" s="79"/>
    </row>
    <row r="861">
      <c r="F861" s="78"/>
      <c r="H861" s="79"/>
    </row>
    <row r="862">
      <c r="F862" s="78"/>
      <c r="H862" s="79"/>
    </row>
    <row r="863">
      <c r="F863" s="78"/>
      <c r="H863" s="79"/>
    </row>
    <row r="864">
      <c r="F864" s="78"/>
      <c r="H864" s="79"/>
    </row>
    <row r="865">
      <c r="F865" s="78"/>
      <c r="H865" s="79"/>
    </row>
    <row r="866">
      <c r="F866" s="78"/>
      <c r="H866" s="79"/>
    </row>
    <row r="867">
      <c r="F867" s="78"/>
      <c r="H867" s="79"/>
    </row>
    <row r="868">
      <c r="F868" s="78"/>
      <c r="H868" s="79"/>
    </row>
    <row r="869">
      <c r="F869" s="78"/>
      <c r="H869" s="79"/>
    </row>
    <row r="870">
      <c r="F870" s="78"/>
      <c r="H870" s="79"/>
    </row>
    <row r="871">
      <c r="F871" s="78"/>
      <c r="H871" s="79"/>
    </row>
    <row r="872">
      <c r="F872" s="78"/>
      <c r="H872" s="79"/>
    </row>
    <row r="873">
      <c r="F873" s="78"/>
      <c r="H873" s="79"/>
    </row>
    <row r="874">
      <c r="F874" s="78"/>
      <c r="H874" s="79"/>
    </row>
    <row r="875">
      <c r="F875" s="78"/>
      <c r="H875" s="79"/>
    </row>
    <row r="876">
      <c r="F876" s="78"/>
      <c r="H876" s="79"/>
    </row>
    <row r="877">
      <c r="F877" s="78"/>
      <c r="H877" s="79"/>
    </row>
    <row r="878">
      <c r="F878" s="78"/>
      <c r="H878" s="79"/>
    </row>
    <row r="879">
      <c r="F879" s="78"/>
      <c r="H879" s="79"/>
    </row>
    <row r="880">
      <c r="F880" s="78"/>
      <c r="H880" s="79"/>
    </row>
    <row r="881">
      <c r="F881" s="78"/>
      <c r="H881" s="79"/>
    </row>
    <row r="882">
      <c r="F882" s="78"/>
      <c r="H882" s="79"/>
    </row>
    <row r="883">
      <c r="F883" s="78"/>
      <c r="H883" s="79"/>
    </row>
    <row r="884">
      <c r="F884" s="78"/>
      <c r="H884" s="79"/>
    </row>
    <row r="885">
      <c r="F885" s="78"/>
      <c r="H885" s="79"/>
    </row>
    <row r="886">
      <c r="F886" s="78"/>
      <c r="H886" s="79"/>
    </row>
    <row r="887">
      <c r="F887" s="78"/>
      <c r="H887" s="79"/>
    </row>
    <row r="888">
      <c r="F888" s="78"/>
      <c r="H888" s="79"/>
    </row>
    <row r="889">
      <c r="F889" s="78"/>
      <c r="H889" s="79"/>
    </row>
    <row r="890">
      <c r="F890" s="78"/>
      <c r="H890" s="79"/>
    </row>
    <row r="891">
      <c r="F891" s="78"/>
      <c r="H891" s="79"/>
    </row>
    <row r="892">
      <c r="F892" s="78"/>
      <c r="H892" s="79"/>
    </row>
    <row r="893">
      <c r="F893" s="78"/>
      <c r="H893" s="79"/>
    </row>
    <row r="894">
      <c r="F894" s="78"/>
      <c r="H894" s="79"/>
    </row>
    <row r="895">
      <c r="F895" s="78"/>
      <c r="H895" s="79"/>
    </row>
    <row r="896">
      <c r="F896" s="78"/>
      <c r="H896" s="79"/>
    </row>
    <row r="897">
      <c r="F897" s="78"/>
      <c r="H897" s="79"/>
    </row>
    <row r="898">
      <c r="F898" s="78"/>
      <c r="H898" s="79"/>
    </row>
    <row r="899">
      <c r="F899" s="78"/>
      <c r="H899" s="79"/>
    </row>
    <row r="900">
      <c r="F900" s="78"/>
      <c r="H900" s="79"/>
    </row>
    <row r="901">
      <c r="F901" s="78"/>
      <c r="H901" s="79"/>
    </row>
    <row r="902">
      <c r="F902" s="78"/>
      <c r="H902" s="79"/>
    </row>
    <row r="903">
      <c r="F903" s="78"/>
      <c r="H903" s="79"/>
    </row>
    <row r="904">
      <c r="F904" s="78"/>
      <c r="H904" s="79"/>
    </row>
    <row r="905">
      <c r="F905" s="78"/>
      <c r="H905" s="79"/>
    </row>
    <row r="906">
      <c r="F906" s="78"/>
      <c r="H906" s="79"/>
    </row>
    <row r="907">
      <c r="F907" s="78"/>
      <c r="H907" s="79"/>
    </row>
    <row r="908">
      <c r="F908" s="78"/>
      <c r="H908" s="79"/>
    </row>
    <row r="909">
      <c r="F909" s="78"/>
      <c r="H909" s="79"/>
    </row>
    <row r="910">
      <c r="F910" s="78"/>
      <c r="H910" s="79"/>
    </row>
    <row r="911">
      <c r="F911" s="78"/>
      <c r="H911" s="79"/>
    </row>
    <row r="912">
      <c r="F912" s="78"/>
      <c r="H912" s="79"/>
    </row>
    <row r="913">
      <c r="F913" s="78"/>
      <c r="H913" s="79"/>
    </row>
    <row r="914">
      <c r="F914" s="78"/>
      <c r="H914" s="79"/>
    </row>
    <row r="915">
      <c r="F915" s="78"/>
      <c r="H915" s="79"/>
    </row>
    <row r="916">
      <c r="F916" s="78"/>
      <c r="H916" s="79"/>
    </row>
    <row r="917">
      <c r="F917" s="78"/>
      <c r="H917" s="79"/>
    </row>
    <row r="918">
      <c r="F918" s="78"/>
      <c r="H918" s="79"/>
    </row>
    <row r="919">
      <c r="F919" s="78"/>
      <c r="H919" s="79"/>
    </row>
    <row r="920">
      <c r="F920" s="78"/>
      <c r="H920" s="79"/>
    </row>
    <row r="921">
      <c r="F921" s="78"/>
      <c r="H921" s="79"/>
    </row>
    <row r="922">
      <c r="F922" s="78"/>
      <c r="H922" s="79"/>
    </row>
    <row r="923">
      <c r="F923" s="78"/>
      <c r="H923" s="79"/>
    </row>
    <row r="924">
      <c r="F924" s="78"/>
      <c r="H924" s="79"/>
    </row>
    <row r="925">
      <c r="F925" s="78"/>
      <c r="H925" s="79"/>
    </row>
    <row r="926">
      <c r="F926" s="78"/>
      <c r="H926" s="79"/>
    </row>
    <row r="927">
      <c r="F927" s="78"/>
      <c r="H927" s="79"/>
    </row>
    <row r="928">
      <c r="F928" s="78"/>
      <c r="H928" s="79"/>
    </row>
    <row r="929">
      <c r="F929" s="78"/>
      <c r="H929" s="79"/>
    </row>
    <row r="930">
      <c r="F930" s="78"/>
      <c r="H930" s="79"/>
    </row>
    <row r="931">
      <c r="F931" s="78"/>
      <c r="H931" s="79"/>
    </row>
    <row r="932">
      <c r="F932" s="78"/>
      <c r="H932" s="79"/>
    </row>
    <row r="933">
      <c r="F933" s="78"/>
      <c r="H933" s="79"/>
    </row>
    <row r="934">
      <c r="F934" s="78"/>
      <c r="H934" s="79"/>
    </row>
    <row r="935">
      <c r="F935" s="78"/>
      <c r="H935" s="79"/>
    </row>
    <row r="936">
      <c r="F936" s="78"/>
      <c r="H936" s="79"/>
    </row>
    <row r="937">
      <c r="F937" s="78"/>
      <c r="H937" s="79"/>
    </row>
    <row r="938">
      <c r="F938" s="78"/>
      <c r="H938" s="79"/>
    </row>
    <row r="939">
      <c r="F939" s="78"/>
      <c r="H939" s="79"/>
    </row>
    <row r="940">
      <c r="F940" s="78"/>
      <c r="H940" s="79"/>
    </row>
    <row r="941">
      <c r="F941" s="78"/>
      <c r="H941" s="79"/>
    </row>
    <row r="942">
      <c r="F942" s="78"/>
      <c r="H942" s="79"/>
    </row>
    <row r="943">
      <c r="F943" s="78"/>
      <c r="H943" s="79"/>
    </row>
    <row r="944">
      <c r="F944" s="78"/>
      <c r="H944" s="79"/>
    </row>
    <row r="945">
      <c r="F945" s="78"/>
      <c r="H945" s="79"/>
    </row>
    <row r="946">
      <c r="F946" s="78"/>
      <c r="H946" s="79"/>
    </row>
    <row r="947">
      <c r="F947" s="78"/>
      <c r="H947" s="79"/>
    </row>
    <row r="948">
      <c r="F948" s="78"/>
      <c r="H948" s="79"/>
    </row>
    <row r="949">
      <c r="F949" s="78"/>
      <c r="H949" s="79"/>
    </row>
    <row r="950">
      <c r="F950" s="78"/>
      <c r="H950" s="79"/>
    </row>
    <row r="951">
      <c r="F951" s="78"/>
      <c r="H951" s="79"/>
    </row>
    <row r="952">
      <c r="F952" s="78"/>
      <c r="H952" s="79"/>
    </row>
    <row r="953">
      <c r="F953" s="78"/>
      <c r="H953" s="79"/>
    </row>
    <row r="954">
      <c r="F954" s="78"/>
      <c r="H954" s="79"/>
    </row>
    <row r="955">
      <c r="F955" s="78"/>
      <c r="H955" s="79"/>
    </row>
    <row r="956">
      <c r="F956" s="78"/>
      <c r="H956" s="79"/>
    </row>
    <row r="957">
      <c r="F957" s="78"/>
      <c r="H957" s="79"/>
    </row>
    <row r="958">
      <c r="F958" s="78"/>
      <c r="H958" s="79"/>
    </row>
    <row r="959">
      <c r="F959" s="78"/>
      <c r="H959" s="79"/>
    </row>
    <row r="960">
      <c r="F960" s="78"/>
      <c r="H960" s="79"/>
    </row>
    <row r="961">
      <c r="F961" s="78"/>
      <c r="H961" s="79"/>
    </row>
    <row r="962">
      <c r="F962" s="78"/>
      <c r="H962" s="79"/>
    </row>
    <row r="963">
      <c r="F963" s="78"/>
      <c r="H963" s="79"/>
    </row>
    <row r="964">
      <c r="F964" s="78"/>
      <c r="H964" s="79"/>
    </row>
    <row r="965">
      <c r="F965" s="78"/>
      <c r="H965" s="79"/>
    </row>
    <row r="966">
      <c r="F966" s="78"/>
      <c r="H966" s="79"/>
    </row>
    <row r="967">
      <c r="F967" s="78"/>
      <c r="H967" s="79"/>
    </row>
    <row r="968">
      <c r="F968" s="78"/>
      <c r="H968" s="79"/>
    </row>
    <row r="969">
      <c r="F969" s="78"/>
      <c r="H969" s="79"/>
    </row>
    <row r="970">
      <c r="F970" s="78"/>
      <c r="H970" s="79"/>
    </row>
    <row r="971">
      <c r="F971" s="78"/>
      <c r="H971" s="79"/>
    </row>
    <row r="972">
      <c r="F972" s="78"/>
      <c r="H972" s="79"/>
    </row>
    <row r="973">
      <c r="F973" s="78"/>
      <c r="H973" s="79"/>
    </row>
    <row r="974">
      <c r="F974" s="78"/>
      <c r="H974" s="79"/>
    </row>
    <row r="975">
      <c r="F975" s="78"/>
      <c r="H975" s="79"/>
    </row>
    <row r="976">
      <c r="F976" s="78"/>
      <c r="H976" s="79"/>
    </row>
    <row r="977">
      <c r="F977" s="78"/>
      <c r="H977" s="79"/>
    </row>
    <row r="978">
      <c r="F978" s="78"/>
      <c r="H978" s="79"/>
    </row>
    <row r="979">
      <c r="F979" s="78"/>
      <c r="H979" s="79"/>
    </row>
    <row r="980">
      <c r="F980" s="78"/>
      <c r="H980" s="79"/>
    </row>
    <row r="981">
      <c r="F981" s="78"/>
      <c r="H981" s="79"/>
    </row>
    <row r="982">
      <c r="F982" s="78"/>
      <c r="H982" s="79"/>
    </row>
    <row r="983">
      <c r="F983" s="78"/>
      <c r="H983" s="79"/>
    </row>
    <row r="984">
      <c r="F984" s="78"/>
      <c r="H984" s="79"/>
    </row>
    <row r="985">
      <c r="F985" s="78"/>
      <c r="H985" s="79"/>
    </row>
    <row r="986">
      <c r="F986" s="78"/>
      <c r="H986" s="79"/>
    </row>
    <row r="987">
      <c r="F987" s="78"/>
      <c r="H987" s="79"/>
    </row>
    <row r="988">
      <c r="F988" s="78"/>
      <c r="H988" s="79"/>
    </row>
    <row r="989">
      <c r="F989" s="78"/>
      <c r="H989" s="79"/>
    </row>
    <row r="990">
      <c r="F990" s="78"/>
      <c r="H990" s="79"/>
    </row>
    <row r="991">
      <c r="F991" s="78"/>
      <c r="H991" s="79"/>
    </row>
    <row r="992">
      <c r="F992" s="78"/>
      <c r="H992" s="79"/>
    </row>
    <row r="993">
      <c r="F993" s="78"/>
      <c r="H993" s="79"/>
    </row>
    <row r="994">
      <c r="F994" s="78"/>
      <c r="H994" s="79"/>
    </row>
    <row r="995">
      <c r="F995" s="78"/>
      <c r="H995" s="79"/>
    </row>
    <row r="996">
      <c r="F996" s="78"/>
      <c r="H996" s="79"/>
    </row>
    <row r="997">
      <c r="F997" s="78"/>
      <c r="H997" s="79"/>
    </row>
  </sheetData>
  <mergeCells count="11">
    <mergeCell ref="H1:J1"/>
    <mergeCell ref="K1:K2"/>
    <mergeCell ref="I47:J48"/>
    <mergeCell ref="I49:J57"/>
    <mergeCell ref="A1:A2"/>
    <mergeCell ref="B1:B2"/>
    <mergeCell ref="C1:C2"/>
    <mergeCell ref="D1:D2"/>
    <mergeCell ref="E1:E2"/>
    <mergeCell ref="F1:F2"/>
    <mergeCell ref="G1:G2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2020-09-24T10:32:40Z</dcterms:created>
  <dc:creator>user</dc:creator>
</cp:coreProperties>
</file>