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<sst xmlns="http://schemas.openxmlformats.org/spreadsheetml/2006/main" count="19" uniqueCount="11">
  <si>
    <t>Literatuur</t>
  </si>
  <si>
    <t>Gelezen door</t>
  </si>
  <si>
    <t>Remi</t>
  </si>
  <si>
    <t>Matthijs</t>
  </si>
  <si>
    <t>Julian</t>
  </si>
  <si>
    <t>Hans</t>
  </si>
  <si>
    <t>Matthijs, Björn, Hans</t>
  </si>
  <si>
    <t>Elvan</t>
  </si>
  <si>
    <t>STATISTICAL DISCLOSURE ATTACKS Traffic Confirmation in Open Environments</t>
  </si>
  <si>
    <t>The Disadvantages of Free MIX Routes and How to Overcome Them</t>
  </si>
  <si>
    <t>The Topology of Dark Networks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</si>
</sst>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u/>
      <color rgb="FF0000FF"/>
    </font>
    <font/>
    <font>
      <b/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0B6KobZJX287eYmFHb2Y5eVlkSXc" TargetMode="External"/><Relationship Id="rId10" Type="http://schemas.openxmlformats.org/officeDocument/2006/relationships/hyperlink" Target="https://drive.google.com/open?id=0B6KobZJX287eSnhFOVRhekdQOFU" TargetMode="External"/><Relationship Id="rId13" Type="http://schemas.openxmlformats.org/officeDocument/2006/relationships/hyperlink" Target="https://drive.google.com/open?id=0B6KobZJX287eREJEd2liVVd6RFE" TargetMode="External"/><Relationship Id="rId12" Type="http://schemas.openxmlformats.org/officeDocument/2006/relationships/hyperlink" Target="https://drive.google.com/open?id=0B6KobZJX287eb2xMNURZaS1VVk0" TargetMode="External"/><Relationship Id="rId1" Type="http://schemas.openxmlformats.org/officeDocument/2006/relationships/hyperlink" Target="https://drive.google.com/open?id=0B6KobZJX287ebmkzQVM0VW16RDA" TargetMode="External"/><Relationship Id="rId2" Type="http://schemas.openxmlformats.org/officeDocument/2006/relationships/hyperlink" Target="https://drive.google.com/open?id=0B6KobZJX287eUzJlRW5oYWpjSU0" TargetMode="External"/><Relationship Id="rId3" Type="http://schemas.openxmlformats.org/officeDocument/2006/relationships/hyperlink" Target="https://drive.google.com/open?id=0B6KobZJX287eOXhiVGhJNU8weEE" TargetMode="External"/><Relationship Id="rId4" Type="http://schemas.openxmlformats.org/officeDocument/2006/relationships/hyperlink" Target="https://drive.google.com/open?id=0B6KobZJX287eMGFIQWJrVmRYUXc" TargetMode="External"/><Relationship Id="rId9" Type="http://schemas.openxmlformats.org/officeDocument/2006/relationships/hyperlink" Target="https://drive.google.com/open?id=0B6KobZJX287eVF9acHVFaXloTFE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s://drive.google.com/open?id=0BzMqmnCAXK8gMlZlWm5tM21MT0U" TargetMode="External"/><Relationship Id="rId5" Type="http://schemas.openxmlformats.org/officeDocument/2006/relationships/hyperlink" Target="https://drive.google.com/open?id=0B6KobZJX287eeHhFdUg5OGg0ZjQ" TargetMode="External"/><Relationship Id="rId6" Type="http://schemas.openxmlformats.org/officeDocument/2006/relationships/hyperlink" Target="https://drive.google.com/open?id=0B6KobZJX287edHF0V3VrYWJYeTg" TargetMode="External"/><Relationship Id="rId7" Type="http://schemas.openxmlformats.org/officeDocument/2006/relationships/hyperlink" Target="https://drive.google.com/open?id=0B6KobZJX287eSktLdFVTVVR0aHc" TargetMode="External"/><Relationship Id="rId8" Type="http://schemas.openxmlformats.org/officeDocument/2006/relationships/hyperlink" Target="https://drive.google.com/open?id=0B6KobZJX287eU2Rxc2VIWjNvQ2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2.29"/>
    <col customWidth="1" min="2" max="2" width="20.0"/>
  </cols>
  <sheetData>
    <row r="1">
      <c r="A1" s="1" t="s">
        <v>0</v>
      </c>
      <c r="B1" s="1" t="s">
        <v>1</v>
      </c>
    </row>
    <row r="2">
      <c r="A2" s="2" t="str">
        <f>HYPERLINK("https://drive.google.com/open?id=0B6KobZJX287ebmkzQVM0VW16RDA","A New Cell Counter Based Attack Against Tor")</f>
        <v>A New Cell Counter Based Attack Against Tor</v>
      </c>
      <c r="B2" s="3" t="s">
        <v>2</v>
      </c>
    </row>
    <row r="3">
      <c r="A3" s="2" t="str">
        <f>HYPERLINK("https://drive.google.com/open?id=0B6KobZJX287eUzJlRW5oYWpjSU0","A New Replay Attack Against Anonymous communication Networks")</f>
        <v>A New Replay Attack Against Anonymous communication Networks</v>
      </c>
      <c r="B3" s="3" t="s">
        <v>3</v>
      </c>
    </row>
    <row r="4">
      <c r="A4" s="2" t="str">
        <f>HYPERLINK("https://drive.google.com/open?id=0B6KobZJX287eOXhiVGhJNU8weEE","A potential HTTP-based application-level attack against Tor")</f>
        <v>A potential HTTP-based application-level attack against Tor</v>
      </c>
      <c r="B4" s="3" t="s">
        <v>4</v>
      </c>
    </row>
    <row r="5">
      <c r="A5" s="2" t="str">
        <f>HYPERLINK("https://drive.google.com/open?id=0B6KobZJX287eMGFIQWJrVmRYUXc","A practical Congestion Attack on Tor Using Long Paths")</f>
        <v>A practical Congestion Attack on Tor Using Long Paths</v>
      </c>
      <c r="B5" s="3" t="s">
        <v>3</v>
      </c>
    </row>
    <row r="6">
      <c r="A6" s="2" t="str">
        <f>HYPERLINK("https://drive.google.com/open?id=0B6KobZJX287eeHhFdUg5OGg0ZjQ","Challenges is protecting Tor Hidden Services from Botnet Abuse")</f>
        <v>Challenges is protecting Tor Hidden Services from Botnet Abuse</v>
      </c>
      <c r="B6" s="3" t="s">
        <v>2</v>
      </c>
    </row>
    <row r="7">
      <c r="A7" s="2" t="str">
        <f>HYPERLINK("https://drive.google.com/open?id=0B6KobZJX287edHF0V3VrYWJYeTg","Digging into Anonymous Traffic - deep analysis of the Tor anonymizing network")</f>
        <v>Digging into Anonymous Traffic - deep analysis of the Tor anonymizing network</v>
      </c>
      <c r="B7" s="3" t="s">
        <v>4</v>
      </c>
    </row>
    <row r="8">
      <c r="A8" s="2" t="str">
        <f>HYPERLINK("https://drive.google.com/open?id=0B6KobZJX287eSktLdFVTVVR0aHc","Fingerprinting Attack on the Tor Anonymity System")</f>
        <v>Fingerprinting Attack on the Tor Anonymity System</v>
      </c>
      <c r="B8" s="3" t="s">
        <v>5</v>
      </c>
    </row>
    <row r="9">
      <c r="A9" s="2" t="str">
        <f>HYPERLINK("https://drive.google.com/open?id=0B6KobZJX287eU2Rxc2VIWjNvQ2M","Low Resource Routing Attacks Against Tor")</f>
        <v>Low Resource Routing Attacks Against Tor</v>
      </c>
      <c r="B9" s="3" t="s">
        <v>4</v>
      </c>
    </row>
    <row r="10">
      <c r="A10" s="2" t="str">
        <f>HYPERLINK("https://drive.google.com/open?id=0B6KobZJX287eVF9acHVFaXloTFE","Spoeled Onions - Exposing Malicious Tor Exit Relays")</f>
        <v>Spoeled Onions - Exposing Malicious Tor Exit Relays</v>
      </c>
    </row>
    <row r="11">
      <c r="A11" s="2" t="str">
        <f>HYPERLINK("https://drive.google.com/open?id=0B6KobZJX287eSnhFOVRhekdQOFU","The Sniper attack")</f>
        <v>The Sniper attack</v>
      </c>
      <c r="B11" s="3" t="s">
        <v>5</v>
      </c>
    </row>
    <row r="12">
      <c r="A12" s="2" t="str">
        <f>HYPERLINK("https://drive.google.com/open?id=0B6KobZJX287eYmFHb2Y5eVlkSXc","Tor- The second generation Onion Router")</f>
        <v>Tor- The second generation Onion Router</v>
      </c>
      <c r="B12" s="3" t="s">
        <v>6</v>
      </c>
    </row>
    <row r="13">
      <c r="A13" s="2" t="str">
        <f>HYPERLINK("https://drive.google.com/open?id=0B6KobZJX287eb2xMNURZaS1VVk0","Torben practical side-channel attack for deanonymizing Tor Communication")</f>
        <v>Torben practical side-channel attack for deanonymizing Tor Communication</v>
      </c>
      <c r="B13" s="3" t="s">
        <v>4</v>
      </c>
    </row>
    <row r="14">
      <c r="A14" s="2" t="str">
        <f>HYPERLINK("https://drive.google.com/open?id=0B6KobZJX287eREJEd2liVVd6RFE","Using Traffic Analysis to identify The Second Generation Onion Router")</f>
        <v>Using Traffic Analysis to identify The Second Generation Onion Router</v>
      </c>
      <c r="B14" s="3" t="s">
        <v>3</v>
      </c>
    </row>
    <row r="15">
      <c r="A15" s="4" t="str">
        <f>HYPERLINK("https://drive.google.com/open?id=0BzMqmnCAXK8gMlZlWm5tM21MT0U","Hot or not: revealing hidden services by their clock skew")</f>
        <v>Hot or not: revealing hidden services by their clock skew</v>
      </c>
      <c r="B15" s="3" t="s">
        <v>7</v>
      </c>
    </row>
    <row r="16">
      <c r="A16" s="3" t="s">
        <v>8</v>
      </c>
    </row>
    <row r="17">
      <c r="A17" s="3" t="s">
        <v>9</v>
      </c>
    </row>
    <row r="18">
      <c r="A18" s="3" t="s">
        <v>10</v>
      </c>
      <c r="B18" s="3" t="s">
        <v>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