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2155F2C6-4F9B-47AC-B225-0F4B7FAE13E9}" xr6:coauthVersionLast="47" xr6:coauthVersionMax="47" xr10:uidLastSave="{00000000-0000-0000-0000-000000000000}"/>
  <bookViews>
    <workbookView showHorizontalScroll="0" showVerticalScroll="0" xWindow="-120" yWindow="-120" windowWidth="20730" windowHeight="11040" xr2:uid="{EB4169FF-C6A3-486B-ADE0-0F291342133A}"/>
  </bookViews>
  <sheets>
    <sheet name="Dashboard" sheetId="3" r:id="rId1"/>
    <sheet name="CS" sheetId="1" r:id="rId2"/>
    <sheet name="Pivot Sheet" sheetId="2" r:id="rId3"/>
  </sheets>
  <definedNames>
    <definedName name="NativeTimeline_Date">#N/A</definedName>
    <definedName name="Slicer_Country">#N/A</definedName>
    <definedName name="Slicer_Month">#N/A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2" i="2" l="1"/>
  <c r="J22" i="2" a="1"/>
  <c r="J22" i="2"/>
  <c r="D14" i="2"/>
  <c r="T5" i="2"/>
  <c r="T6" i="2"/>
  <c r="T4" i="2"/>
  <c r="E22" i="2"/>
  <c r="E24" i="2"/>
  <c r="A3284" i="1"/>
  <c r="A3283" i="1"/>
  <c r="A3282" i="1"/>
  <c r="A3281" i="1"/>
  <c r="A3280" i="1"/>
  <c r="A3279" i="1"/>
  <c r="A3278" i="1"/>
  <c r="A3277" i="1"/>
  <c r="A3276" i="1"/>
  <c r="A3275" i="1"/>
  <c r="A3274" i="1"/>
  <c r="A3273" i="1"/>
  <c r="A3272" i="1"/>
  <c r="A3271" i="1"/>
  <c r="A3270" i="1"/>
  <c r="A3269" i="1"/>
  <c r="A3268" i="1"/>
  <c r="A3267" i="1"/>
  <c r="A3266" i="1"/>
  <c r="A3265" i="1"/>
  <c r="A3264" i="1"/>
  <c r="A3263" i="1"/>
  <c r="A3262" i="1"/>
  <c r="A3261" i="1"/>
  <c r="A3260" i="1"/>
  <c r="A3259" i="1"/>
  <c r="A3258" i="1"/>
  <c r="A3257" i="1"/>
  <c r="A3256" i="1"/>
  <c r="A3255" i="1"/>
  <c r="A3254" i="1"/>
  <c r="A3253" i="1"/>
  <c r="A3252" i="1"/>
  <c r="A3251" i="1"/>
  <c r="A3250" i="1"/>
  <c r="A3249" i="1"/>
  <c r="A3248" i="1"/>
  <c r="A3247" i="1"/>
  <c r="A3246" i="1"/>
  <c r="A3245" i="1"/>
  <c r="A3244" i="1"/>
  <c r="A3243" i="1"/>
  <c r="A3242" i="1"/>
  <c r="A3241" i="1"/>
  <c r="A3240" i="1"/>
  <c r="A3239" i="1"/>
  <c r="A3238" i="1"/>
  <c r="A3237" i="1"/>
  <c r="A3236" i="1"/>
  <c r="A3235" i="1"/>
  <c r="A3234" i="1"/>
  <c r="A3233" i="1"/>
  <c r="A3232" i="1"/>
  <c r="A3231" i="1"/>
  <c r="A3230" i="1"/>
  <c r="A3229" i="1"/>
  <c r="A3228" i="1"/>
  <c r="A3227" i="1"/>
  <c r="A3226" i="1"/>
  <c r="A3225" i="1"/>
  <c r="A3224" i="1"/>
  <c r="A3223" i="1"/>
  <c r="A3222" i="1"/>
  <c r="A3221" i="1"/>
  <c r="A3220" i="1"/>
  <c r="A3219" i="1"/>
  <c r="A3218" i="1"/>
  <c r="A3217" i="1"/>
  <c r="A3216" i="1"/>
  <c r="A3215" i="1"/>
  <c r="A3214" i="1"/>
  <c r="A3213" i="1"/>
  <c r="A3212" i="1"/>
  <c r="A3211" i="1"/>
  <c r="A3210" i="1"/>
  <c r="A3209" i="1"/>
  <c r="A3208" i="1"/>
  <c r="A3207" i="1"/>
  <c r="A3206" i="1"/>
  <c r="A3205" i="1"/>
  <c r="A3204" i="1"/>
  <c r="A3203" i="1"/>
  <c r="A3202" i="1"/>
  <c r="A3201" i="1"/>
  <c r="A3200" i="1"/>
  <c r="A3199" i="1"/>
  <c r="A3198" i="1"/>
  <c r="A3197" i="1"/>
  <c r="A3196" i="1"/>
  <c r="A3195" i="1"/>
  <c r="A3194" i="1"/>
  <c r="A3193" i="1"/>
  <c r="A3192" i="1"/>
  <c r="A3191" i="1"/>
  <c r="A3190" i="1"/>
  <c r="A3189" i="1"/>
  <c r="A3188" i="1"/>
  <c r="A3187" i="1"/>
  <c r="A3186" i="1"/>
  <c r="A3185" i="1"/>
  <c r="A3184" i="1"/>
  <c r="A3183" i="1"/>
  <c r="A3182" i="1"/>
  <c r="A3181" i="1"/>
  <c r="A3180" i="1"/>
  <c r="A3179" i="1"/>
  <c r="A3178" i="1"/>
  <c r="A3177" i="1"/>
  <c r="A3176" i="1"/>
  <c r="A3175" i="1"/>
  <c r="A3174" i="1"/>
  <c r="A3173" i="1"/>
  <c r="A3172" i="1"/>
  <c r="A3171" i="1"/>
  <c r="A3170" i="1"/>
  <c r="A3169" i="1"/>
  <c r="A3168" i="1"/>
  <c r="A3167" i="1"/>
  <c r="A3166" i="1"/>
  <c r="A3165" i="1"/>
  <c r="A3164" i="1"/>
  <c r="A3163" i="1"/>
  <c r="A3162" i="1"/>
  <c r="A3161" i="1"/>
  <c r="A3160" i="1"/>
  <c r="A3159" i="1"/>
  <c r="A3158" i="1"/>
  <c r="A3157" i="1"/>
  <c r="A3156" i="1"/>
  <c r="A3155" i="1"/>
  <c r="A3154" i="1"/>
  <c r="A3153" i="1"/>
  <c r="A3152" i="1"/>
  <c r="A3151" i="1"/>
  <c r="A3150" i="1"/>
  <c r="A3149" i="1"/>
  <c r="A3148" i="1"/>
  <c r="A3147" i="1"/>
  <c r="A3146" i="1"/>
  <c r="A3145" i="1"/>
  <c r="A3144" i="1"/>
  <c r="A3143" i="1"/>
  <c r="A3142" i="1"/>
  <c r="A3141" i="1"/>
  <c r="A3140" i="1"/>
  <c r="A3139" i="1"/>
  <c r="A3138" i="1"/>
  <c r="A3137" i="1"/>
  <c r="A3136" i="1"/>
  <c r="A3135" i="1"/>
  <c r="A3134" i="1"/>
  <c r="A3133" i="1"/>
  <c r="A3132" i="1"/>
  <c r="A3131" i="1"/>
  <c r="A3130" i="1"/>
  <c r="A3129" i="1"/>
  <c r="A3128" i="1"/>
  <c r="A3127" i="1"/>
  <c r="A3126" i="1"/>
  <c r="A3125" i="1"/>
  <c r="A3124" i="1"/>
  <c r="A3123" i="1"/>
  <c r="A3122" i="1"/>
  <c r="A3121" i="1"/>
  <c r="A3120" i="1"/>
  <c r="A3119" i="1"/>
  <c r="A3118" i="1"/>
  <c r="A3117" i="1"/>
  <c r="A3116" i="1"/>
  <c r="A3115" i="1"/>
  <c r="A3114" i="1"/>
  <c r="A3113" i="1"/>
  <c r="A3112" i="1"/>
  <c r="A3111" i="1"/>
  <c r="A3110" i="1"/>
  <c r="A3109" i="1"/>
  <c r="A3108" i="1"/>
  <c r="A3107" i="1"/>
  <c r="A3106" i="1"/>
  <c r="A3105" i="1"/>
  <c r="A3104" i="1"/>
  <c r="A3103" i="1"/>
  <c r="A3102" i="1"/>
  <c r="A3101" i="1"/>
  <c r="A3100" i="1"/>
  <c r="A3099" i="1"/>
  <c r="A3098" i="1"/>
  <c r="A3097" i="1"/>
  <c r="A3096" i="1"/>
  <c r="A3095" i="1"/>
  <c r="A3094" i="1"/>
  <c r="A3093" i="1"/>
  <c r="A3092" i="1"/>
  <c r="A3091" i="1"/>
  <c r="A3090" i="1"/>
  <c r="A3089" i="1"/>
  <c r="A3088" i="1"/>
  <c r="A3087" i="1"/>
  <c r="A3086" i="1"/>
  <c r="A3085" i="1"/>
  <c r="A3084" i="1"/>
  <c r="A3083" i="1"/>
  <c r="A3082" i="1"/>
  <c r="A3081" i="1"/>
  <c r="A3080" i="1"/>
  <c r="A3079" i="1"/>
  <c r="A3078" i="1"/>
  <c r="A3077" i="1"/>
  <c r="A3076" i="1"/>
  <c r="A3075" i="1"/>
  <c r="A3074" i="1"/>
  <c r="A3073" i="1"/>
  <c r="A3072" i="1"/>
  <c r="A3071" i="1"/>
  <c r="A3070" i="1"/>
  <c r="A3069" i="1"/>
  <c r="A3068" i="1"/>
  <c r="A3067" i="1"/>
  <c r="A3066" i="1"/>
  <c r="A3065" i="1"/>
  <c r="A3064" i="1"/>
  <c r="A3063" i="1"/>
  <c r="A3062" i="1"/>
  <c r="A3061" i="1"/>
  <c r="A3060" i="1"/>
  <c r="A3059" i="1"/>
  <c r="A3058" i="1"/>
  <c r="A3057" i="1"/>
  <c r="A3056" i="1"/>
  <c r="A3055" i="1"/>
  <c r="A3054" i="1"/>
  <c r="A3053" i="1"/>
  <c r="A3052" i="1"/>
  <c r="A3051" i="1"/>
  <c r="A3050" i="1"/>
  <c r="A3049" i="1"/>
  <c r="A3048" i="1"/>
  <c r="A3047" i="1"/>
  <c r="A3046" i="1"/>
  <c r="A3045" i="1"/>
  <c r="A3044" i="1"/>
  <c r="A3043" i="1"/>
  <c r="A3042" i="1"/>
  <c r="A3041" i="1"/>
  <c r="A3040" i="1"/>
  <c r="A3039" i="1"/>
  <c r="A3038" i="1"/>
  <c r="A3037" i="1"/>
  <c r="A3036" i="1"/>
  <c r="A3035" i="1"/>
  <c r="A3034" i="1"/>
  <c r="A3033" i="1"/>
  <c r="A3032" i="1"/>
  <c r="A3031" i="1"/>
  <c r="A3030" i="1"/>
  <c r="A3029" i="1"/>
  <c r="A3028" i="1"/>
  <c r="A3027" i="1"/>
  <c r="A3026" i="1"/>
  <c r="A3025" i="1"/>
  <c r="A3024" i="1"/>
  <c r="A3023" i="1"/>
  <c r="A3022" i="1"/>
  <c r="A3021" i="1"/>
  <c r="A3020" i="1"/>
  <c r="A3019" i="1"/>
  <c r="A3018" i="1"/>
  <c r="A3017" i="1"/>
  <c r="A3016" i="1"/>
  <c r="A3015" i="1"/>
  <c r="A3014" i="1"/>
  <c r="A3013" i="1"/>
  <c r="A3012" i="1"/>
  <c r="A3011" i="1"/>
  <c r="A3010" i="1"/>
  <c r="A3009" i="1"/>
  <c r="A3008" i="1"/>
  <c r="A3007" i="1"/>
  <c r="A3006" i="1"/>
  <c r="A3005" i="1"/>
  <c r="A3004" i="1"/>
  <c r="A3003" i="1"/>
  <c r="A3002" i="1"/>
  <c r="A3001" i="1"/>
  <c r="A3000" i="1"/>
  <c r="A2999" i="1"/>
  <c r="A2998" i="1"/>
  <c r="A2997" i="1"/>
  <c r="A2996" i="1"/>
  <c r="A2995" i="1"/>
  <c r="A2994" i="1"/>
  <c r="A2993" i="1"/>
  <c r="A2992" i="1"/>
  <c r="A2991" i="1"/>
  <c r="A2990" i="1"/>
  <c r="A2989" i="1"/>
  <c r="A2988" i="1"/>
  <c r="A2987" i="1"/>
  <c r="A2986" i="1"/>
  <c r="A2985" i="1"/>
  <c r="A2984" i="1"/>
  <c r="A2983" i="1"/>
  <c r="A2982" i="1"/>
  <c r="A2981" i="1"/>
  <c r="A2980" i="1"/>
  <c r="A2979" i="1"/>
  <c r="A2978" i="1"/>
  <c r="A2977" i="1"/>
  <c r="A2976" i="1"/>
  <c r="A2975" i="1"/>
  <c r="A2974" i="1"/>
  <c r="A2973" i="1"/>
  <c r="A2972" i="1"/>
  <c r="A2971" i="1"/>
  <c r="A2970" i="1"/>
  <c r="A2969" i="1"/>
  <c r="A2968" i="1"/>
  <c r="A2967" i="1"/>
  <c r="A2966" i="1"/>
  <c r="A2965" i="1"/>
  <c r="A2964" i="1"/>
  <c r="A2963" i="1"/>
  <c r="A2962" i="1"/>
  <c r="A2961" i="1"/>
  <c r="A2960" i="1"/>
  <c r="A2959" i="1"/>
  <c r="A2958" i="1"/>
  <c r="A2957" i="1"/>
  <c r="A2956" i="1"/>
  <c r="A2955" i="1"/>
  <c r="A2954" i="1"/>
  <c r="A2953" i="1"/>
  <c r="A2952" i="1"/>
  <c r="A2951" i="1"/>
  <c r="A2950" i="1"/>
  <c r="A2949" i="1"/>
  <c r="A2948" i="1"/>
  <c r="A2947" i="1"/>
  <c r="A2946" i="1"/>
  <c r="A2945" i="1"/>
  <c r="A2944" i="1"/>
  <c r="A2943" i="1"/>
  <c r="A2942" i="1"/>
  <c r="A2941" i="1"/>
  <c r="A2940" i="1"/>
  <c r="A2939" i="1"/>
  <c r="A2938" i="1"/>
  <c r="A2937" i="1"/>
  <c r="A2936" i="1"/>
  <c r="A2935" i="1"/>
  <c r="A2934" i="1"/>
  <c r="A2933" i="1"/>
  <c r="A2932" i="1"/>
  <c r="A2931" i="1"/>
  <c r="A2930" i="1"/>
  <c r="A2929" i="1"/>
  <c r="A2928" i="1"/>
  <c r="A2927" i="1"/>
  <c r="A2926" i="1"/>
  <c r="A2925" i="1"/>
  <c r="A2924" i="1"/>
  <c r="A2923" i="1"/>
  <c r="A2922" i="1"/>
  <c r="A2921" i="1"/>
  <c r="A2920" i="1"/>
  <c r="A2919" i="1"/>
  <c r="A2918" i="1"/>
  <c r="A2917" i="1"/>
  <c r="A2916" i="1"/>
  <c r="A2915" i="1"/>
  <c r="A2914" i="1"/>
  <c r="A2913" i="1"/>
  <c r="A2912" i="1"/>
  <c r="A2911" i="1"/>
  <c r="A2910" i="1"/>
  <c r="A2909" i="1"/>
  <c r="A2908" i="1"/>
  <c r="A2907" i="1"/>
  <c r="A2906" i="1"/>
  <c r="A2905" i="1"/>
  <c r="A2904" i="1"/>
  <c r="A2903" i="1"/>
  <c r="A2902" i="1"/>
  <c r="A2901" i="1"/>
  <c r="A2900" i="1"/>
  <c r="A2899" i="1"/>
  <c r="A2898" i="1"/>
  <c r="A2897" i="1"/>
  <c r="A2896" i="1"/>
  <c r="A2895" i="1"/>
  <c r="A2894" i="1"/>
  <c r="A2893" i="1"/>
  <c r="A2892" i="1"/>
  <c r="A2891" i="1"/>
  <c r="A2890" i="1"/>
  <c r="A2889" i="1"/>
  <c r="A2888" i="1"/>
  <c r="A2887" i="1"/>
  <c r="A2886" i="1"/>
  <c r="A2885" i="1"/>
  <c r="A2884" i="1"/>
  <c r="A2883" i="1"/>
  <c r="A2882" i="1"/>
  <c r="A2881" i="1"/>
  <c r="A2880" i="1"/>
  <c r="A2879" i="1"/>
  <c r="A2878" i="1"/>
  <c r="A2877" i="1"/>
  <c r="A2876" i="1"/>
  <c r="A2875" i="1"/>
  <c r="A2874" i="1"/>
  <c r="A2873" i="1"/>
  <c r="A2872" i="1"/>
  <c r="A2871" i="1"/>
  <c r="A2870" i="1"/>
  <c r="A2869" i="1"/>
  <c r="A2868" i="1"/>
  <c r="A2867" i="1"/>
  <c r="A2866" i="1"/>
  <c r="A2865" i="1"/>
  <c r="A2864" i="1"/>
  <c r="A2863" i="1"/>
  <c r="A2862" i="1"/>
  <c r="A2861" i="1"/>
  <c r="A2860" i="1"/>
  <c r="A2859" i="1"/>
  <c r="A2858" i="1"/>
  <c r="A2857" i="1"/>
  <c r="A2856" i="1"/>
  <c r="A2855" i="1"/>
  <c r="A2854" i="1"/>
  <c r="A2853" i="1"/>
  <c r="A2852" i="1"/>
  <c r="A2851" i="1"/>
  <c r="A2850" i="1"/>
  <c r="A2849" i="1"/>
  <c r="A2848" i="1"/>
  <c r="A2847" i="1"/>
  <c r="A2846" i="1"/>
  <c r="A2845" i="1"/>
  <c r="A2844" i="1"/>
  <c r="A2843" i="1"/>
  <c r="A2842" i="1"/>
  <c r="A2841" i="1"/>
  <c r="A2840" i="1"/>
  <c r="A2839" i="1"/>
  <c r="A2838" i="1"/>
  <c r="A2837" i="1"/>
  <c r="A2836" i="1"/>
  <c r="A2835" i="1"/>
  <c r="A2834" i="1"/>
  <c r="A2833" i="1"/>
  <c r="A2832" i="1"/>
  <c r="A2831" i="1"/>
  <c r="A2830" i="1"/>
  <c r="A2829" i="1"/>
  <c r="A2828" i="1"/>
  <c r="A2827" i="1"/>
  <c r="A2826" i="1"/>
  <c r="A2825" i="1"/>
  <c r="A2824" i="1"/>
  <c r="A2823" i="1"/>
  <c r="A2822" i="1"/>
  <c r="A2821" i="1"/>
  <c r="A2820" i="1"/>
  <c r="A2819" i="1"/>
  <c r="A2818" i="1"/>
  <c r="A2817" i="1"/>
  <c r="A2816" i="1"/>
  <c r="A2815" i="1"/>
  <c r="A2814" i="1"/>
  <c r="A2813" i="1"/>
  <c r="A2812" i="1"/>
  <c r="A2811" i="1"/>
  <c r="A2810" i="1"/>
  <c r="A2809" i="1"/>
  <c r="A2808" i="1"/>
  <c r="A2807" i="1"/>
  <c r="A2806" i="1"/>
  <c r="A2805" i="1"/>
  <c r="A2804" i="1"/>
  <c r="A2803" i="1"/>
  <c r="A2802" i="1"/>
  <c r="A2801" i="1"/>
  <c r="A2800" i="1"/>
  <c r="A2799" i="1"/>
  <c r="A2798" i="1"/>
  <c r="A2797" i="1"/>
  <c r="A2796" i="1"/>
  <c r="A2795" i="1"/>
  <c r="A2794" i="1"/>
  <c r="A2793" i="1"/>
  <c r="A2792" i="1"/>
  <c r="A2791" i="1"/>
  <c r="A2790" i="1"/>
  <c r="A2789" i="1"/>
  <c r="A2788" i="1"/>
  <c r="A2787" i="1"/>
  <c r="A2786" i="1"/>
  <c r="A2785" i="1"/>
  <c r="A2784" i="1"/>
  <c r="A2783" i="1"/>
  <c r="A2782" i="1"/>
  <c r="A2781" i="1"/>
  <c r="A2780" i="1"/>
  <c r="A2779" i="1"/>
  <c r="A2778" i="1"/>
  <c r="A2777" i="1"/>
  <c r="A2776" i="1"/>
  <c r="A2775" i="1"/>
  <c r="A2774" i="1"/>
  <c r="A2773" i="1"/>
  <c r="A2772" i="1"/>
  <c r="A2771" i="1"/>
  <c r="A2770" i="1"/>
  <c r="A2769" i="1"/>
  <c r="A2768" i="1"/>
  <c r="A2767" i="1"/>
  <c r="A2766" i="1"/>
  <c r="A2765" i="1"/>
  <c r="A2764" i="1"/>
  <c r="A2763" i="1"/>
  <c r="A2762" i="1"/>
  <c r="A2761" i="1"/>
  <c r="A2760" i="1"/>
  <c r="A2759" i="1"/>
  <c r="A2758" i="1"/>
  <c r="A2757" i="1"/>
  <c r="A2756" i="1"/>
  <c r="A2755" i="1"/>
  <c r="A2754" i="1"/>
  <c r="A2753" i="1"/>
  <c r="A2752" i="1"/>
  <c r="A2751" i="1"/>
  <c r="A2750" i="1"/>
  <c r="A2749" i="1"/>
  <c r="A2748" i="1"/>
  <c r="A2747" i="1"/>
  <c r="A2746" i="1"/>
  <c r="A2745" i="1"/>
  <c r="A2744" i="1"/>
  <c r="A2743" i="1"/>
  <c r="A2742" i="1"/>
  <c r="A2741" i="1"/>
  <c r="A2740" i="1"/>
  <c r="A2739" i="1"/>
  <c r="A2738" i="1"/>
  <c r="A2737" i="1"/>
  <c r="A2736" i="1"/>
  <c r="A2735" i="1"/>
  <c r="A2734" i="1"/>
  <c r="A2733" i="1"/>
  <c r="A2732" i="1"/>
  <c r="A2731" i="1"/>
  <c r="A2730" i="1"/>
  <c r="A2729" i="1"/>
  <c r="A2728" i="1"/>
  <c r="A2727" i="1"/>
  <c r="A2726" i="1"/>
  <c r="A2725" i="1"/>
  <c r="A2724" i="1"/>
  <c r="A2723" i="1"/>
  <c r="A2722" i="1"/>
  <c r="A2721" i="1"/>
  <c r="A2720" i="1"/>
  <c r="A2719" i="1"/>
  <c r="A2718" i="1"/>
  <c r="A2717" i="1"/>
  <c r="A2716" i="1"/>
  <c r="A2715" i="1"/>
  <c r="A2714" i="1"/>
  <c r="A2713" i="1"/>
  <c r="A2712" i="1"/>
  <c r="A2711" i="1"/>
  <c r="A2710" i="1"/>
  <c r="A2709" i="1"/>
  <c r="A2708" i="1"/>
  <c r="A2707" i="1"/>
  <c r="A2706" i="1"/>
  <c r="A2705" i="1"/>
  <c r="A2704" i="1"/>
  <c r="A2703" i="1"/>
  <c r="A2702" i="1"/>
  <c r="A2701" i="1"/>
  <c r="A2700" i="1"/>
  <c r="A2699" i="1"/>
  <c r="A2698" i="1"/>
  <c r="A2697" i="1"/>
  <c r="A2696" i="1"/>
  <c r="A2695" i="1"/>
  <c r="A2694" i="1"/>
  <c r="A2693" i="1"/>
  <c r="A2692" i="1"/>
  <c r="A2691" i="1"/>
  <c r="A2690" i="1"/>
  <c r="A2689" i="1"/>
  <c r="A2688" i="1"/>
  <c r="A2687" i="1"/>
  <c r="A2686" i="1"/>
  <c r="A2685" i="1"/>
  <c r="A2684" i="1"/>
  <c r="A2683" i="1"/>
  <c r="A2682" i="1"/>
  <c r="A2681" i="1"/>
  <c r="A2680" i="1"/>
  <c r="A2679" i="1"/>
  <c r="A2678" i="1"/>
  <c r="A2677" i="1"/>
  <c r="A2676" i="1"/>
  <c r="A2675" i="1"/>
  <c r="A2674" i="1"/>
  <c r="A2673" i="1"/>
  <c r="A2672" i="1"/>
  <c r="A2671" i="1"/>
  <c r="A2670" i="1"/>
  <c r="A2669" i="1"/>
  <c r="A2668" i="1"/>
  <c r="A2667" i="1"/>
  <c r="A2666" i="1"/>
  <c r="A2665" i="1"/>
  <c r="A2664" i="1"/>
  <c r="A2663" i="1"/>
  <c r="A2662" i="1"/>
  <c r="A2661" i="1"/>
  <c r="A2660" i="1"/>
  <c r="A2659" i="1"/>
  <c r="A2658" i="1"/>
  <c r="A2657" i="1"/>
  <c r="A2656" i="1"/>
  <c r="A2655" i="1"/>
  <c r="A2654" i="1"/>
  <c r="A2653" i="1"/>
  <c r="A2652" i="1"/>
  <c r="A2651" i="1"/>
  <c r="A2650" i="1"/>
  <c r="A2649" i="1"/>
  <c r="A2648" i="1"/>
  <c r="A2647" i="1"/>
  <c r="A2646" i="1"/>
  <c r="A2645" i="1"/>
  <c r="A2644" i="1"/>
  <c r="A2643" i="1"/>
  <c r="A2642" i="1"/>
  <c r="A2641" i="1"/>
  <c r="A2640" i="1"/>
  <c r="A2639" i="1"/>
  <c r="A2638" i="1"/>
  <c r="A2637" i="1"/>
  <c r="A2636" i="1"/>
  <c r="A2635" i="1"/>
  <c r="A2634" i="1"/>
  <c r="A2633" i="1"/>
  <c r="A2632" i="1"/>
  <c r="A2631" i="1"/>
  <c r="A2630" i="1"/>
  <c r="A2629" i="1"/>
  <c r="A2628" i="1"/>
  <c r="A2627" i="1"/>
  <c r="A2626" i="1"/>
  <c r="A2625" i="1"/>
  <c r="A2624" i="1"/>
  <c r="A2623" i="1"/>
  <c r="A2622" i="1"/>
  <c r="A2621" i="1"/>
  <c r="A2620" i="1"/>
  <c r="A2619" i="1"/>
  <c r="A2618" i="1"/>
  <c r="A2617" i="1"/>
  <c r="A2616" i="1"/>
  <c r="A2615" i="1"/>
  <c r="A2614" i="1"/>
  <c r="A2613" i="1"/>
  <c r="A2612" i="1"/>
  <c r="A2611" i="1"/>
  <c r="A2610" i="1"/>
  <c r="A2609" i="1"/>
  <c r="A2608" i="1"/>
  <c r="A2607" i="1"/>
  <c r="A2606" i="1"/>
  <c r="A2605" i="1"/>
  <c r="A2604" i="1"/>
  <c r="A2603" i="1"/>
  <c r="A2602" i="1"/>
  <c r="A2601" i="1"/>
  <c r="A2600" i="1"/>
  <c r="A2599" i="1"/>
  <c r="A2598" i="1"/>
  <c r="A2597" i="1"/>
  <c r="A2596" i="1"/>
  <c r="A2595" i="1"/>
  <c r="A2594" i="1"/>
  <c r="A2593" i="1"/>
  <c r="A2592" i="1"/>
  <c r="A2591" i="1"/>
  <c r="A2590" i="1"/>
  <c r="A2589" i="1"/>
  <c r="A2588" i="1"/>
  <c r="A2587" i="1"/>
  <c r="A2586" i="1"/>
  <c r="A2585" i="1"/>
  <c r="A2584" i="1"/>
  <c r="A2583" i="1"/>
  <c r="A2582" i="1"/>
  <c r="A2581" i="1"/>
  <c r="A2580" i="1"/>
  <c r="A2579" i="1"/>
  <c r="A2578" i="1"/>
  <c r="A2577" i="1"/>
  <c r="A2576" i="1"/>
  <c r="A2575" i="1"/>
  <c r="A2574" i="1"/>
  <c r="A2573" i="1"/>
  <c r="A2572" i="1"/>
  <c r="A2571" i="1"/>
  <c r="A2570" i="1"/>
  <c r="A2569" i="1"/>
  <c r="A2568" i="1"/>
  <c r="A2567" i="1"/>
  <c r="A2566" i="1"/>
  <c r="A2565" i="1"/>
  <c r="A2564" i="1"/>
  <c r="A2563" i="1"/>
  <c r="A2562" i="1"/>
  <c r="A2561" i="1"/>
  <c r="A2560" i="1"/>
  <c r="A2559" i="1"/>
  <c r="A2558" i="1"/>
  <c r="A2557" i="1"/>
  <c r="A2556" i="1"/>
  <c r="A2555" i="1"/>
  <c r="A2554" i="1"/>
  <c r="A2553" i="1"/>
  <c r="A2552" i="1"/>
  <c r="A2551" i="1"/>
  <c r="A2550" i="1"/>
  <c r="A2549" i="1"/>
  <c r="A2548" i="1"/>
  <c r="A2547" i="1"/>
  <c r="A2546" i="1"/>
  <c r="A2545" i="1"/>
  <c r="A2544" i="1"/>
  <c r="A2543" i="1"/>
  <c r="A2542" i="1"/>
  <c r="A2541" i="1"/>
  <c r="A2540" i="1"/>
  <c r="A2539" i="1"/>
  <c r="A2538" i="1"/>
  <c r="A2537" i="1"/>
  <c r="A2536" i="1"/>
  <c r="A2535" i="1"/>
  <c r="A2534" i="1"/>
  <c r="A2533" i="1"/>
  <c r="A2532" i="1"/>
  <c r="A2531" i="1"/>
  <c r="A2530" i="1"/>
  <c r="A2529" i="1"/>
  <c r="A2528" i="1"/>
  <c r="A2527" i="1"/>
  <c r="A2526" i="1"/>
  <c r="A2525" i="1"/>
  <c r="A2524" i="1"/>
  <c r="A2523" i="1"/>
  <c r="A2522" i="1"/>
  <c r="A2521" i="1"/>
  <c r="A2520" i="1"/>
  <c r="A2519" i="1"/>
  <c r="A2518" i="1"/>
  <c r="A2517" i="1"/>
  <c r="A2516" i="1"/>
  <c r="A2515" i="1"/>
  <c r="A2514" i="1"/>
  <c r="A2513" i="1"/>
  <c r="A2512" i="1"/>
  <c r="A2511" i="1"/>
  <c r="A2510" i="1"/>
  <c r="A2509" i="1"/>
  <c r="A2508" i="1"/>
  <c r="A2507" i="1"/>
  <c r="A2506" i="1"/>
  <c r="A2505" i="1"/>
  <c r="A2504" i="1"/>
  <c r="A2503" i="1"/>
  <c r="A2502" i="1"/>
  <c r="A2501" i="1"/>
  <c r="A2500" i="1"/>
  <c r="A2499" i="1"/>
  <c r="A2498" i="1"/>
  <c r="A2497" i="1"/>
  <c r="A2496" i="1"/>
  <c r="A2495" i="1"/>
  <c r="A2494" i="1"/>
  <c r="A2493" i="1"/>
  <c r="A2492" i="1"/>
  <c r="A2491" i="1"/>
  <c r="A2490" i="1"/>
  <c r="A2489" i="1"/>
  <c r="A2488" i="1"/>
  <c r="A2487" i="1"/>
  <c r="A2486" i="1"/>
  <c r="A2485" i="1"/>
  <c r="A2484" i="1"/>
  <c r="A2483" i="1"/>
  <c r="A2482" i="1"/>
  <c r="A2481" i="1"/>
  <c r="A2480" i="1"/>
  <c r="A2479" i="1"/>
  <c r="A2478" i="1"/>
  <c r="A2477" i="1"/>
  <c r="A2476" i="1"/>
  <c r="A2475" i="1"/>
  <c r="A2474" i="1"/>
  <c r="A2473" i="1"/>
  <c r="A2472" i="1"/>
  <c r="A2471" i="1"/>
  <c r="A2470" i="1"/>
  <c r="A2469" i="1"/>
  <c r="A2468" i="1"/>
  <c r="A2467" i="1"/>
  <c r="A2466" i="1"/>
  <c r="A2465" i="1"/>
  <c r="A2464" i="1"/>
  <c r="A2463" i="1"/>
  <c r="A2462" i="1"/>
  <c r="A2461" i="1"/>
  <c r="A2460" i="1"/>
  <c r="A2459" i="1"/>
  <c r="A2458" i="1"/>
  <c r="A2457" i="1"/>
  <c r="A2456" i="1"/>
  <c r="A2455" i="1"/>
  <c r="A2454" i="1"/>
  <c r="A2453" i="1"/>
  <c r="A2452" i="1"/>
  <c r="A2451" i="1"/>
  <c r="A2450" i="1"/>
  <c r="A2449" i="1"/>
  <c r="A2448" i="1"/>
  <c r="A2447" i="1"/>
  <c r="A2446" i="1"/>
  <c r="A2445" i="1"/>
  <c r="A2444" i="1"/>
  <c r="A2443" i="1"/>
  <c r="A2442" i="1"/>
  <c r="A2441" i="1"/>
  <c r="A2440" i="1"/>
  <c r="A2439" i="1"/>
  <c r="A2438" i="1"/>
  <c r="A2437" i="1"/>
  <c r="A2436" i="1"/>
  <c r="A2435" i="1"/>
  <c r="A2434" i="1"/>
  <c r="A2433" i="1"/>
  <c r="A2432" i="1"/>
  <c r="A2431" i="1"/>
  <c r="A2430" i="1"/>
  <c r="A2429" i="1"/>
  <c r="A2428" i="1"/>
  <c r="A2427" i="1"/>
  <c r="A2426" i="1"/>
  <c r="A2425" i="1"/>
  <c r="A2424" i="1"/>
  <c r="A2423" i="1"/>
  <c r="A2422" i="1"/>
  <c r="A2421" i="1"/>
  <c r="A2420" i="1"/>
  <c r="A2419" i="1"/>
  <c r="A2418" i="1"/>
  <c r="A2417" i="1"/>
  <c r="A2416" i="1"/>
  <c r="A2415" i="1"/>
  <c r="A2414" i="1"/>
  <c r="A2413" i="1"/>
  <c r="A2412" i="1"/>
  <c r="A2411" i="1"/>
  <c r="A2410" i="1"/>
  <c r="A2409" i="1"/>
  <c r="A2408" i="1"/>
  <c r="A2407" i="1"/>
  <c r="A2406" i="1"/>
  <c r="A2405" i="1"/>
  <c r="A2404" i="1"/>
  <c r="A2403" i="1"/>
  <c r="A2402" i="1"/>
  <c r="A2401" i="1"/>
  <c r="A2400" i="1"/>
  <c r="A2399" i="1"/>
  <c r="A2398" i="1"/>
  <c r="A2397" i="1"/>
  <c r="A2396" i="1"/>
  <c r="A2395" i="1"/>
  <c r="A2394" i="1"/>
  <c r="A2393" i="1"/>
  <c r="A2392" i="1"/>
  <c r="A2391" i="1"/>
  <c r="A2390" i="1"/>
  <c r="A2389" i="1"/>
  <c r="A2388" i="1"/>
  <c r="A2387" i="1"/>
  <c r="A2386" i="1"/>
  <c r="A2385" i="1"/>
  <c r="A2384" i="1"/>
  <c r="A2383" i="1"/>
  <c r="A2382" i="1"/>
  <c r="A2381" i="1"/>
  <c r="A2380" i="1"/>
  <c r="A2379" i="1"/>
  <c r="A2378" i="1"/>
  <c r="A2377" i="1"/>
  <c r="A2376" i="1"/>
  <c r="A2375" i="1"/>
  <c r="A2374" i="1"/>
  <c r="A2373" i="1"/>
  <c r="A2372" i="1"/>
  <c r="A2371" i="1"/>
  <c r="A2370" i="1"/>
  <c r="A2369" i="1"/>
  <c r="A2368" i="1"/>
  <c r="A2367" i="1"/>
  <c r="A2366" i="1"/>
  <c r="A2365" i="1"/>
  <c r="A2364" i="1"/>
  <c r="A2363" i="1"/>
  <c r="A2362" i="1"/>
  <c r="A2361" i="1"/>
  <c r="A2360" i="1"/>
  <c r="A2359" i="1"/>
  <c r="A2358" i="1"/>
  <c r="A2357" i="1"/>
  <c r="A2356" i="1"/>
  <c r="A2355" i="1"/>
  <c r="A2354" i="1"/>
  <c r="A2353" i="1"/>
  <c r="A2352" i="1"/>
  <c r="A2351" i="1"/>
  <c r="A2350" i="1"/>
  <c r="A2349" i="1"/>
  <c r="A2348" i="1"/>
  <c r="A2347" i="1"/>
  <c r="A2346" i="1"/>
  <c r="A2345" i="1"/>
  <c r="A2344" i="1"/>
  <c r="A2343" i="1"/>
  <c r="A2342" i="1"/>
  <c r="A2341" i="1"/>
  <c r="A2340" i="1"/>
  <c r="A2339" i="1"/>
  <c r="A2338" i="1"/>
  <c r="A2337" i="1"/>
  <c r="A2336" i="1"/>
  <c r="A2335" i="1"/>
  <c r="A2334" i="1"/>
  <c r="A2333" i="1"/>
  <c r="A2332" i="1"/>
  <c r="A2331" i="1"/>
  <c r="A2330" i="1"/>
  <c r="A2329" i="1"/>
  <c r="A2328" i="1"/>
  <c r="A2327" i="1"/>
  <c r="A2326" i="1"/>
  <c r="A2325" i="1"/>
  <c r="A2324" i="1"/>
  <c r="A2323" i="1"/>
  <c r="A2322" i="1"/>
  <c r="A2321" i="1"/>
  <c r="A2320" i="1"/>
  <c r="A2319" i="1"/>
  <c r="A2318" i="1"/>
  <c r="A2317" i="1"/>
  <c r="A2316" i="1"/>
  <c r="A2315" i="1"/>
  <c r="A2314" i="1"/>
  <c r="A2313" i="1"/>
  <c r="A2312" i="1"/>
  <c r="A2311" i="1"/>
  <c r="A2310" i="1"/>
  <c r="A2309" i="1"/>
  <c r="A2308" i="1"/>
  <c r="A2307" i="1"/>
  <c r="A2306" i="1"/>
  <c r="A2305" i="1"/>
  <c r="A2304" i="1"/>
  <c r="A2303" i="1"/>
  <c r="A2302" i="1"/>
  <c r="A2301" i="1"/>
  <c r="A2300" i="1"/>
  <c r="A2299" i="1"/>
  <c r="A2298" i="1"/>
  <c r="A2297" i="1"/>
  <c r="A2296" i="1"/>
  <c r="A2295" i="1"/>
  <c r="A2294" i="1"/>
  <c r="A2293" i="1"/>
  <c r="A2292" i="1"/>
  <c r="A2291" i="1"/>
  <c r="A2290" i="1"/>
  <c r="A2289" i="1"/>
  <c r="A2288" i="1"/>
  <c r="A2287" i="1"/>
  <c r="A2286" i="1"/>
  <c r="A2285" i="1"/>
  <c r="A2284" i="1"/>
  <c r="A2283" i="1"/>
  <c r="A2282" i="1"/>
  <c r="A2281" i="1"/>
  <c r="A2280" i="1"/>
  <c r="A2279" i="1"/>
  <c r="A2278" i="1"/>
  <c r="A2277" i="1"/>
  <c r="A2276" i="1"/>
  <c r="A2275" i="1"/>
  <c r="A2274" i="1"/>
  <c r="A2273" i="1"/>
  <c r="A2272" i="1"/>
  <c r="A2271" i="1"/>
  <c r="A2270" i="1"/>
  <c r="A2269" i="1"/>
  <c r="A2268" i="1"/>
  <c r="A2267" i="1"/>
  <c r="A2266" i="1"/>
  <c r="A2265" i="1"/>
  <c r="A2264" i="1"/>
  <c r="A2263" i="1"/>
  <c r="A2262" i="1"/>
  <c r="A2261" i="1"/>
  <c r="A2260" i="1"/>
  <c r="A2259" i="1"/>
  <c r="A2258" i="1"/>
  <c r="A2257" i="1"/>
  <c r="A2256" i="1"/>
  <c r="A2255" i="1"/>
  <c r="A2254" i="1"/>
  <c r="A2253" i="1"/>
  <c r="A2252" i="1"/>
  <c r="A2251" i="1"/>
  <c r="A2250" i="1"/>
  <c r="A2249" i="1"/>
  <c r="A2248" i="1"/>
  <c r="A2247" i="1"/>
  <c r="A2246" i="1"/>
  <c r="A2245" i="1"/>
  <c r="A2244" i="1"/>
  <c r="A2243" i="1"/>
  <c r="A2242" i="1"/>
  <c r="A2241" i="1"/>
  <c r="A2240" i="1"/>
  <c r="A2239" i="1"/>
  <c r="A2238" i="1"/>
  <c r="A2237" i="1"/>
  <c r="A2236" i="1"/>
  <c r="A2235" i="1"/>
  <c r="A2234" i="1"/>
  <c r="A2233" i="1"/>
  <c r="A2232" i="1"/>
  <c r="A2231" i="1"/>
  <c r="A2230" i="1"/>
  <c r="A2229" i="1"/>
  <c r="A2228" i="1"/>
  <c r="A2227" i="1"/>
  <c r="A2226" i="1"/>
  <c r="A2225" i="1"/>
  <c r="A2224" i="1"/>
  <c r="A2223" i="1"/>
  <c r="A2222" i="1"/>
  <c r="A2221" i="1"/>
  <c r="A2220" i="1"/>
  <c r="A2219" i="1"/>
  <c r="A2218" i="1"/>
  <c r="A2217" i="1"/>
  <c r="A2216" i="1"/>
  <c r="A2215" i="1"/>
  <c r="A2214" i="1"/>
  <c r="A2213" i="1"/>
  <c r="A2212" i="1"/>
  <c r="A2211" i="1"/>
  <c r="A2210" i="1"/>
  <c r="A2209" i="1"/>
  <c r="A2208" i="1"/>
  <c r="A2207" i="1"/>
  <c r="A2206" i="1"/>
  <c r="A2205" i="1"/>
  <c r="A2204" i="1"/>
  <c r="A2203" i="1"/>
  <c r="A2202" i="1"/>
  <c r="A2201" i="1"/>
  <c r="A2200" i="1"/>
  <c r="A2199" i="1"/>
  <c r="A2198" i="1"/>
  <c r="A2197" i="1"/>
  <c r="A2196" i="1"/>
  <c r="A2195" i="1"/>
  <c r="A2194" i="1"/>
  <c r="A2193" i="1"/>
  <c r="A2192" i="1"/>
  <c r="A2191" i="1"/>
  <c r="A2190" i="1"/>
  <c r="A2189" i="1"/>
  <c r="A2188" i="1"/>
  <c r="A2187" i="1"/>
  <c r="A2186" i="1"/>
  <c r="A2185" i="1"/>
  <c r="A2184" i="1"/>
  <c r="A2183" i="1"/>
  <c r="A2182" i="1"/>
  <c r="A2181" i="1"/>
  <c r="A2180" i="1"/>
  <c r="A2179" i="1"/>
  <c r="A2178" i="1"/>
  <c r="A2177" i="1"/>
  <c r="A2176" i="1"/>
  <c r="A2175" i="1"/>
  <c r="A2174" i="1"/>
  <c r="A2173" i="1"/>
  <c r="A2172" i="1"/>
  <c r="A2171" i="1"/>
  <c r="A2170" i="1"/>
  <c r="A2169" i="1"/>
  <c r="A2168" i="1"/>
  <c r="A2167" i="1"/>
  <c r="A2166" i="1"/>
  <c r="A2165" i="1"/>
  <c r="A2164" i="1"/>
  <c r="A2163" i="1"/>
  <c r="A2162" i="1"/>
  <c r="A2161" i="1"/>
  <c r="A2160" i="1"/>
  <c r="A2159" i="1"/>
  <c r="A2158" i="1"/>
  <c r="A2157" i="1"/>
  <c r="A2156" i="1"/>
  <c r="A2155" i="1"/>
  <c r="A2154" i="1"/>
  <c r="A2153" i="1"/>
  <c r="A2152" i="1"/>
  <c r="A2151" i="1"/>
  <c r="A2150" i="1"/>
  <c r="A2149" i="1"/>
  <c r="A2148" i="1"/>
  <c r="A2147" i="1"/>
  <c r="A2146" i="1"/>
  <c r="A2145" i="1"/>
  <c r="A2144" i="1"/>
  <c r="A2143" i="1"/>
  <c r="A2142" i="1"/>
  <c r="A2141" i="1"/>
  <c r="A2140" i="1"/>
  <c r="A2139" i="1"/>
  <c r="A2138" i="1"/>
  <c r="A2137" i="1"/>
  <c r="A2136" i="1"/>
  <c r="A2135" i="1"/>
  <c r="A2134" i="1"/>
  <c r="A2133" i="1"/>
  <c r="A2132" i="1"/>
  <c r="A2131" i="1"/>
  <c r="A2130" i="1"/>
  <c r="A2129" i="1"/>
  <c r="A2128" i="1"/>
  <c r="A2127" i="1"/>
  <c r="A2126" i="1"/>
  <c r="A2125" i="1"/>
  <c r="A2124" i="1"/>
  <c r="A2123" i="1"/>
  <c r="A2122" i="1"/>
  <c r="A2121" i="1"/>
  <c r="A2120" i="1"/>
  <c r="A2119" i="1"/>
  <c r="A2118" i="1"/>
  <c r="A2117" i="1"/>
  <c r="A2116" i="1"/>
  <c r="A2115" i="1"/>
  <c r="A2114" i="1"/>
  <c r="A2113" i="1"/>
  <c r="A2112" i="1"/>
  <c r="A2111" i="1"/>
  <c r="A2110" i="1"/>
  <c r="A2109" i="1"/>
  <c r="A2108" i="1"/>
  <c r="A2107" i="1"/>
  <c r="A2106" i="1"/>
  <c r="A2105" i="1"/>
  <c r="A2104" i="1"/>
  <c r="A2103" i="1"/>
  <c r="A2102" i="1"/>
  <c r="A2101" i="1"/>
  <c r="A2100" i="1"/>
  <c r="A2099" i="1"/>
  <c r="A2098" i="1"/>
  <c r="A2097" i="1"/>
  <c r="A2096" i="1"/>
  <c r="A2095" i="1"/>
  <c r="A2094" i="1"/>
  <c r="A2093" i="1"/>
  <c r="A2092" i="1"/>
  <c r="A2091" i="1"/>
  <c r="A2090" i="1"/>
  <c r="A2089" i="1"/>
  <c r="A2088" i="1"/>
  <c r="A2087" i="1"/>
  <c r="A2086" i="1"/>
  <c r="A2085" i="1"/>
  <c r="A2084" i="1"/>
  <c r="A2083" i="1"/>
  <c r="A2082" i="1"/>
  <c r="A2081" i="1"/>
  <c r="A2080" i="1"/>
  <c r="A2079" i="1"/>
  <c r="A2078" i="1"/>
  <c r="A2077" i="1"/>
  <c r="A2076" i="1"/>
  <c r="A2075" i="1"/>
  <c r="A2074" i="1"/>
  <c r="A2073" i="1"/>
  <c r="A2072" i="1"/>
  <c r="A2071" i="1"/>
  <c r="A2070" i="1"/>
  <c r="A2069" i="1"/>
  <c r="A2068" i="1"/>
  <c r="A2067" i="1"/>
  <c r="A2066" i="1"/>
  <c r="A2065" i="1"/>
  <c r="A2064" i="1"/>
  <c r="A2063" i="1"/>
  <c r="A2062" i="1"/>
  <c r="A2061" i="1"/>
  <c r="A2060" i="1"/>
  <c r="A2059" i="1"/>
  <c r="A2058" i="1"/>
  <c r="A2057" i="1"/>
  <c r="A2056" i="1"/>
  <c r="A2055" i="1"/>
  <c r="A2054" i="1"/>
  <c r="A2053" i="1"/>
  <c r="A2052" i="1"/>
  <c r="A2051" i="1"/>
  <c r="A2050" i="1"/>
  <c r="A2049" i="1"/>
  <c r="A2048" i="1"/>
  <c r="A2047" i="1"/>
  <c r="A2046" i="1"/>
  <c r="A2045" i="1"/>
  <c r="A2044" i="1"/>
  <c r="A2043" i="1"/>
  <c r="A2042" i="1"/>
  <c r="A2041" i="1"/>
  <c r="A2040" i="1"/>
  <c r="A2039" i="1"/>
  <c r="A2038" i="1"/>
  <c r="A2037" i="1"/>
  <c r="A2036" i="1"/>
  <c r="A2035" i="1"/>
  <c r="A2034" i="1"/>
  <c r="A2033" i="1"/>
  <c r="A2032" i="1"/>
  <c r="A2031" i="1"/>
  <c r="A2030" i="1"/>
  <c r="A2029" i="1"/>
  <c r="A2028" i="1"/>
  <c r="A2027" i="1"/>
  <c r="A2026" i="1"/>
  <c r="A2025" i="1"/>
  <c r="A2024" i="1"/>
  <c r="A2023" i="1"/>
  <c r="A2022" i="1"/>
  <c r="A2021" i="1"/>
  <c r="A2020" i="1"/>
  <c r="A2019" i="1"/>
  <c r="A2018" i="1"/>
  <c r="A2017" i="1"/>
  <c r="A2016" i="1"/>
  <c r="A2015" i="1"/>
  <c r="A2014" i="1"/>
  <c r="A2013" i="1"/>
  <c r="A2012" i="1"/>
  <c r="A2011" i="1"/>
  <c r="A2010" i="1"/>
  <c r="A2009" i="1"/>
  <c r="A2008" i="1"/>
  <c r="A2007" i="1"/>
  <c r="A2006" i="1"/>
  <c r="A2005" i="1"/>
  <c r="A2004" i="1"/>
  <c r="A2003" i="1"/>
  <c r="A2002" i="1"/>
  <c r="A2001" i="1"/>
  <c r="A2000" i="1"/>
  <c r="A1999" i="1"/>
  <c r="A1998" i="1"/>
  <c r="A1997" i="1"/>
  <c r="A1996" i="1"/>
  <c r="A1995" i="1"/>
  <c r="A1994" i="1"/>
  <c r="A1993" i="1"/>
  <c r="A1992" i="1"/>
  <c r="A1991" i="1"/>
  <c r="A1990" i="1"/>
  <c r="A1989" i="1"/>
  <c r="A1988" i="1"/>
  <c r="A1987" i="1"/>
  <c r="A1986" i="1"/>
  <c r="A1985" i="1"/>
  <c r="A1984" i="1"/>
  <c r="A1983" i="1"/>
  <c r="A1982" i="1"/>
  <c r="A1981" i="1"/>
  <c r="A1980" i="1"/>
  <c r="A1979" i="1"/>
  <c r="A1978" i="1"/>
  <c r="A1977" i="1"/>
  <c r="A1976" i="1"/>
  <c r="A1975" i="1"/>
  <c r="A1974" i="1"/>
  <c r="A1973" i="1"/>
  <c r="A1972" i="1"/>
  <c r="A1971" i="1"/>
  <c r="A1970" i="1"/>
  <c r="A1969" i="1"/>
  <c r="A1968" i="1"/>
  <c r="A1967" i="1"/>
  <c r="A1966" i="1"/>
  <c r="A1965" i="1"/>
  <c r="A1964" i="1"/>
  <c r="A1963" i="1"/>
  <c r="A1962" i="1"/>
  <c r="A1961" i="1"/>
  <c r="A1960" i="1"/>
  <c r="A1959" i="1"/>
  <c r="A1958" i="1"/>
  <c r="A1957" i="1"/>
  <c r="A1956" i="1"/>
  <c r="A1955" i="1"/>
  <c r="A1954" i="1"/>
  <c r="A1953" i="1"/>
  <c r="A1952" i="1"/>
  <c r="A1951" i="1"/>
  <c r="A1950" i="1"/>
  <c r="A1949" i="1"/>
  <c r="A1948" i="1"/>
  <c r="A1947" i="1"/>
  <c r="A1946" i="1"/>
  <c r="A1945" i="1"/>
  <c r="A1944" i="1"/>
  <c r="A1943" i="1"/>
  <c r="A1942" i="1"/>
  <c r="A1941" i="1"/>
  <c r="A1940" i="1"/>
  <c r="A1939" i="1"/>
  <c r="A1938" i="1"/>
  <c r="A1937" i="1"/>
  <c r="A1936" i="1"/>
  <c r="A1935" i="1"/>
  <c r="A1934" i="1"/>
  <c r="A1933" i="1"/>
  <c r="A1932" i="1"/>
  <c r="A1931" i="1"/>
  <c r="A1930" i="1"/>
  <c r="A1929" i="1"/>
  <c r="A1928" i="1"/>
  <c r="A1927" i="1"/>
  <c r="A1926" i="1"/>
  <c r="A1925" i="1"/>
  <c r="A1924" i="1"/>
  <c r="A1923" i="1"/>
  <c r="A1922" i="1"/>
  <c r="A1921" i="1"/>
  <c r="A1920" i="1"/>
  <c r="A1919" i="1"/>
  <c r="A1918" i="1"/>
  <c r="A1917" i="1"/>
  <c r="A1916" i="1"/>
  <c r="A1915" i="1"/>
  <c r="A1914" i="1"/>
  <c r="A1913" i="1"/>
  <c r="A1912" i="1"/>
  <c r="A1911" i="1"/>
  <c r="A1910" i="1"/>
  <c r="A1909" i="1"/>
  <c r="A1908" i="1"/>
  <c r="A1907" i="1"/>
  <c r="A1906" i="1"/>
  <c r="A1905" i="1"/>
  <c r="A1904" i="1"/>
  <c r="A1903" i="1"/>
  <c r="A1902" i="1"/>
  <c r="A1901" i="1"/>
  <c r="A1900" i="1"/>
  <c r="A1899" i="1"/>
  <c r="A1898" i="1"/>
  <c r="A1897" i="1"/>
  <c r="A1896" i="1"/>
  <c r="A1895" i="1"/>
  <c r="A1894" i="1"/>
  <c r="A1893" i="1"/>
  <c r="A1892" i="1"/>
  <c r="A1891" i="1"/>
  <c r="A1890" i="1"/>
  <c r="A1889" i="1"/>
  <c r="A1888" i="1"/>
  <c r="A1887" i="1"/>
  <c r="A1886" i="1"/>
  <c r="A1885" i="1"/>
  <c r="A1884" i="1"/>
  <c r="A1883" i="1"/>
  <c r="A1882" i="1"/>
  <c r="A1881" i="1"/>
  <c r="A1880" i="1"/>
  <c r="A1879" i="1"/>
  <c r="A1878" i="1"/>
  <c r="A1877" i="1"/>
  <c r="A1876" i="1"/>
  <c r="A1875" i="1"/>
  <c r="A1874" i="1"/>
  <c r="A1873" i="1"/>
  <c r="A1872" i="1"/>
  <c r="A1871" i="1"/>
  <c r="A1870" i="1"/>
  <c r="A1869" i="1"/>
  <c r="A1868" i="1"/>
  <c r="A1867" i="1"/>
  <c r="A1866" i="1"/>
  <c r="A1865" i="1"/>
  <c r="A1864" i="1"/>
  <c r="A1863" i="1"/>
  <c r="A1862" i="1"/>
  <c r="A1861" i="1"/>
  <c r="A1860" i="1"/>
  <c r="A1859" i="1"/>
  <c r="A1858" i="1"/>
  <c r="A1857" i="1"/>
  <c r="A1856" i="1"/>
  <c r="A1855" i="1"/>
  <c r="A1854" i="1"/>
  <c r="A1853" i="1"/>
  <c r="A1852" i="1"/>
  <c r="A1851" i="1"/>
  <c r="A1850" i="1"/>
  <c r="A1849" i="1"/>
  <c r="A1848" i="1"/>
  <c r="A1847" i="1"/>
  <c r="A1846" i="1"/>
  <c r="A1845" i="1"/>
  <c r="A1844" i="1"/>
  <c r="A1843" i="1"/>
  <c r="A1842" i="1"/>
  <c r="A1841" i="1"/>
  <c r="A1840" i="1"/>
  <c r="A1839" i="1"/>
  <c r="A1838" i="1"/>
  <c r="A1837" i="1"/>
  <c r="A1836" i="1"/>
  <c r="A1835" i="1"/>
  <c r="A1834" i="1"/>
  <c r="A1833" i="1"/>
  <c r="A1832" i="1"/>
  <c r="A1831" i="1"/>
  <c r="A1830" i="1"/>
  <c r="A1829" i="1"/>
  <c r="A1828" i="1"/>
  <c r="A1827" i="1"/>
  <c r="A1826" i="1"/>
  <c r="A1825" i="1"/>
  <c r="A1824" i="1"/>
  <c r="A1823" i="1"/>
  <c r="A1822" i="1"/>
  <c r="A1821" i="1"/>
  <c r="A1820" i="1"/>
  <c r="A1819" i="1"/>
  <c r="A1818" i="1"/>
  <c r="A1817" i="1"/>
  <c r="A1816" i="1"/>
  <c r="A1815" i="1"/>
  <c r="A1814" i="1"/>
  <c r="A1813" i="1"/>
  <c r="A1812" i="1"/>
  <c r="A1811" i="1"/>
  <c r="A1810" i="1"/>
  <c r="A1809" i="1"/>
  <c r="A1808" i="1"/>
  <c r="A1807" i="1"/>
  <c r="A1806" i="1"/>
  <c r="A1805" i="1"/>
  <c r="A1804" i="1"/>
  <c r="A1803" i="1"/>
  <c r="A1802" i="1"/>
  <c r="A1801" i="1"/>
  <c r="A1800" i="1"/>
  <c r="A1799" i="1"/>
  <c r="A1798" i="1"/>
  <c r="A1797" i="1"/>
  <c r="A1796" i="1"/>
  <c r="A1795" i="1"/>
  <c r="A1794" i="1"/>
  <c r="A1793" i="1"/>
  <c r="A1792" i="1"/>
  <c r="A1791" i="1"/>
  <c r="A1790" i="1"/>
  <c r="A1789" i="1"/>
  <c r="A1788" i="1"/>
  <c r="A1787" i="1"/>
  <c r="A1786" i="1"/>
  <c r="A1785" i="1"/>
  <c r="A1784" i="1"/>
  <c r="A1783" i="1"/>
  <c r="A1782" i="1"/>
  <c r="A1781" i="1"/>
  <c r="A1780" i="1"/>
  <c r="A1779" i="1"/>
  <c r="A1778" i="1"/>
  <c r="A1777" i="1"/>
  <c r="A1776" i="1"/>
  <c r="A1775" i="1"/>
  <c r="A1774" i="1"/>
  <c r="A1773" i="1"/>
  <c r="A1772" i="1"/>
  <c r="A1771" i="1"/>
  <c r="A1770" i="1"/>
  <c r="A1769" i="1"/>
  <c r="A1768" i="1"/>
  <c r="A1767" i="1"/>
  <c r="A1766" i="1"/>
  <c r="A1765" i="1"/>
  <c r="A1764" i="1"/>
  <c r="A1763" i="1"/>
  <c r="A1762" i="1"/>
  <c r="A1761" i="1"/>
  <c r="A1760" i="1"/>
  <c r="A1759" i="1"/>
  <c r="A1758" i="1"/>
  <c r="A1757" i="1"/>
  <c r="A1756" i="1"/>
  <c r="A1755" i="1"/>
  <c r="A1754" i="1"/>
  <c r="A1753" i="1"/>
  <c r="A1752" i="1"/>
  <c r="A1751" i="1"/>
  <c r="A1750" i="1"/>
  <c r="A1749" i="1"/>
  <c r="A1748" i="1"/>
  <c r="A1747" i="1"/>
  <c r="A1746" i="1"/>
  <c r="A1745" i="1"/>
  <c r="A1744" i="1"/>
  <c r="A1743" i="1"/>
  <c r="A1742" i="1"/>
  <c r="A1741" i="1"/>
  <c r="A1740" i="1"/>
  <c r="A1739" i="1"/>
  <c r="A1738" i="1"/>
  <c r="A1737" i="1"/>
  <c r="A1736" i="1"/>
  <c r="A1735" i="1"/>
  <c r="A1734" i="1"/>
  <c r="A1733" i="1"/>
  <c r="A1732" i="1"/>
  <c r="A1731" i="1"/>
  <c r="A1730" i="1"/>
  <c r="A1729" i="1"/>
  <c r="A1728" i="1"/>
  <c r="A1727" i="1"/>
  <c r="A1726" i="1"/>
  <c r="A1725" i="1"/>
  <c r="A1724" i="1"/>
  <c r="A1723" i="1"/>
  <c r="A1722" i="1"/>
  <c r="A1721" i="1"/>
  <c r="A1720" i="1"/>
  <c r="A1719" i="1"/>
  <c r="A1718" i="1"/>
  <c r="A1717" i="1"/>
  <c r="A1716" i="1"/>
  <c r="A1715" i="1"/>
  <c r="A1714" i="1"/>
  <c r="A1713" i="1"/>
  <c r="A1712" i="1"/>
  <c r="A1711" i="1"/>
  <c r="A1710" i="1"/>
  <c r="A1709" i="1"/>
  <c r="A1708" i="1"/>
  <c r="A1707" i="1"/>
  <c r="A1706" i="1"/>
  <c r="A1705" i="1"/>
  <c r="A1704" i="1"/>
  <c r="A1703" i="1"/>
  <c r="A1702" i="1"/>
  <c r="A1701" i="1"/>
  <c r="A1700" i="1"/>
  <c r="A1699" i="1"/>
  <c r="A1698" i="1"/>
  <c r="A1697" i="1"/>
  <c r="A1696" i="1"/>
  <c r="A1695" i="1"/>
  <c r="A1694" i="1"/>
  <c r="A1693" i="1"/>
  <c r="A1692" i="1"/>
  <c r="A1691" i="1"/>
  <c r="A1690" i="1"/>
  <c r="A1689" i="1"/>
  <c r="A1688" i="1"/>
  <c r="A1687" i="1"/>
  <c r="A1686" i="1"/>
  <c r="A1685" i="1"/>
  <c r="A1684" i="1"/>
  <c r="A1683" i="1"/>
  <c r="A1682" i="1"/>
  <c r="A1681" i="1"/>
  <c r="A1680" i="1"/>
  <c r="A1679" i="1"/>
  <c r="A1678" i="1"/>
  <c r="A1677" i="1"/>
  <c r="A1676" i="1"/>
  <c r="A1675" i="1"/>
  <c r="A1674" i="1"/>
  <c r="A1673" i="1"/>
  <c r="A1672" i="1"/>
  <c r="A1671" i="1"/>
  <c r="A1670" i="1"/>
  <c r="A1669" i="1"/>
  <c r="A1668" i="1"/>
  <c r="A1667" i="1"/>
  <c r="A1666" i="1"/>
  <c r="A1665" i="1"/>
  <c r="A1664" i="1"/>
  <c r="A1663" i="1"/>
  <c r="A1662" i="1"/>
  <c r="A1661" i="1"/>
  <c r="A1660" i="1"/>
  <c r="A1659" i="1"/>
  <c r="A1658" i="1"/>
  <c r="A1657" i="1"/>
  <c r="A1656" i="1"/>
  <c r="A1655" i="1"/>
  <c r="A1654" i="1"/>
  <c r="A1653" i="1"/>
  <c r="A1652" i="1"/>
  <c r="A1651" i="1"/>
  <c r="A1650" i="1"/>
  <c r="A1649" i="1"/>
  <c r="A1648" i="1"/>
  <c r="A1647" i="1"/>
  <c r="A1646" i="1"/>
  <c r="A1645" i="1"/>
  <c r="A1644" i="1"/>
  <c r="A1643" i="1"/>
  <c r="A1642" i="1"/>
  <c r="A1641" i="1"/>
  <c r="A1640" i="1"/>
  <c r="A1639" i="1"/>
  <c r="A1638" i="1"/>
  <c r="A1637" i="1"/>
  <c r="A1636" i="1"/>
  <c r="A1635" i="1"/>
  <c r="A1634" i="1"/>
  <c r="A1633" i="1"/>
  <c r="A1632" i="1"/>
  <c r="A1631" i="1"/>
  <c r="A1630" i="1"/>
  <c r="A1629" i="1"/>
  <c r="A1628" i="1"/>
  <c r="A1627" i="1"/>
  <c r="A1626" i="1"/>
  <c r="A1625" i="1"/>
  <c r="A1624" i="1"/>
  <c r="A1623" i="1"/>
  <c r="A1622" i="1"/>
  <c r="A1621" i="1"/>
  <c r="A1620" i="1"/>
  <c r="A1619" i="1"/>
  <c r="A1618" i="1"/>
  <c r="A1617" i="1"/>
  <c r="A1616" i="1"/>
  <c r="A1615" i="1"/>
  <c r="A1614" i="1"/>
  <c r="A1613" i="1"/>
  <c r="A1612" i="1"/>
  <c r="A1611" i="1"/>
  <c r="A1610" i="1"/>
  <c r="A1609" i="1"/>
  <c r="A1608" i="1"/>
  <c r="A1607" i="1"/>
  <c r="A1606" i="1"/>
  <c r="A1605" i="1"/>
  <c r="A1604" i="1"/>
  <c r="A1603" i="1"/>
  <c r="A1602" i="1"/>
  <c r="A1601" i="1"/>
  <c r="A1600" i="1"/>
  <c r="A1599" i="1"/>
  <c r="A1598" i="1"/>
  <c r="A1597" i="1"/>
  <c r="A1596" i="1"/>
  <c r="A1595" i="1"/>
  <c r="A1594" i="1"/>
  <c r="A1593" i="1"/>
  <c r="A1592" i="1"/>
  <c r="A1591" i="1"/>
  <c r="A1590" i="1"/>
  <c r="A1589" i="1"/>
  <c r="A1588" i="1"/>
  <c r="A1587" i="1"/>
  <c r="A1586" i="1"/>
  <c r="A1585" i="1"/>
  <c r="A1584" i="1"/>
  <c r="A1583" i="1"/>
  <c r="A1582" i="1"/>
  <c r="A1581" i="1"/>
  <c r="A1580" i="1"/>
  <c r="A1579" i="1"/>
  <c r="A1578" i="1"/>
  <c r="A1577" i="1"/>
  <c r="A1576" i="1"/>
  <c r="A1575" i="1"/>
  <c r="A1574" i="1"/>
  <c r="A1573" i="1"/>
  <c r="A1572" i="1"/>
  <c r="A1571" i="1"/>
  <c r="A1570" i="1"/>
  <c r="A1569" i="1"/>
  <c r="A1568" i="1"/>
  <c r="A1567" i="1"/>
  <c r="A1566" i="1"/>
  <c r="A1565" i="1"/>
  <c r="A1564" i="1"/>
  <c r="A1563" i="1"/>
  <c r="A1562" i="1"/>
  <c r="A1561" i="1"/>
  <c r="A1560" i="1"/>
  <c r="A1559" i="1"/>
  <c r="A1558" i="1"/>
  <c r="A1557" i="1"/>
  <c r="A1556" i="1"/>
  <c r="A1555" i="1"/>
  <c r="A1554" i="1"/>
  <c r="A1553" i="1"/>
  <c r="A1552" i="1"/>
  <c r="A1551" i="1"/>
  <c r="A1550" i="1"/>
  <c r="A1549" i="1"/>
  <c r="A1548" i="1"/>
  <c r="A1547" i="1"/>
  <c r="A1546" i="1"/>
  <c r="A1545" i="1"/>
  <c r="A1544" i="1"/>
  <c r="A1543" i="1"/>
  <c r="A1542" i="1"/>
  <c r="A1541" i="1"/>
  <c r="A1540" i="1"/>
  <c r="A1539" i="1"/>
  <c r="A1538" i="1"/>
  <c r="A1537" i="1"/>
  <c r="A1536" i="1"/>
  <c r="A1535" i="1"/>
  <c r="A1534" i="1"/>
  <c r="A1533" i="1"/>
  <c r="A1532" i="1"/>
  <c r="A1531" i="1"/>
  <c r="A1530" i="1"/>
  <c r="A1529" i="1"/>
  <c r="A1528" i="1"/>
  <c r="A1527" i="1"/>
  <c r="A1526" i="1"/>
  <c r="A1525" i="1"/>
  <c r="A1524" i="1"/>
  <c r="A1523" i="1"/>
  <c r="A1522" i="1"/>
  <c r="A1521" i="1"/>
  <c r="A1520" i="1"/>
  <c r="A1519" i="1"/>
  <c r="A1518" i="1"/>
  <c r="A1517" i="1"/>
  <c r="A1516" i="1"/>
  <c r="A1515" i="1"/>
  <c r="A1514" i="1"/>
  <c r="A1513" i="1"/>
  <c r="A1512" i="1"/>
  <c r="A1511" i="1"/>
  <c r="A1510" i="1"/>
  <c r="A1509" i="1"/>
  <c r="A1508" i="1"/>
  <c r="A1507" i="1"/>
  <c r="A1506" i="1"/>
  <c r="A1505" i="1"/>
  <c r="A1504" i="1"/>
  <c r="A1503" i="1"/>
  <c r="A1502" i="1"/>
  <c r="A1501" i="1"/>
  <c r="A1500" i="1"/>
  <c r="A1499" i="1"/>
  <c r="A1498" i="1"/>
  <c r="A1497" i="1"/>
  <c r="A1496" i="1"/>
  <c r="A1495" i="1"/>
  <c r="A1494" i="1"/>
  <c r="A1493" i="1"/>
  <c r="A1492" i="1"/>
  <c r="A1491" i="1"/>
  <c r="A1490" i="1"/>
  <c r="A1489" i="1"/>
  <c r="A1488" i="1"/>
  <c r="A1487" i="1"/>
  <c r="A1486" i="1"/>
  <c r="A1485" i="1"/>
  <c r="A1484" i="1"/>
  <c r="A1483" i="1"/>
  <c r="A1482" i="1"/>
  <c r="A1481" i="1"/>
  <c r="A1480" i="1"/>
  <c r="A1479" i="1"/>
  <c r="A1478" i="1"/>
  <c r="A1477" i="1"/>
  <c r="A1476" i="1"/>
  <c r="A1475" i="1"/>
  <c r="A1474" i="1"/>
  <c r="A1473" i="1"/>
  <c r="A1472" i="1"/>
  <c r="A1471" i="1"/>
  <c r="A1470" i="1"/>
  <c r="A1469" i="1"/>
  <c r="A1468" i="1"/>
  <c r="A1467" i="1"/>
  <c r="A1466" i="1"/>
  <c r="A1465" i="1"/>
  <c r="A1464" i="1"/>
  <c r="A1463" i="1"/>
  <c r="A1462" i="1"/>
  <c r="A1461" i="1"/>
  <c r="A1460" i="1"/>
  <c r="A1459" i="1"/>
  <c r="A1458" i="1"/>
  <c r="A1457" i="1"/>
  <c r="A1456" i="1"/>
  <c r="A1455" i="1"/>
  <c r="A1454" i="1"/>
  <c r="A1453" i="1"/>
  <c r="A1452" i="1"/>
  <c r="A1451" i="1"/>
  <c r="A1450" i="1"/>
  <c r="A1449" i="1"/>
  <c r="A1448" i="1"/>
  <c r="A1447" i="1"/>
  <c r="A1446" i="1"/>
  <c r="A1445" i="1"/>
  <c r="A1444" i="1"/>
  <c r="A1443" i="1"/>
  <c r="A1442" i="1"/>
  <c r="A1441" i="1"/>
  <c r="A1440" i="1"/>
  <c r="A1439" i="1"/>
  <c r="A1438" i="1"/>
  <c r="A1437" i="1"/>
  <c r="A1436" i="1"/>
  <c r="A1435" i="1"/>
  <c r="A1434" i="1"/>
  <c r="A1433" i="1"/>
  <c r="A1432" i="1"/>
  <c r="A1431" i="1"/>
  <c r="A1430" i="1"/>
  <c r="A1429" i="1"/>
  <c r="A1428" i="1"/>
  <c r="A1427" i="1"/>
  <c r="A1426" i="1"/>
  <c r="A1425" i="1"/>
  <c r="A1424" i="1"/>
  <c r="A1423" i="1"/>
  <c r="A1422" i="1"/>
  <c r="A1421" i="1"/>
  <c r="A1420" i="1"/>
  <c r="A1419" i="1"/>
  <c r="A1418" i="1"/>
  <c r="A1417" i="1"/>
  <c r="A1416" i="1"/>
  <c r="A1415" i="1"/>
  <c r="A1414" i="1"/>
  <c r="A1413" i="1"/>
  <c r="A1412" i="1"/>
  <c r="A1411" i="1"/>
  <c r="A1410" i="1"/>
  <c r="A1409" i="1"/>
  <c r="A1408" i="1"/>
  <c r="A1407" i="1"/>
  <c r="A1406" i="1"/>
  <c r="A1405" i="1"/>
  <c r="A1404" i="1"/>
  <c r="A1403" i="1"/>
  <c r="A1402" i="1"/>
  <c r="A1401" i="1"/>
  <c r="A1400" i="1"/>
  <c r="A1399" i="1"/>
  <c r="A1398" i="1"/>
  <c r="A1397" i="1"/>
  <c r="A1396" i="1"/>
  <c r="A1395" i="1"/>
  <c r="A1394" i="1"/>
  <c r="A1393" i="1"/>
  <c r="A1392" i="1"/>
  <c r="A1391" i="1"/>
  <c r="A1390" i="1"/>
  <c r="A1389" i="1"/>
  <c r="A1388" i="1"/>
  <c r="A1387" i="1"/>
  <c r="A1386" i="1"/>
  <c r="A1385" i="1"/>
  <c r="A1384" i="1"/>
  <c r="A1383" i="1"/>
  <c r="A1382" i="1"/>
  <c r="A1381" i="1"/>
  <c r="A1380" i="1"/>
  <c r="A1379" i="1"/>
  <c r="A1378" i="1"/>
  <c r="A1377" i="1"/>
  <c r="A1376" i="1"/>
  <c r="A1375" i="1"/>
  <c r="A1374" i="1"/>
  <c r="A1373" i="1"/>
  <c r="A1372" i="1"/>
  <c r="A1371" i="1"/>
  <c r="A1370" i="1"/>
  <c r="A1369" i="1"/>
  <c r="A1368" i="1"/>
  <c r="A1367" i="1"/>
  <c r="A1366" i="1"/>
  <c r="A1365" i="1"/>
  <c r="A1364" i="1"/>
  <c r="A1363" i="1"/>
  <c r="A1362" i="1"/>
  <c r="A1361" i="1"/>
  <c r="A1360" i="1"/>
  <c r="A1359" i="1"/>
  <c r="A1358" i="1"/>
  <c r="A1357" i="1"/>
  <c r="A1356" i="1"/>
  <c r="A1355" i="1"/>
  <c r="A1354" i="1"/>
  <c r="A1353" i="1"/>
  <c r="A1352" i="1"/>
  <c r="A1351" i="1"/>
  <c r="A1350" i="1"/>
  <c r="A1349" i="1"/>
  <c r="A1348" i="1"/>
  <c r="A1347" i="1"/>
  <c r="A1346" i="1"/>
  <c r="A1345" i="1"/>
  <c r="A1344" i="1"/>
  <c r="A1343" i="1"/>
  <c r="A1342" i="1"/>
  <c r="A1341" i="1"/>
  <c r="A1340" i="1"/>
  <c r="A1339" i="1"/>
  <c r="A1338" i="1"/>
  <c r="A1337" i="1"/>
  <c r="A1336" i="1"/>
  <c r="A1335" i="1"/>
  <c r="A1334" i="1"/>
  <c r="A1333" i="1"/>
  <c r="A1332" i="1"/>
  <c r="A1331" i="1"/>
  <c r="A1330" i="1"/>
  <c r="A1329" i="1"/>
  <c r="A1328" i="1"/>
  <c r="A1327" i="1"/>
  <c r="A1326" i="1"/>
  <c r="A1325" i="1"/>
  <c r="A1324" i="1"/>
  <c r="A1323" i="1"/>
  <c r="A1322" i="1"/>
  <c r="A1321" i="1"/>
  <c r="A1320" i="1"/>
  <c r="A1319" i="1"/>
  <c r="A1318" i="1"/>
  <c r="A1317" i="1"/>
  <c r="A1316" i="1"/>
  <c r="A1315" i="1"/>
  <c r="A1314" i="1"/>
  <c r="A1313" i="1"/>
  <c r="A1312" i="1"/>
  <c r="A1311" i="1"/>
  <c r="A1310" i="1"/>
  <c r="A1309" i="1"/>
  <c r="A1308" i="1"/>
  <c r="A1307" i="1"/>
  <c r="A1306" i="1"/>
  <c r="A1305" i="1"/>
  <c r="A1304" i="1"/>
  <c r="A1303" i="1"/>
  <c r="A1302" i="1"/>
  <c r="A1301" i="1"/>
  <c r="A1300" i="1"/>
  <c r="A1299" i="1"/>
  <c r="A1298" i="1"/>
  <c r="A1297" i="1"/>
  <c r="A1296" i="1"/>
  <c r="A1295" i="1"/>
  <c r="A1294" i="1"/>
  <c r="A1293" i="1"/>
  <c r="A1292" i="1"/>
  <c r="A1291" i="1"/>
  <c r="A1290" i="1"/>
  <c r="A1289" i="1"/>
  <c r="A1288" i="1"/>
  <c r="A1287" i="1"/>
  <c r="A1286" i="1"/>
  <c r="A1285" i="1"/>
  <c r="A1284" i="1"/>
  <c r="A1283" i="1"/>
  <c r="A1282" i="1"/>
  <c r="A1281" i="1"/>
  <c r="A1280" i="1"/>
  <c r="A1279" i="1"/>
  <c r="A1278" i="1"/>
  <c r="A1277" i="1"/>
  <c r="A1276" i="1"/>
  <c r="A1275" i="1"/>
  <c r="A1274" i="1"/>
  <c r="A1273" i="1"/>
  <c r="A1272" i="1"/>
  <c r="A1271" i="1"/>
  <c r="A1270" i="1"/>
  <c r="A1269" i="1"/>
  <c r="A1268" i="1"/>
  <c r="A1267" i="1"/>
  <c r="A1266" i="1"/>
  <c r="A1265" i="1"/>
  <c r="A1264" i="1"/>
  <c r="A1263" i="1"/>
  <c r="A1262" i="1"/>
  <c r="A1261" i="1"/>
  <c r="A1260" i="1"/>
  <c r="A1259" i="1"/>
  <c r="A1258" i="1"/>
  <c r="A1257" i="1"/>
  <c r="A1256" i="1"/>
  <c r="A1255" i="1"/>
  <c r="A1254" i="1"/>
  <c r="A1253" i="1"/>
  <c r="A1252" i="1"/>
  <c r="A1251" i="1"/>
  <c r="A1250" i="1"/>
  <c r="A1249" i="1"/>
  <c r="A1248" i="1"/>
  <c r="A1247" i="1"/>
  <c r="A1246" i="1"/>
  <c r="A1245" i="1"/>
  <c r="A1244" i="1"/>
  <c r="A1243" i="1"/>
  <c r="A1242" i="1"/>
  <c r="A1241" i="1"/>
  <c r="A1240" i="1"/>
  <c r="A1239" i="1"/>
  <c r="A1238" i="1"/>
  <c r="A1237"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208" i="1"/>
  <c r="A1207" i="1"/>
  <c r="A1206" i="1"/>
  <c r="A1205" i="1"/>
  <c r="A1204" i="1"/>
  <c r="A1203" i="1"/>
  <c r="A1202" i="1"/>
  <c r="A1201" i="1"/>
  <c r="A1200" i="1"/>
  <c r="A1199" i="1"/>
  <c r="A1198" i="1"/>
  <c r="A1197" i="1"/>
  <c r="A1196" i="1"/>
  <c r="A1195" i="1"/>
  <c r="A1194" i="1"/>
  <c r="A1193" i="1"/>
  <c r="A1192" i="1"/>
  <c r="A1191" i="1"/>
  <c r="A1190" i="1"/>
  <c r="A1189" i="1"/>
  <c r="A1188" i="1"/>
  <c r="A1187" i="1"/>
  <c r="A1186" i="1"/>
  <c r="A1185" i="1"/>
  <c r="A1184" i="1"/>
  <c r="A1183" i="1"/>
  <c r="A1182"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A1158" i="1"/>
  <c r="A1157" i="1"/>
  <c r="A1156" i="1"/>
  <c r="A1155" i="1"/>
  <c r="A1154" i="1"/>
  <c r="A1153" i="1"/>
  <c r="A1152" i="1"/>
  <c r="A1151" i="1"/>
  <c r="A1150" i="1"/>
  <c r="A1149" i="1"/>
  <c r="A1148" i="1"/>
  <c r="A1147" i="1"/>
  <c r="A1146" i="1"/>
  <c r="A1145" i="1"/>
  <c r="A1144" i="1"/>
  <c r="A1143" i="1"/>
  <c r="A1142" i="1"/>
  <c r="A1141" i="1"/>
  <c r="A1140" i="1"/>
  <c r="A1139" i="1"/>
  <c r="A1138" i="1"/>
  <c r="A1137" i="1"/>
  <c r="A1136" i="1"/>
  <c r="A1135"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BA9C0C-879F-4577-B660-8750E3612A36}"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B103B8E5-0A06-49A1-9E34-3BC5A8530DED}" keepAlive="1" name="Query - Table1 (2)" description="Connection to the 'Table1 (2)' query in the workbook." type="5" refreshedVersion="0" background="1">
    <dbPr connection="Provider=Microsoft.Mashup.OleDb.1;Data Source=$Workbook$;Location=&quot;Table1 (2)&quot;;Extended Properties=&quot;&quot;" command="SELECT * FROM [Table1 (2)]"/>
  </connection>
  <connection id="3" xr16:uid="{74FEABEC-CE70-4750-BED7-0174E9EC5366}"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<sst xmlns="http://schemas.openxmlformats.org/spreadsheetml/2006/main" count="16549" uniqueCount="116">
  <si>
    <t>Sales Person</t>
  </si>
  <si>
    <t>Country</t>
  </si>
  <si>
    <t>Product</t>
  </si>
  <si>
    <t>Date</t>
  </si>
  <si>
    <t>Amount</t>
  </si>
  <si>
    <t>Boxes Shipped</t>
  </si>
  <si>
    <t>Jehu Rudeforth</t>
  </si>
  <si>
    <t>UK</t>
  </si>
  <si>
    <t>Mint Chip Choco</t>
  </si>
  <si>
    <t>Van Tuxwell</t>
  </si>
  <si>
    <t>India</t>
  </si>
  <si>
    <t>85% Dark Bars</t>
  </si>
  <si>
    <t>Gigi Bohling</t>
  </si>
  <si>
    <t>Peanut Butter Cubes</t>
  </si>
  <si>
    <t>Jan Morforth</t>
  </si>
  <si>
    <t>Australia</t>
  </si>
  <si>
    <t>Smooth Sliky Salty</t>
  </si>
  <si>
    <t>Oby Sorrel</t>
  </si>
  <si>
    <t>99% Dark &amp; Pure</t>
  </si>
  <si>
    <t>Gunar Cockshoot</t>
  </si>
  <si>
    <t>After Nines</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</si>
  <si>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</si>
  <si>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</si>
  <si>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</si>
  <si>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</si>
  <si>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</si>
  <si>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</si>
  <si>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</si>
  <si>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</si>
  <si>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</si>
  <si>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</si>
  <si>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</si>
  <si>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</si>
  <si>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</si>
  <si>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</si>
  <si>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</si>
  <si>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</si>
  <si>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</si>
  <si>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</si>
  <si>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</si>
  <si>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</si>
  <si>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</si>
  <si>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</si>
  <si>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</si>
  <si>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</si>
  <si>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</si>
  <si>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</si>
  <si>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</si>
  <si>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</si>
  <si>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</si>
  <si>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</si>
  <si>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</si>
  <si>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</si>
  <si>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</si>
  <si>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</si>
  <si>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</si>
  <si>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</si>
  <si>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</si>
  <si>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Row Labels</t>
  </si>
  <si>
    <t>Grand Total</t>
  </si>
  <si>
    <t>Sum of Boxes Shipped</t>
  </si>
  <si>
    <t>Sum of Amount</t>
  </si>
  <si>
    <t>NZ</t>
  </si>
  <si>
    <t>2022</t>
  </si>
  <si>
    <t>2023</t>
  </si>
  <si>
    <t>2024</t>
  </si>
  <si>
    <t>First_Name</t>
  </si>
  <si>
    <t>Jehu</t>
  </si>
  <si>
    <t>Van</t>
  </si>
  <si>
    <t>Gigi</t>
  </si>
  <si>
    <t>Jan</t>
  </si>
  <si>
    <t>Oby</t>
  </si>
  <si>
    <t>Gunar</t>
  </si>
  <si>
    <t>Brien</t>
  </si>
  <si>
    <t>Rafaelita</t>
  </si>
  <si>
    <t>Barr</t>
  </si>
  <si>
    <t>Mallorie</t>
  </si>
  <si>
    <t>Karlen</t>
  </si>
  <si>
    <t>Marney</t>
  </si>
  <si>
    <t>Beverie</t>
  </si>
  <si>
    <t>Roddy</t>
  </si>
  <si>
    <t>Curtice</t>
  </si>
  <si>
    <t>Husein</t>
  </si>
  <si>
    <t>Kaine</t>
  </si>
  <si>
    <t>Dennison</t>
  </si>
  <si>
    <t>Wilone</t>
  </si>
  <si>
    <t>Andria</t>
  </si>
  <si>
    <t>Kelci</t>
  </si>
  <si>
    <t>Camilla</t>
  </si>
  <si>
    <t>Madelene</t>
  </si>
  <si>
    <t>Dotty</t>
  </si>
  <si>
    <t>Ches</t>
  </si>
  <si>
    <t>Average of Amount</t>
  </si>
  <si>
    <t>Qtr1</t>
  </si>
  <si>
    <t>Qtr2</t>
  </si>
  <si>
    <t>Qtr3</t>
  </si>
  <si>
    <t>Month</t>
  </si>
  <si>
    <t>January</t>
  </si>
  <si>
    <t>February</t>
  </si>
  <si>
    <t>March</t>
  </si>
  <si>
    <t>April</t>
  </si>
  <si>
    <t>May</t>
  </si>
  <si>
    <t>June</t>
  </si>
  <si>
    <t>July</t>
  </si>
  <si>
    <t>August</t>
  </si>
  <si>
    <t xml:space="preserve">Total Products = </t>
  </si>
  <si>
    <t xml:space="preserve">Total Revenue = </t>
  </si>
  <si>
    <t xml:space="preserve">Total Boxes = </t>
  </si>
  <si>
    <t>Order_ID</t>
  </si>
  <si>
    <t xml:space="preserve">Total Orders = </t>
  </si>
  <si>
    <t>Count of Order_ID</t>
  </si>
  <si>
    <t xml:space="preserve">Top Country = </t>
  </si>
  <si>
    <t xml:space="preserve">Total Percentage= </t>
  </si>
  <si>
    <t xml:space="preserve">Top Product = </t>
  </si>
  <si>
    <t>Column Labels</t>
  </si>
  <si>
    <t xml:space="preserve">Top Salesperson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</si>
</sst>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quot;£&quot;* #,##0.00_-;_-&quot;£&quot;* &quot;-&quot;??_-;_-@_-"/>
    <numFmt numFmtId="164" formatCode="_-[$$-409]* #,##0.00_ ;_-[$$-409]* \-#,##0.00\ ;_-[$$-409]* &quot;-&quot;??_ ;_-@_ "/>
    <numFmt numFmtId="165" formatCode="_-[$$-409]* #,##0_ ;_-[$$-409]* \-#,##0\ ;_-[$$-409]* &quot;-&quot;??_ ;_-@_ "/>
    <numFmt numFmtId="166" formatCode="[$-F800]dddd\,\ mmmm\ dd\,\ yyyy"/>
    <numFmt numFmtId="167" formatCode="0000"/>
  </numFmts>
  <fonts count="19" x14ac:knownFonts="1">
    <font>
      <sz val="11"/>
      <color theme="1"/>
      <name val="Calisto MT"/>
      <family val="2"/>
      <scheme val="minor"/>
    </font>
    <font>
      <sz val="11"/>
      <color theme="1"/>
      <name val="Calisto MT"/>
      <family val="2"/>
      <scheme val="minor"/>
    </font>
    <font>
      <sz val="18"/>
      <color theme="3"/>
      <name val="Calisto MT"/>
      <family val="2"/>
      <scheme val="major"/>
    </font>
    <font>
      <b/>
      <sz val="15"/>
      <color theme="3"/>
      <name val="Calisto MT"/>
      <family val="2"/>
      <scheme val="minor"/>
    </font>
    <font>
      <b/>
      <sz val="13"/>
      <color theme="3"/>
      <name val="Calisto MT"/>
      <family val="2"/>
      <scheme val="minor"/>
    </font>
    <font>
      <b/>
      <sz val="11"/>
      <color theme="3"/>
      <name val="Calisto MT"/>
      <family val="2"/>
      <scheme val="minor"/>
    </font>
    <font>
      <sz val="11"/>
      <color rgb="FF006100"/>
      <name val="Calisto MT"/>
      <family val="2"/>
      <scheme val="minor"/>
    </font>
    <font>
      <sz val="11"/>
      <color rgb="FF9C0006"/>
      <name val="Calisto MT"/>
      <family val="2"/>
      <scheme val="minor"/>
    </font>
    <font>
      <sz val="11"/>
      <color rgb="FF9C5700"/>
      <name val="Calisto MT"/>
      <family val="2"/>
      <scheme val="minor"/>
    </font>
    <font>
      <sz val="11"/>
      <color rgb="FF3F3F76"/>
      <name val="Calisto MT"/>
      <family val="2"/>
      <scheme val="minor"/>
    </font>
    <font>
      <b/>
      <sz val="11"/>
      <color rgb="FF3F3F3F"/>
      <name val="Calisto MT"/>
      <family val="2"/>
      <scheme val="minor"/>
    </font>
    <font>
      <b/>
      <sz val="11"/>
      <color rgb="FFFA7D00"/>
      <name val="Calisto MT"/>
      <family val="2"/>
      <scheme val="minor"/>
    </font>
    <font>
      <sz val="11"/>
      <color rgb="FFFA7D00"/>
      <name val="Calisto MT"/>
      <family val="2"/>
      <scheme val="minor"/>
    </font>
    <font>
      <b/>
      <sz val="11"/>
      <color theme="0"/>
      <name val="Calisto MT"/>
      <family val="2"/>
      <scheme val="minor"/>
    </font>
    <font>
      <sz val="11"/>
      <color rgb="FFFF0000"/>
      <name val="Calisto MT"/>
      <family val="2"/>
      <scheme val="minor"/>
    </font>
    <font>
      <i/>
      <sz val="11"/>
      <color rgb="FF7F7F7F"/>
      <name val="Calisto MT"/>
      <family val="2"/>
      <scheme val="minor"/>
    </font>
    <font>
      <b/>
      <sz val="11"/>
      <color theme="1"/>
      <name val="Calisto MT"/>
      <family val="2"/>
      <scheme val="minor"/>
    </font>
    <font>
      <sz val="11"/>
      <color theme="0"/>
      <name val="Calisto MT"/>
      <family val="2"/>
      <scheme val="minor"/>
    </font>
    <font>
      <sz val="8"/>
      <name val="Calisto MT"/>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4" tint="0.59999389629810485"/>
        <bgColor indexed="64"/>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1" applyNumberFormat="1" applyFont="1"/>
    <xf numFmtId="164" fontId="0" fillId="0" borderId="0" xfId="0" applyNumberFormat="1"/>
    <xf numFmtId="165" fontId="0" fillId="0" borderId="0" xfId="0" applyNumberFormat="1"/>
    <xf numFmtId="10" fontId="0" fillId="0" borderId="0" xfId="0" applyNumberFormat="1"/>
    <xf numFmtId="0" fontId="0" fillId="33" borderId="0" xfId="0" applyFill="1"/>
    <xf numFmtId="0" fontId="0" fillId="34" borderId="0" xfId="0" applyFill="1"/>
    <xf numFmtId="165" fontId="0" fillId="34" borderId="0" xfId="0" applyNumberFormat="1" applyFill="1"/>
    <xf numFmtId="0" fontId="0" fillId="35" borderId="0" xfId="0" applyFill="1"/>
    <xf numFmtId="166" fontId="0" fillId="0" borderId="0" xfId="0" applyNumberFormat="1" applyAlignment="1">
      <alignment horizontal="left"/>
    </xf>
    <xf numFmtId="2" fontId="0" fillId="0" borderId="0" xfId="0" applyNumberFormat="1" applyAlignment="1">
      <alignment horizontal="left"/>
    </xf>
    <xf numFmtId="167" fontId="0" fillId="0" borderId="0" xfId="0" applyNumberFormat="1"/>
    <xf numFmtId="9" fontId="0" fillId="35" borderId="0" xfId="0" applyNumberFormat="1" applyFill="1"/>
    <xf numFmtId="165" fontId="0" fillId="35" borderId="0" xfId="0" applyNumberFormat="1" applyFill="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75">
    <dxf>
      <numFmt numFmtId="0" formatCode="General"/>
    </dxf>
    <dxf>
      <numFmt numFmtId="0" formatCode="General"/>
    </dxf>
    <dxf>
      <numFmt numFmtId="165" formatCode="_-[$$-409]* #,##0_ ;_-[$$-409]* \-#,##0\ ;_-[$$-409]* &quot;-&quot;??_ ;_-@_ "/>
    </dxf>
    <dxf>
      <numFmt numFmtId="0" formatCode="General"/>
    </dxf>
    <dxf>
      <numFmt numFmtId="14" formatCode="0.00%"/>
    </dxf>
    <dxf>
      <numFmt numFmtId="166" formatCode="[$-F800]dddd\,\ mmmm\ dd\,\ yyyy"/>
    </dxf>
    <dxf>
      <numFmt numFmtId="2" formatCode="0.00"/>
    </dxf>
    <dxf>
      <numFmt numFmtId="0" formatCode="General"/>
    </dxf>
    <dxf>
      <numFmt numFmtId="0" formatCode="General"/>
    </dxf>
    <dxf>
      <numFmt numFmtId="164" formatCode="_-[$$-409]* #,##0.00_ ;_-[$$-409]* \-#,##0.00\ ;_-[$$-409]* &quot;-&quot;??_ ;_-@_ "/>
    </dxf>
    <dxf>
      <numFmt numFmtId="165" formatCode="_-[$$-409]* #,##0_ ;_-[$$-409]* \-#,##0\ ;_-[$$-409]* &quot;-&quot;??_ ;_-@_ "/>
    </dxf>
    <dxf>
      <numFmt numFmtId="14" formatCode="0.00%"/>
    </dxf>
    <dxf>
      <numFmt numFmtId="165" formatCode="_-[$$-409]* #,##0_ ;_-[$$-409]* \-#,##0\ ;_-[$$-409]* &quot;-&quot;??_ ;_-@_ "/>
    </dxf>
    <dxf>
      <numFmt numFmtId="0" formatCode="General"/>
    </dxf>
    <dxf>
      <numFmt numFmtId="165" formatCode="_-[$$-409]* #,##0_ ;_-[$$-409]* \-#,##0\ ;_-[$$-409]* &quot;-&quot;??_ ;_-@_ "/>
    </dxf>
    <dxf>
      <numFmt numFmtId="0" formatCode="General"/>
    </dxf>
    <dxf>
      <numFmt numFmtId="0" formatCode="General"/>
    </dxf>
    <dxf>
      <numFmt numFmtId="14" formatCode="0.00%"/>
    </dxf>
    <dxf>
      <numFmt numFmtId="166" formatCode="[$-F800]dddd\,\ mmmm\ dd\,\ yyyy"/>
    </dxf>
    <dxf>
      <numFmt numFmtId="2" formatCode="0.00"/>
    </dxf>
    <dxf>
      <numFmt numFmtId="0" formatCode="General"/>
    </dxf>
    <dxf>
      <numFmt numFmtId="0" formatCode="General"/>
    </dxf>
    <dxf>
      <numFmt numFmtId="164" formatCode="_-[$$-409]* #,##0.00_ ;_-[$$-409]* \-#,##0.00\ ;_-[$$-409]* &quot;-&quot;??_ ;_-@_ "/>
    </dxf>
    <dxf>
      <numFmt numFmtId="165" formatCode="_-[$$-409]* #,##0_ ;_-[$$-409]* \-#,##0\ ;_-[$$-409]* &quot;-&quot;??_ ;_-@_ "/>
    </dxf>
    <dxf>
      <numFmt numFmtId="14" formatCode="0.00%"/>
    </dxf>
    <dxf>
      <numFmt numFmtId="165" formatCode="_-[$$-409]* #,##0_ ;_-[$$-409]* \-#,##0\ ;_-[$$-409]* &quot;-&quot;??_ ;_-@_ "/>
    </dxf>
    <dxf>
      <numFmt numFmtId="0" formatCode="General"/>
    </dxf>
    <dxf>
      <numFmt numFmtId="0" formatCode="General"/>
    </dxf>
    <dxf>
      <numFmt numFmtId="165" formatCode="_-[$$-409]* #,##0_ ;_-[$$-409]* \-#,##0\ ;_-[$$-409]* &quot;-&quot;??_ ;_-@_ "/>
    </dxf>
    <dxf>
      <numFmt numFmtId="0" formatCode="General"/>
    </dxf>
    <dxf>
      <numFmt numFmtId="14" formatCode="0.00%"/>
    </dxf>
    <dxf>
      <numFmt numFmtId="166" formatCode="[$-F800]dddd\,\ mmmm\ dd\,\ yyyy"/>
    </dxf>
    <dxf>
      <numFmt numFmtId="2" formatCode="0.00"/>
    </dxf>
    <dxf>
      <numFmt numFmtId="0" formatCode="General"/>
    </dxf>
    <dxf>
      <numFmt numFmtId="0" formatCode="General"/>
    </dxf>
    <dxf>
      <numFmt numFmtId="164" formatCode="_-[$$-409]* #,##0.00_ ;_-[$$-409]* \-#,##0.00\ ;_-[$$-409]* &quot;-&quot;??_ ;_-@_ "/>
    </dxf>
    <dxf>
      <numFmt numFmtId="165" formatCode="_-[$$-409]* #,##0_ ;_-[$$-409]* \-#,##0\ ;_-[$$-409]* &quot;-&quot;??_ ;_-@_ "/>
    </dxf>
    <dxf>
      <numFmt numFmtId="14" formatCode="0.00%"/>
    </dxf>
    <dxf>
      <numFmt numFmtId="165" formatCode="_-[$$-409]* #,##0_ ;_-[$$-409]* \-#,##0\ ;_-[$$-409]* &quot;-&quot;??_ ;_-@_ "/>
    </dxf>
    <dxf>
      <numFmt numFmtId="0" formatCode="General"/>
    </dxf>
    <dxf>
      <numFmt numFmtId="165" formatCode="_-[$$-409]* #,##0_ ;_-[$$-409]* \-#,##0\ ;_-[$$-409]* &quot;-&quot;??_ ;_-@_ "/>
    </dxf>
    <dxf>
      <numFmt numFmtId="0" formatCode="General"/>
    </dxf>
    <dxf>
      <numFmt numFmtId="0" formatCode="General"/>
    </dxf>
    <dxf>
      <numFmt numFmtId="14" formatCode="0.00%"/>
    </dxf>
    <dxf>
      <numFmt numFmtId="166" formatCode="[$-F800]dddd\,\ mmmm\ dd\,\ yyyy"/>
    </dxf>
    <dxf>
      <numFmt numFmtId="2" formatCode="0.00"/>
    </dxf>
    <dxf>
      <numFmt numFmtId="0" formatCode="General"/>
    </dxf>
    <dxf>
      <numFmt numFmtId="0" formatCode="General"/>
    </dxf>
    <dxf>
      <numFmt numFmtId="164" formatCode="_-[$$-409]* #,##0.00_ ;_-[$$-409]* \-#,##0.00\ ;_-[$$-409]* &quot;-&quot;??_ ;_-@_ "/>
    </dxf>
    <dxf>
      <numFmt numFmtId="165" formatCode="_-[$$-409]* #,##0_ ;_-[$$-409]* \-#,##0\ ;_-[$$-409]* &quot;-&quot;??_ ;_-@_ "/>
    </dxf>
    <dxf>
      <numFmt numFmtId="14" formatCode="0.00%"/>
    </dxf>
    <dxf>
      <numFmt numFmtId="165" formatCode="_-[$$-409]* #,##0_ ;_-[$$-409]* \-#,##0\ ;_-[$$-409]* &quot;-&quot;??_ ;_-@_ "/>
    </dxf>
    <dxf>
      <numFmt numFmtId="0" formatCode="General"/>
    </dxf>
    <dxf>
      <numFmt numFmtId="0" formatCode="General"/>
    </dxf>
    <dxf>
      <numFmt numFmtId="164" formatCode="_-[$$-409]* #,##0.00_ ;_-[$$-409]* \-#,##0.00\ ;_-[$$-409]* &quot;-&quot;??_ ;_-@_ "/>
    </dxf>
    <dxf>
      <numFmt numFmtId="0" formatCode="General"/>
    </dxf>
    <dxf>
      <numFmt numFmtId="19" formatCode="dd/mm/yyyy"/>
    </dxf>
    <dxf>
      <numFmt numFmtId="167" formatCode="0000"/>
    </dxf>
    <dxf>
      <numFmt numFmtId="0" formatCode="General"/>
    </dxf>
    <dxf>
      <numFmt numFmtId="14" formatCode="0.00%"/>
    </dxf>
    <dxf>
      <numFmt numFmtId="165" formatCode="_-[$$-409]* #,##0_ ;_-[$$-409]* \-#,##0\ ;_-[$$-409]* &quot;-&quot;??_ ;_-@_ "/>
    </dxf>
    <dxf>
      <numFmt numFmtId="164" formatCode="_-[$$-409]* #,##0.00_ ;_-[$$-409]* \-#,##0.00\ ;_-[$$-409]* &quot;-&quot;??_ ;_-@_ "/>
    </dxf>
    <dxf>
      <numFmt numFmtId="2" formatCode="0.00"/>
    </dxf>
    <dxf>
      <numFmt numFmtId="166" formatCode="[$-F800]dddd\,\ mmmm\ dd\,\ yyyy"/>
    </dxf>
    <dxf>
      <numFmt numFmtId="14" formatCode="0.00%"/>
    </dxf>
    <dxf>
      <numFmt numFmtId="0" formatCode="General"/>
    </dxf>
    <dxf>
      <numFmt numFmtId="165" formatCode="_-[$$-409]* #,##0_ ;_-[$$-409]* \-#,##0\ ;_-[$$-409]* &quot;-&quot;??_ ;_-@_ "/>
    </dxf>
    <dxf>
      <numFmt numFmtId="0" formatCode="General"/>
    </dxf>
    <dxf>
      <numFmt numFmtId="0" formatCode="General"/>
    </dxf>
    <dxf>
      <numFmt numFmtId="0" formatCode="General"/>
    </dxf>
    <dxf>
      <numFmt numFmtId="165" formatCode="_-[$$-409]* #,##0_ ;_-[$$-409]* \-#,##0\ ;_-[$$-409]* &quot;-&quot;??_ ;_-@_ "/>
    </dxf>
    <dxf>
      <font>
        <b/>
        <i val="0"/>
        <sz val="14"/>
        <color theme="0"/>
      </font>
      <fill>
        <patternFill>
          <bgColor theme="4"/>
        </patternFill>
      </fill>
      <border diagonalUp="0" diagonalDown="0">
        <left style="thin">
          <color auto="1"/>
        </left>
        <right style="thin">
          <color auto="1"/>
        </right>
        <top style="thin">
          <color auto="1"/>
        </top>
        <bottom style="thin">
          <color auto="1"/>
        </bottom>
        <vertical/>
        <horizontal/>
      </border>
    </dxf>
    <dxf>
      <font>
        <sz val="8"/>
        <color theme="1"/>
      </font>
      <fill>
        <patternFill>
          <bgColor theme="4"/>
        </patternFill>
      </fill>
      <border diagonalUp="0" diagonalDown="0">
        <left/>
        <right/>
        <top/>
        <bottom/>
        <vertical/>
        <horizontal/>
      </border>
    </dxf>
    <dxf>
      <font>
        <b/>
        <i val="0"/>
        <sz val="14"/>
        <color theme="0"/>
      </font>
      <border>
        <bottom style="thin">
          <color theme="4"/>
        </bottom>
        <vertical/>
        <horizontal/>
      </border>
    </dxf>
    <dxf>
      <font>
        <color theme="1"/>
      </font>
      <fill>
        <patternFill>
          <bgColor theme="4"/>
        </patternFill>
      </fill>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Custom" pivot="0" table="0" count="10" xr9:uid="{56820C0A-EDA5-4FF8-8235-072B5630A1A3}">
      <tableStyleElement type="wholeTable" dxfId="74"/>
      <tableStyleElement type="headerRow" dxfId="73"/>
    </tableStyle>
    <tableStyle name="TimeSlicerStyleDark1 2" pivot="0" table="0" count="9" xr9:uid="{4186F604-4551-4633-9824-37E0D4E4612C}">
      <tableStyleElement type="wholeTable" dxfId="72"/>
      <tableStyleElement type="headerRow" dxfId="71"/>
    </tableStyle>
  </tableStyles>
  <colors>
    <mruColors>
      <color rgb="FFA9300F"/>
      <color rgb="FF230B0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5"/>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Custo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4506668294322"/>
              <bgColor theme="8" tint="0.59996337778862885"/>
            </patternFill>
          </fill>
          <border>
            <vertical/>
            <horizontal/>
          </border>
        </dxf>
        <dxf>
          <fill>
            <patternFill patternType="solid">
              <fgColor auto="1"/>
              <bgColor theme="0"/>
            </patternFill>
          </fill>
          <border>
            <vertical/>
            <horizontal/>
          </border>
        </dxf>
        <dxf>
          <fill>
            <patternFill patternType="solid">
              <fgColor auto="1"/>
              <bgColor theme="8" tint="0.59996337778862885"/>
            </patternFill>
          </fill>
          <border>
            <vertical/>
            <horizontal/>
          </border>
        </dxf>
        <dxf>
          <font>
            <b/>
            <i val="0"/>
            <sz val="10"/>
            <color theme="0"/>
          </font>
          <border>
            <left/>
            <right/>
            <top/>
            <bottom/>
            <vertical/>
            <horizontal/>
          </border>
        </dxf>
        <dxf>
          <font>
            <b/>
            <i val="0"/>
            <sz val="10"/>
            <color theme="0"/>
          </font>
          <border>
            <left/>
            <right/>
            <top/>
            <bottom/>
            <vertical/>
            <horizontal/>
          </border>
        </dxf>
        <dxf>
          <font>
            <b/>
            <i val="0"/>
            <sz val="10"/>
            <color theme="0"/>
          </font>
          <border>
            <left/>
            <right/>
            <top/>
            <bottom/>
            <vertical/>
            <horizontal/>
          </border>
        </dxf>
        <dxf>
          <font>
            <b/>
            <i val="0"/>
            <sz val="10"/>
            <color theme="0"/>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[CS3.xlsx]Pivot Sheet!PivotTable4</c:name>
    <c:fmtId val="8"/>
  </c:pivotSource>
  <c:chart>
    <c:title>
      <c:tx>
        <c:rich>
          <a:bodyPr rot="0" spcFirstLastPara="1" vertOverflow="ellipsis" vert="horz" wrap="square" anchor="ctr" anchorCtr="1"/>
          <a:lstStyle/>
          <a:p>
            <a:pPr>
              <a:defRPr sz="1200" b="1" i="0" u="none" strike="noStrike" kern="1200" cap="all" spc="100" normalizeH="0" baseline="0">
                <a:solidFill>
                  <a:schemeClr val="lt1"/>
                </a:solidFill>
                <a:latin typeface="+mn-lt"/>
                <a:ea typeface="+mn-ea"/>
                <a:cs typeface="+mn-cs"/>
              </a:defRPr>
            </a:pPr>
            <a:r>
              <a:rPr lang="en-US" sz="1200"/>
              <a:t>Top 5 Products</a:t>
            </a:r>
          </a:p>
        </c:rich>
      </c:tx>
      <c:overlay val="0"/>
      <c:spPr>
        <a:noFill/>
        <a:ln>
          <a:noFill/>
        </a:ln>
        <a:effectLst/>
      </c:spPr>
      <c:txPr>
        <a:bodyPr rot="0" spcFirstLastPara="1" vertOverflow="ellipsis" vert="horz" wrap="square" anchor="ctr" anchorCtr="1"/>
        <a:lstStyle/>
        <a:p>
          <a:pPr>
            <a:defRPr sz="12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7B230B">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7B230B">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7B230B">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5981859309013482"/>
          <c:y val="0.20162255748841776"/>
          <c:w val="0.38247256234789906"/>
          <c:h val="0.55014723705793456"/>
        </c:manualLayout>
      </c:layout>
      <c:barChart>
        <c:barDir val="bar"/>
        <c:grouping val="clustered"/>
        <c:varyColors val="0"/>
        <c:ser>
          <c:idx val="0"/>
          <c:order val="0"/>
          <c:tx>
            <c:strRef>
              <c:f>'Pivot Sheet'!$B$14</c:f>
              <c:strCache>
                <c:ptCount val="1"/>
                <c:pt idx="0">
                  <c:v>Total</c:v>
                </c:pt>
              </c:strCache>
            </c:strRef>
          </c:tx>
          <c:spPr>
            <a:pattFill prst="ltUpDiag">
              <a:fgClr>
                <a:schemeClr val="accent1"/>
              </a:fgClr>
              <a:bgClr>
                <a:schemeClr val="lt1"/>
              </a:bgClr>
            </a:pattFill>
            <a:ln>
              <a:noFill/>
            </a:ln>
            <a:effectLst/>
          </c:spPr>
          <c:invertIfNegative val="0"/>
          <c:cat>
            <c:strRef>
              <c:f>'Pivot Sheet'!$A$15:$A$19</c:f>
              <c:strCache>
                <c:ptCount val="5"/>
                <c:pt idx="0">
                  <c:v>Caramel Stuffed Bars</c:v>
                </c:pt>
                <c:pt idx="1">
                  <c:v>Spicy Special Slims</c:v>
                </c:pt>
                <c:pt idx="2">
                  <c:v>Eclairs</c:v>
                </c:pt>
                <c:pt idx="3">
                  <c:v>Smooth Sliky Salty</c:v>
                </c:pt>
                <c:pt idx="4">
                  <c:v>50% Dark Bites</c:v>
                </c:pt>
              </c:strCache>
            </c:strRef>
          </c:cat>
          <c:val>
            <c:numRef>
              <c:f>'Pivot Sheet'!$B$15:$B$19</c:f>
              <c:numCache>
                <c:formatCode>General</c:formatCode>
                <c:ptCount val="5"/>
                <c:pt idx="0">
                  <c:v>26576</c:v>
                </c:pt>
                <c:pt idx="1">
                  <c:v>26662</c:v>
                </c:pt>
                <c:pt idx="2">
                  <c:v>26678</c:v>
                </c:pt>
                <c:pt idx="3">
                  <c:v>26969</c:v>
                </c:pt>
                <c:pt idx="4">
                  <c:v>29810</c:v>
                </c:pt>
              </c:numCache>
            </c:numRef>
          </c:val>
          <c:extLst>
            <c:ext xmlns:c16="http://schemas.microsoft.com/office/drawing/2014/chart" uri="{C3380CC4-5D6E-409C-BE32-E72D297353CC}">
              <c16:uniqueId val="{00000000-507E-41E7-9412-8A03CCC909C9}"/>
            </c:ext>
          </c:extLst>
        </c:ser>
        <c:dLbls>
          <c:showLegendKey val="0"/>
          <c:showVal val="0"/>
          <c:showCatName val="0"/>
          <c:showSerName val="0"/>
          <c:showPercent val="0"/>
          <c:showBubbleSize val="0"/>
        </c:dLbls>
        <c:gapWidth val="269"/>
        <c:overlap val="-20"/>
        <c:axId val="1473833279"/>
        <c:axId val="1473816959"/>
      </c:barChart>
      <c:catAx>
        <c:axId val="147383327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 Product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1" i="0" u="none" strike="noStrike" kern="1200" cap="all" spc="150" normalizeH="0" baseline="0">
                <a:solidFill>
                  <a:schemeClr val="lt1"/>
                </a:solidFill>
                <a:latin typeface="+mn-lt"/>
                <a:ea typeface="+mn-ea"/>
                <a:cs typeface="+mn-cs"/>
              </a:defRPr>
            </a:pPr>
            <a:endParaRPr lang="en-US"/>
          </a:p>
        </c:txPr>
        <c:crossAx val="1473816959"/>
        <c:crosses val="autoZero"/>
        <c:auto val="1"/>
        <c:lblAlgn val="ctr"/>
        <c:lblOffset val="100"/>
        <c:noMultiLvlLbl val="0"/>
      </c:catAx>
      <c:valAx>
        <c:axId val="1473816959"/>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No.</a:t>
                </a:r>
                <a:r>
                  <a:rPr lang="en-US" baseline="0"/>
                  <a:t> </a:t>
                </a:r>
                <a:r>
                  <a:rPr lang="en-US"/>
                  <a:t>of Boxes Shipped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7383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[CS3.xlsx]Pivot Sheet!PivotTable2</c:name>
    <c:fmtId val="5"/>
  </c:pivotSource>
  <c:chart>
    <c:title>
      <c:tx>
        <c:rich>
          <a:bodyPr rot="0" spcFirstLastPara="1" vertOverflow="ellipsis" vert="horz" wrap="square" anchor="ctr" anchorCtr="1"/>
          <a:lstStyle/>
          <a:p>
            <a:pPr>
              <a:defRPr sz="1050" b="1" i="0" u="none" strike="noStrike" kern="1200" cap="all" spc="100" normalizeH="0" baseline="0">
                <a:solidFill>
                  <a:schemeClr val="lt1"/>
                </a:solidFill>
                <a:latin typeface="+mn-lt"/>
                <a:ea typeface="+mn-ea"/>
                <a:cs typeface="+mn-cs"/>
              </a:defRPr>
            </a:pPr>
            <a:r>
              <a:rPr lang="en-US" sz="1050"/>
              <a:t>No. of Boxes Shipped per Country</a:t>
            </a:r>
          </a:p>
        </c:rich>
      </c:tx>
      <c:layout>
        <c:manualLayout>
          <c:xMode val="edge"/>
          <c:yMode val="edge"/>
          <c:x val="0.18954892828443512"/>
          <c:y val="6.5925018856112681E-3"/>
        </c:manualLayout>
      </c:layout>
      <c:overlay val="0"/>
      <c:spPr>
        <a:noFill/>
        <a:ln>
          <a:noFill/>
        </a:ln>
        <a:effectLst/>
      </c:spPr>
      <c:txPr>
        <a:bodyPr rot="0" spcFirstLastPara="1" vertOverflow="ellipsis" vert="horz" wrap="square" anchor="ctr" anchorCtr="1"/>
        <a:lstStyle/>
        <a:p>
          <a:pPr>
            <a:defRPr sz="105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7B230B">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7B230B">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7B230B">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Sheet'!$B$3</c:f>
              <c:strCache>
                <c:ptCount val="1"/>
                <c:pt idx="0">
                  <c:v>Total</c:v>
                </c:pt>
              </c:strCache>
            </c:strRef>
          </c:tx>
          <c:spPr>
            <a:pattFill prst="ltUpDiag">
              <a:fgClr>
                <a:schemeClr val="accent1"/>
              </a:fgClr>
              <a:bgClr>
                <a:schemeClr val="lt1"/>
              </a:bgClr>
            </a:pattFill>
            <a:ln>
              <a:noFill/>
            </a:ln>
            <a:effectLst/>
          </c:spPr>
          <c:invertIfNegative val="0"/>
          <c:cat>
            <c:strRef>
              <c:f>'Pivot Sheet'!$A$4:$A$10</c:f>
              <c:strCache>
                <c:ptCount val="6"/>
                <c:pt idx="0">
                  <c:v>Australia</c:v>
                </c:pt>
                <c:pt idx="1">
                  <c:v>Canada</c:v>
                </c:pt>
                <c:pt idx="2">
                  <c:v>UK</c:v>
                </c:pt>
                <c:pt idx="3">
                  <c:v>India</c:v>
                </c:pt>
                <c:pt idx="4">
                  <c:v>USA</c:v>
                </c:pt>
                <c:pt idx="5">
                  <c:v>NZ</c:v>
                </c:pt>
              </c:strCache>
            </c:strRef>
          </c:cat>
          <c:val>
            <c:numRef>
              <c:f>'Pivot Sheet'!$B$4:$B$10</c:f>
              <c:numCache>
                <c:formatCode>General</c:formatCode>
                <c:ptCount val="6"/>
                <c:pt idx="0">
                  <c:v>99618</c:v>
                </c:pt>
                <c:pt idx="1">
                  <c:v>95158</c:v>
                </c:pt>
                <c:pt idx="2">
                  <c:v>92523</c:v>
                </c:pt>
                <c:pt idx="3">
                  <c:v>89968</c:v>
                </c:pt>
                <c:pt idx="4">
                  <c:v>81820</c:v>
                </c:pt>
                <c:pt idx="5">
                  <c:v>81350</c:v>
                </c:pt>
              </c:numCache>
            </c:numRef>
          </c:val>
          <c:extLst>
            <c:ext xmlns:c16="http://schemas.microsoft.com/office/drawing/2014/chart" uri="{C3380CC4-5D6E-409C-BE32-E72D297353CC}">
              <c16:uniqueId val="{00000000-8FD2-4990-BC03-E9FA715EF2D3}"/>
            </c:ext>
          </c:extLst>
        </c:ser>
        <c:dLbls>
          <c:showLegendKey val="0"/>
          <c:showVal val="0"/>
          <c:showCatName val="0"/>
          <c:showSerName val="0"/>
          <c:showPercent val="0"/>
          <c:showBubbleSize val="0"/>
        </c:dLbls>
        <c:gapWidth val="269"/>
        <c:overlap val="-20"/>
        <c:axId val="1473803519"/>
        <c:axId val="1473804479"/>
      </c:barChart>
      <c:catAx>
        <c:axId val="1473803519"/>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1500000" spcFirstLastPara="1" vertOverflow="ellipsis" wrap="square" anchor="ctr" anchorCtr="1"/>
          <a:lstStyle/>
          <a:p>
            <a:pPr>
              <a:defRPr sz="700" b="1" i="0" u="none" strike="noStrike" kern="1200" cap="all" spc="150" normalizeH="0" baseline="0">
                <a:solidFill>
                  <a:schemeClr val="lt1"/>
                </a:solidFill>
                <a:latin typeface="+mn-lt"/>
                <a:ea typeface="+mn-ea"/>
                <a:cs typeface="+mn-cs"/>
              </a:defRPr>
            </a:pPr>
            <a:endParaRPr lang="en-US"/>
          </a:p>
        </c:txPr>
        <c:crossAx val="1473804479"/>
        <c:crosses val="autoZero"/>
        <c:auto val="1"/>
        <c:lblAlgn val="ctr"/>
        <c:lblOffset val="100"/>
        <c:noMultiLvlLbl val="0"/>
      </c:catAx>
      <c:valAx>
        <c:axId val="147380447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 No. of Boxes Shipped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7380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[CS3.xlsx]Pivot Sheet!PivotTable6</c:name>
    <c:fmtId val="22"/>
  </c:pivotSource>
  <c:chart>
    <c:title>
      <c:tx>
        <c:rich>
          <a:bodyPr rot="0" spcFirstLastPara="1" vertOverflow="ellipsis" vert="horz" wrap="square" anchor="ctr" anchorCtr="1"/>
          <a:lstStyle/>
          <a:p>
            <a:pPr>
              <a:defRPr sz="1200" b="1" i="0" u="none" strike="noStrike" kern="1200" cap="all" spc="100" normalizeH="0" baseline="0">
                <a:solidFill>
                  <a:schemeClr val="lt1"/>
                </a:solidFill>
                <a:latin typeface="+mn-lt"/>
                <a:ea typeface="+mn-ea"/>
                <a:cs typeface="+mn-cs"/>
              </a:defRPr>
            </a:pPr>
            <a:r>
              <a:rPr lang="en-US" sz="1200"/>
              <a:t>Top 5 Salespersons</a:t>
            </a:r>
          </a:p>
        </c:rich>
      </c:tx>
      <c:overlay val="0"/>
      <c:spPr>
        <a:noFill/>
        <a:ln>
          <a:noFill/>
        </a:ln>
        <a:effectLst/>
      </c:spPr>
      <c:txPr>
        <a:bodyPr rot="0" spcFirstLastPara="1" vertOverflow="ellipsis" vert="horz" wrap="square" anchor="ctr" anchorCtr="1"/>
        <a:lstStyle/>
        <a:p>
          <a:pPr>
            <a:defRPr sz="12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7B230B">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7B230B">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7B230B">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Sheet'!$H$12</c:f>
              <c:strCache>
                <c:ptCount val="1"/>
                <c:pt idx="0">
                  <c:v>Total</c:v>
                </c:pt>
              </c:strCache>
            </c:strRef>
          </c:tx>
          <c:spPr>
            <a:pattFill prst="ltUpDiag">
              <a:fgClr>
                <a:schemeClr val="accent1"/>
              </a:fgClr>
              <a:bgClr>
                <a:schemeClr val="lt1"/>
              </a:bgClr>
            </a:pattFill>
            <a:ln>
              <a:noFill/>
            </a:ln>
            <a:effectLst/>
          </c:spPr>
          <c:invertIfNegative val="0"/>
          <c:cat>
            <c:strRef>
              <c:f>'Pivot Sheet'!$G$13:$G$17</c:f>
              <c:strCache>
                <c:ptCount val="5"/>
                <c:pt idx="0">
                  <c:v>Oby</c:v>
                </c:pt>
                <c:pt idx="1">
                  <c:v>Kelci</c:v>
                </c:pt>
                <c:pt idx="2">
                  <c:v>Dennison</c:v>
                </c:pt>
                <c:pt idx="3">
                  <c:v>Beverie</c:v>
                </c:pt>
                <c:pt idx="4">
                  <c:v>Karlen</c:v>
                </c:pt>
              </c:strCache>
            </c:strRef>
          </c:cat>
          <c:val>
            <c:numRef>
              <c:f>'Pivot Sheet'!$H$13:$H$17</c:f>
              <c:numCache>
                <c:formatCode>General</c:formatCode>
                <c:ptCount val="5"/>
                <c:pt idx="0">
                  <c:v>26390</c:v>
                </c:pt>
                <c:pt idx="1">
                  <c:v>26605</c:v>
                </c:pt>
                <c:pt idx="2">
                  <c:v>26862</c:v>
                </c:pt>
                <c:pt idx="3">
                  <c:v>28027</c:v>
                </c:pt>
                <c:pt idx="4">
                  <c:v>29553</c:v>
                </c:pt>
              </c:numCache>
            </c:numRef>
          </c:val>
          <c:extLst>
            <c:ext xmlns:c16="http://schemas.microsoft.com/office/drawing/2014/chart" uri="{C3380CC4-5D6E-409C-BE32-E72D297353CC}">
              <c16:uniqueId val="{00000000-C6C1-44C2-BE76-781DC182BC15}"/>
            </c:ext>
          </c:extLst>
        </c:ser>
        <c:dLbls>
          <c:showLegendKey val="0"/>
          <c:showVal val="0"/>
          <c:showCatName val="0"/>
          <c:showSerName val="0"/>
          <c:showPercent val="0"/>
          <c:showBubbleSize val="0"/>
        </c:dLbls>
        <c:gapWidth val="269"/>
        <c:overlap val="-20"/>
        <c:axId val="1473806399"/>
        <c:axId val="1473807359"/>
      </c:barChart>
      <c:catAx>
        <c:axId val="147380639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Salesperson</a:t>
                </a:r>
              </a:p>
            </c:rich>
          </c:tx>
          <c:layout>
            <c:manualLayout>
              <c:xMode val="edge"/>
              <c:yMode val="edge"/>
              <c:x val="1.1527374033939494E-2"/>
              <c:y val="0.298989772494016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73807359"/>
        <c:crosses val="autoZero"/>
        <c:auto val="1"/>
        <c:lblAlgn val="ctr"/>
        <c:lblOffset val="100"/>
        <c:noMultiLvlLbl val="0"/>
      </c:catAx>
      <c:valAx>
        <c:axId val="1473807359"/>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No. of Boxes Shipped</a:t>
                </a:r>
              </a:p>
            </c:rich>
          </c:tx>
          <c:layout>
            <c:manualLayout>
              <c:xMode val="edge"/>
              <c:yMode val="edge"/>
              <c:x val="0.43915724911472187"/>
              <c:y val="0.8945588575926661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192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147380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[CS3.xlsx]Pivot Sheet!PivotTable7</c:name>
    <c:fmtId val="32"/>
  </c:pivotSource>
  <c:chart>
    <c:title>
      <c:tx>
        <c:rich>
          <a:bodyPr rot="0" spcFirstLastPara="1" vertOverflow="ellipsis" vert="horz" wrap="square" anchor="ctr" anchorCtr="1"/>
          <a:lstStyle/>
          <a:p>
            <a:pPr algn="ctr">
              <a:defRPr sz="800" b="1" i="0" u="none" strike="noStrike" kern="1200" cap="all" spc="100" normalizeH="0" baseline="0">
                <a:solidFill>
                  <a:schemeClr val="lt1"/>
                </a:solidFill>
                <a:latin typeface="+mn-lt"/>
                <a:ea typeface="+mn-ea"/>
                <a:cs typeface="+mn-cs"/>
              </a:defRPr>
            </a:pPr>
            <a:r>
              <a:rPr lang="en-US" sz="1050"/>
              <a:t>Yearly Revenue Growth % </a:t>
            </a:r>
          </a:p>
        </c:rich>
      </c:tx>
      <c:layout>
        <c:manualLayout>
          <c:xMode val="edge"/>
          <c:yMode val="edge"/>
          <c:x val="8.9072587238070655E-2"/>
          <c:y val="1.7857126118179491E-2"/>
        </c:manualLayout>
      </c:layout>
      <c:overlay val="0"/>
      <c:spPr>
        <a:noFill/>
        <a:ln>
          <a:noFill/>
        </a:ln>
        <a:effectLst/>
      </c:spPr>
      <c:txPr>
        <a:bodyPr rot="0" spcFirstLastPara="1" vertOverflow="ellipsis" vert="horz" wrap="square" anchor="ctr" anchorCtr="1"/>
        <a:lstStyle/>
        <a:p>
          <a:pPr algn="ctr">
            <a:defRPr sz="8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7B230B"/>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7B230B"/>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7B230B"/>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633244836231065E-2"/>
          <c:y val="0.37054286247006007"/>
          <c:w val="0.88046948540326053"/>
          <c:h val="0.41243606844226438"/>
        </c:manualLayout>
      </c:layout>
      <c:lineChart>
        <c:grouping val="stacked"/>
        <c:varyColors val="0"/>
        <c:ser>
          <c:idx val="0"/>
          <c:order val="0"/>
          <c:tx>
            <c:strRef>
              <c:f>'Pivot Sheet'!$M$3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7B230B"/>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Sheet'!$L$4:$L$7</c:f>
              <c:strCache>
                <c:ptCount val="3"/>
                <c:pt idx="0">
                  <c:v>2022</c:v>
                </c:pt>
                <c:pt idx="1">
                  <c:v>2023</c:v>
                </c:pt>
                <c:pt idx="2">
                  <c:v>2024</c:v>
                </c:pt>
              </c:strCache>
            </c:strRef>
          </c:cat>
          <c:val>
            <c:numRef>
              <c:f>'Pivot Sheet'!$M$4:$M$7</c:f>
              <c:numCache>
                <c:formatCode>0.00%</c:formatCode>
                <c:ptCount val="3"/>
                <c:pt idx="1">
                  <c:v>7.4350071357819597E-2</c:v>
                </c:pt>
                <c:pt idx="2">
                  <c:v>4.8347533729662835E-2</c:v>
                </c:pt>
              </c:numCache>
            </c:numRef>
          </c:val>
          <c:smooth val="0"/>
          <c:extLst>
            <c:ext xmlns:c16="http://schemas.microsoft.com/office/drawing/2014/chart" uri="{C3380CC4-5D6E-409C-BE32-E72D297353CC}">
              <c16:uniqueId val="{00000000-EB77-4515-A1F1-4F13F16682C5}"/>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70598783"/>
        <c:axId val="1370602143"/>
      </c:lineChart>
      <c:catAx>
        <c:axId val="137059878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370602143"/>
        <c:crosses val="autoZero"/>
        <c:auto val="1"/>
        <c:lblAlgn val="ctr"/>
        <c:lblOffset val="100"/>
        <c:noMultiLvlLbl val="0"/>
      </c:catAx>
      <c:valAx>
        <c:axId val="1370602143"/>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sz="800"/>
                  <a:t>Yearly Revenue Growth %</a:t>
                </a:r>
              </a:p>
            </c:rich>
          </c:tx>
          <c:layout>
            <c:manualLayout>
              <c:xMode val="edge"/>
              <c:yMode val="edge"/>
              <c:x val="3.0691548171863134E-2"/>
              <c:y val="0.2428832300217792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0.00%" sourceLinked="1"/>
        <c:majorTickMark val="none"/>
        <c:minorTickMark val="none"/>
        <c:tickLblPos val="nextTo"/>
        <c:crossAx val="1370598783"/>
        <c:crosses val="autoZero"/>
        <c:crossBetween val="between"/>
      </c:valAx>
      <c:spPr>
        <a:noFill/>
        <a:ln>
          <a:noFill/>
        </a:ln>
        <a:effectLst>
          <a:glow rad="63500">
            <a:schemeClr val="accent1">
              <a:alpha val="40000"/>
            </a:schemeClr>
          </a:glo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[CS3.xlsx]Pivot Sheet!PivotTable8</c:name>
    <c:fmtId val="49"/>
  </c:pivotSource>
  <c:chart>
    <c:title>
      <c:tx>
        <c:rich>
          <a:bodyPr rot="0" spcFirstLastPara="1" vertOverflow="ellipsis" vert="horz" wrap="square" anchor="ctr" anchorCtr="1"/>
          <a:lstStyle/>
          <a:p>
            <a:pPr>
              <a:defRPr sz="1050" b="1" i="0" u="none" strike="noStrike" kern="1200" cap="all" spc="100" normalizeH="0" baseline="0">
                <a:solidFill>
                  <a:schemeClr val="lt1"/>
                </a:solidFill>
                <a:latin typeface="+mn-lt"/>
                <a:ea typeface="+mn-ea"/>
                <a:cs typeface="+mn-cs"/>
              </a:defRPr>
            </a:pPr>
            <a:r>
              <a:rPr lang="en-US" sz="1050"/>
              <a:t>Revenue over Years</a:t>
            </a:r>
          </a:p>
        </c:rich>
      </c:tx>
      <c:overlay val="0"/>
      <c:spPr>
        <a:noFill/>
        <a:ln>
          <a:noFill/>
        </a:ln>
        <a:effectLst/>
      </c:spPr>
      <c:txPr>
        <a:bodyPr rot="0" spcFirstLastPara="1" vertOverflow="ellipsis" vert="horz" wrap="square" anchor="ctr" anchorCtr="1"/>
        <a:lstStyle/>
        <a:p>
          <a:pPr>
            <a:defRPr sz="105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96845316260364"/>
          <c:y val="0.14240733006472434"/>
          <c:w val="0.69847388214134254"/>
          <c:h val="0.63255946235655036"/>
        </c:manualLayout>
      </c:layout>
      <c:lineChart>
        <c:grouping val="standard"/>
        <c:varyColors val="0"/>
        <c:ser>
          <c:idx val="0"/>
          <c:order val="0"/>
          <c:tx>
            <c:strRef>
              <c:f>'Pivot Sheet'!$M$11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Sheet'!$L$12:$L$15</c:f>
              <c:strCache>
                <c:ptCount val="3"/>
                <c:pt idx="0">
                  <c:v>2022</c:v>
                </c:pt>
                <c:pt idx="1">
                  <c:v>2023</c:v>
                </c:pt>
                <c:pt idx="2">
                  <c:v>2024</c:v>
                </c:pt>
              </c:strCache>
            </c:strRef>
          </c:cat>
          <c:val>
            <c:numRef>
              <c:f>'Pivot Sheet'!$M$12:$M$15</c:f>
              <c:numCache>
                <c:formatCode>_-[$$-409]* #,##0_ ;_-[$$-409]* \-#,##0\ ;_-[$$-409]* "-"??_ ;_-@_ </c:formatCode>
                <c:ptCount val="3"/>
                <c:pt idx="0">
                  <c:v>5652.3080438756851</c:v>
                </c:pt>
                <c:pt idx="1">
                  <c:v>6072.5575502742204</c:v>
                </c:pt>
                <c:pt idx="2">
                  <c:v>6366.1507312614222</c:v>
                </c:pt>
              </c:numCache>
            </c:numRef>
          </c:val>
          <c:smooth val="0"/>
          <c:extLst>
            <c:ext xmlns:c16="http://schemas.microsoft.com/office/drawing/2014/chart" uri="{C3380CC4-5D6E-409C-BE32-E72D297353CC}">
              <c16:uniqueId val="{00000000-BABA-42BA-8387-E60DA5463E18}"/>
            </c:ext>
          </c:extLst>
        </c:ser>
        <c:dLbls>
          <c:showLegendKey val="0"/>
          <c:showVal val="0"/>
          <c:showCatName val="0"/>
          <c:showSerName val="0"/>
          <c:showPercent val="0"/>
          <c:showBubbleSize val="0"/>
        </c:dLbls>
        <c:dropLines>
          <c:spPr>
            <a:ln w="12700" cap="flat" cmpd="sng" algn="ctr">
              <a:gradFill>
                <a:gsLst>
                  <a:gs pos="0">
                    <a:schemeClr val="lt1"/>
                  </a:gs>
                  <a:gs pos="100000">
                    <a:schemeClr val="lt1">
                      <a:alpha val="0"/>
                    </a:schemeClr>
                  </a:gs>
                </a:gsLst>
                <a:lin ang="5400000" scaled="0"/>
              </a:gradFill>
              <a:round/>
            </a:ln>
            <a:effectLst>
              <a:outerShdw blurRad="101600" dist="50800" dir="5400000" sx="150000" sy="150000" algn="ctr" rotWithShape="0">
                <a:srgbClr val="000000"/>
              </a:outerShdw>
              <a:softEdge rad="0"/>
            </a:effectLst>
          </c:spPr>
        </c:dropLines>
        <c:marker val="1"/>
        <c:smooth val="0"/>
        <c:axId val="1352292015"/>
        <c:axId val="1352292495"/>
      </c:lineChart>
      <c:catAx>
        <c:axId val="135229201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352292495"/>
        <c:crosses val="autoZero"/>
        <c:auto val="1"/>
        <c:lblAlgn val="ctr"/>
        <c:lblOffset val="100"/>
        <c:noMultiLvlLbl val="0"/>
      </c:catAx>
      <c:valAx>
        <c:axId val="135229249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Average 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52292015"/>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[CS3.xlsx]Pivot Sheet!PivotTable9</c:name>
    <c:fmtId val="63"/>
  </c:pivotSource>
  <c:chart>
    <c:title>
      <c:tx>
        <c:rich>
          <a:bodyPr rot="0" spcFirstLastPara="1" vertOverflow="ellipsis" vert="horz" wrap="square" anchor="ctr" anchorCtr="1"/>
          <a:lstStyle/>
          <a:p>
            <a:pPr>
              <a:defRPr sz="1100" b="1" i="0" u="none" strike="noStrike" kern="1200" cap="all" spc="100" normalizeH="0" baseline="0">
                <a:solidFill>
                  <a:schemeClr val="lt1"/>
                </a:solidFill>
                <a:latin typeface="+mn-lt"/>
                <a:ea typeface="+mn-ea"/>
                <a:cs typeface="+mn-cs"/>
              </a:defRPr>
            </a:pPr>
            <a:r>
              <a:rPr lang="en-US" sz="1100"/>
              <a:t>No.</a:t>
            </a:r>
            <a:r>
              <a:rPr lang="en-US" sz="1100" baseline="0"/>
              <a:t> of boxes shipped over quarters</a:t>
            </a:r>
            <a:endParaRPr lang="en-US" sz="1100"/>
          </a:p>
        </c:rich>
      </c:tx>
      <c:overlay val="0"/>
      <c:spPr>
        <a:noFill/>
        <a:ln>
          <a:noFill/>
        </a:ln>
        <a:effectLst/>
      </c:spPr>
      <c:txPr>
        <a:bodyPr rot="0" spcFirstLastPara="1" vertOverflow="ellipsis" vert="horz" wrap="square" anchor="ctr" anchorCtr="1"/>
        <a:lstStyle/>
        <a:p>
          <a:pPr>
            <a:defRPr sz="11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s>
    <c:plotArea>
      <c:layout/>
      <c:barChart>
        <c:barDir val="col"/>
        <c:grouping val="stacked"/>
        <c:varyColors val="0"/>
        <c:ser>
          <c:idx val="0"/>
          <c:order val="0"/>
          <c:tx>
            <c:strRef>
              <c:f>'Pivot Sheet'!$M$17</c:f>
              <c:strCache>
                <c:ptCount val="1"/>
                <c:pt idx="0">
                  <c:v>Total</c:v>
                </c:pt>
              </c:strCache>
            </c:strRef>
          </c:tx>
          <c:spPr>
            <a:solidFill>
              <a:schemeClr val="lt1"/>
            </a:solidFill>
            <a:ln w="19050">
              <a:solidFill>
                <a:schemeClr val="accent1"/>
              </a:solidFill>
            </a:ln>
            <a:effectLst/>
          </c:spPr>
          <c:invertIfNegative val="0"/>
          <c:dPt>
            <c:idx val="0"/>
            <c:invertIfNegative val="0"/>
            <c:bubble3D val="0"/>
            <c:spPr>
              <a:solidFill>
                <a:schemeClr val="lt1"/>
              </a:solidFill>
              <a:ln w="19050">
                <a:solidFill>
                  <a:schemeClr val="accent1"/>
                </a:solidFill>
              </a:ln>
              <a:effectLst/>
            </c:spPr>
            <c:extLst>
              <c:ext xmlns:c16="http://schemas.microsoft.com/office/drawing/2014/chart" uri="{C3380CC4-5D6E-409C-BE32-E72D297353CC}">
                <c16:uniqueId val="{00000001-2CFF-4D44-BFD2-60BBEF06B150}"/>
              </c:ext>
            </c:extLst>
          </c:dPt>
          <c:dPt>
            <c:idx val="1"/>
            <c:invertIfNegative val="0"/>
            <c:bubble3D val="0"/>
            <c:spPr>
              <a:solidFill>
                <a:schemeClr val="lt1"/>
              </a:solidFill>
              <a:ln w="19050">
                <a:solidFill>
                  <a:schemeClr val="accent1"/>
                </a:solidFill>
              </a:ln>
              <a:effectLst/>
            </c:spPr>
            <c:extLst>
              <c:ext xmlns:c16="http://schemas.microsoft.com/office/drawing/2014/chart" uri="{C3380CC4-5D6E-409C-BE32-E72D297353CC}">
                <c16:uniqueId val="{00000003-2CFF-4D44-BFD2-60BBEF06B150}"/>
              </c:ext>
            </c:extLst>
          </c:dPt>
          <c:dPt>
            <c:idx val="2"/>
            <c:invertIfNegative val="0"/>
            <c:bubble3D val="0"/>
            <c:spPr>
              <a:solidFill>
                <a:schemeClr val="lt1"/>
              </a:solidFill>
              <a:ln w="19050">
                <a:solidFill>
                  <a:schemeClr val="accent1"/>
                </a:solidFill>
              </a:ln>
              <a:effectLst/>
            </c:spPr>
            <c:extLst>
              <c:ext xmlns:c16="http://schemas.microsoft.com/office/drawing/2014/chart" uri="{C3380CC4-5D6E-409C-BE32-E72D297353CC}">
                <c16:uniqueId val="{00000005-2CFF-4D44-BFD2-60BBEF06B150}"/>
              </c:ext>
            </c:extLst>
          </c:dPt>
          <c:cat>
            <c:strRef>
              <c:f>'Pivot Sheet'!$L$18:$L$21</c:f>
              <c:strCache>
                <c:ptCount val="3"/>
                <c:pt idx="0">
                  <c:v>Qtr1</c:v>
                </c:pt>
                <c:pt idx="1">
                  <c:v>Qtr2</c:v>
                </c:pt>
                <c:pt idx="2">
                  <c:v>Qtr3</c:v>
                </c:pt>
              </c:strCache>
            </c:strRef>
          </c:cat>
          <c:val>
            <c:numRef>
              <c:f>'Pivot Sheet'!$M$18:$M$21</c:f>
              <c:numCache>
                <c:formatCode>General</c:formatCode>
                <c:ptCount val="3"/>
                <c:pt idx="0">
                  <c:v>198712</c:v>
                </c:pt>
                <c:pt idx="1">
                  <c:v>211235</c:v>
                </c:pt>
                <c:pt idx="2">
                  <c:v>130490</c:v>
                </c:pt>
              </c:numCache>
            </c:numRef>
          </c:val>
          <c:extLst>
            <c:ext xmlns:c16="http://schemas.microsoft.com/office/drawing/2014/chart" uri="{C3380CC4-5D6E-409C-BE32-E72D297353CC}">
              <c16:uniqueId val="{00000006-2CFF-4D44-BFD2-60BBEF06B150}"/>
            </c:ext>
          </c:extLst>
        </c:ser>
        <c:dLbls>
          <c:showLegendKey val="0"/>
          <c:showVal val="0"/>
          <c:showCatName val="0"/>
          <c:showSerName val="0"/>
          <c:showPercent val="0"/>
          <c:showBubbleSize val="0"/>
        </c:dLbls>
        <c:gapWidth val="100"/>
        <c:overlap val="100"/>
        <c:axId val="1747433663"/>
        <c:axId val="1747446143"/>
      </c:barChart>
      <c:catAx>
        <c:axId val="1747433663"/>
        <c:scaling>
          <c:orientation val="minMax"/>
        </c:scaling>
        <c:delete val="0"/>
        <c:axPos val="b"/>
        <c:numFmt formatCode="General" sourceLinked="1"/>
        <c:majorTickMark val="out"/>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747446143"/>
        <c:crosses val="autoZero"/>
        <c:auto val="1"/>
        <c:lblAlgn val="ctr"/>
        <c:lblOffset val="100"/>
        <c:noMultiLvlLbl val="0"/>
      </c:catAx>
      <c:valAx>
        <c:axId val="1747446143"/>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4743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[CS3.xlsx]Pivot Sheet!PivotTable5</c:name>
    <c:fmtId val="25"/>
  </c:pivotSource>
  <c:chart>
    <c:title>
      <c:tx>
        <c:rich>
          <a:bodyPr rot="0" spcFirstLastPara="1" vertOverflow="ellipsis" vert="horz" wrap="square" anchor="ctr" anchorCtr="1"/>
          <a:lstStyle/>
          <a:p>
            <a:pPr>
              <a:defRPr sz="1050" b="1" i="0" u="none" strike="noStrike" kern="1200" cap="all" spc="100" normalizeH="0" baseline="0">
                <a:solidFill>
                  <a:schemeClr val="lt1"/>
                </a:solidFill>
                <a:latin typeface="+mn-lt"/>
                <a:ea typeface="+mn-ea"/>
                <a:cs typeface="+mn-cs"/>
              </a:defRPr>
            </a:pPr>
            <a:r>
              <a:rPr lang="en-US" sz="1050"/>
              <a:t>Yearly Revenue Distribution</a:t>
            </a:r>
          </a:p>
        </c:rich>
      </c:tx>
      <c:overlay val="0"/>
      <c:spPr>
        <a:noFill/>
        <a:ln>
          <a:noFill/>
        </a:ln>
        <a:effectLst/>
      </c:spPr>
      <c:txPr>
        <a:bodyPr rot="0" spcFirstLastPara="1" vertOverflow="ellipsis" vert="horz" wrap="square" anchor="ctr" anchorCtr="1"/>
        <a:lstStyle/>
        <a:p>
          <a:pPr>
            <a:defRPr sz="105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7B230B">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Sheet'!$H$3</c:f>
              <c:strCache>
                <c:ptCount val="1"/>
                <c:pt idx="0">
                  <c:v>Total</c:v>
                </c:pt>
              </c:strCache>
            </c:strRef>
          </c:tx>
          <c:spPr>
            <a:pattFill prst="ltUpDiag">
              <a:fgClr>
                <a:schemeClr val="accent1"/>
              </a:fgClr>
              <a:bgClr>
                <a:schemeClr val="lt1"/>
              </a:bgClr>
            </a:pattFill>
            <a:ln>
              <a:noFill/>
            </a:ln>
            <a:effectLst/>
          </c:spPr>
          <c:invertIfNegative val="0"/>
          <c:dLbls>
            <c:spPr>
              <a:solidFill>
                <a:srgbClr val="7B230B">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Sheet'!$G$4:$G$7</c:f>
              <c:strCache>
                <c:ptCount val="3"/>
                <c:pt idx="0">
                  <c:v>2022</c:v>
                </c:pt>
                <c:pt idx="1">
                  <c:v>2023</c:v>
                </c:pt>
                <c:pt idx="2">
                  <c:v>2024</c:v>
                </c:pt>
              </c:strCache>
            </c:strRef>
          </c:cat>
          <c:val>
            <c:numRef>
              <c:f>'Pivot Sheet'!$H$4:$H$7</c:f>
              <c:numCache>
                <c:formatCode>0.00%</c:formatCode>
                <c:ptCount val="3"/>
                <c:pt idx="0">
                  <c:v>0.31243728612063876</c:v>
                </c:pt>
                <c:pt idx="1">
                  <c:v>0.33566702063855175</c:v>
                </c:pt>
                <c:pt idx="2">
                  <c:v>0.35189569324080955</c:v>
                </c:pt>
              </c:numCache>
            </c:numRef>
          </c:val>
          <c:extLst>
            <c:ext xmlns:c16="http://schemas.microsoft.com/office/drawing/2014/chart" uri="{C3380CC4-5D6E-409C-BE32-E72D297353CC}">
              <c16:uniqueId val="{00000000-D7D6-48AF-9DCA-D05709A3B69B}"/>
            </c:ext>
          </c:extLst>
        </c:ser>
        <c:dLbls>
          <c:dLblPos val="outEnd"/>
          <c:showLegendKey val="0"/>
          <c:showVal val="1"/>
          <c:showCatName val="0"/>
          <c:showSerName val="0"/>
          <c:showPercent val="0"/>
          <c:showBubbleSize val="0"/>
        </c:dLbls>
        <c:gapWidth val="269"/>
        <c:overlap val="-20"/>
        <c:axId val="909666671"/>
        <c:axId val="909664751"/>
      </c:barChart>
      <c:catAx>
        <c:axId val="90966667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Year</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909664751"/>
        <c:crosses val="autoZero"/>
        <c:auto val="1"/>
        <c:lblAlgn val="ctr"/>
        <c:lblOffset val="100"/>
        <c:noMultiLvlLbl val="0"/>
      </c:catAx>
      <c:valAx>
        <c:axId val="909664751"/>
        <c:scaling>
          <c:orientation val="minMax"/>
        </c:scaling>
        <c:delete val="1"/>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Revenue Percentage(%)</a:t>
                </a:r>
              </a:p>
            </c:rich>
          </c:tx>
          <c:layout>
            <c:manualLayout>
              <c:xMode val="edge"/>
              <c:yMode val="edge"/>
              <c:x val="0.30642280749389084"/>
              <c:y val="0.9126266306263954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0%" sourceLinked="0"/>
        <c:majorTickMark val="none"/>
        <c:minorTickMark val="none"/>
        <c:tickLblPos val="nextTo"/>
        <c:crossAx val="90966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[CS3.xlsx]Pivot Sheet!PivotTable1</c:name>
    <c:fmtId val="22"/>
  </c:pivotSource>
  <c:chart>
    <c:title>
      <c:tx>
        <c:rich>
          <a:bodyPr rot="0" spcFirstLastPara="1" vertOverflow="ellipsis" vert="horz" wrap="square" anchor="ctr" anchorCtr="1"/>
          <a:lstStyle/>
          <a:p>
            <a:pPr>
              <a:defRPr sz="1050" b="1" i="0" u="none" strike="noStrike" kern="1200" cap="all" spc="100" normalizeH="0" baseline="0">
                <a:solidFill>
                  <a:schemeClr val="lt1"/>
                </a:solidFill>
                <a:latin typeface="+mn-lt"/>
                <a:ea typeface="+mn-ea"/>
                <a:cs typeface="+mn-cs"/>
              </a:defRPr>
            </a:pPr>
            <a:r>
              <a:rPr lang="en-US" sz="1050"/>
              <a:t>Order Distribution by Country</a:t>
            </a:r>
          </a:p>
        </c:rich>
      </c:tx>
      <c:overlay val="0"/>
      <c:spPr>
        <a:noFill/>
        <a:ln>
          <a:noFill/>
        </a:ln>
        <a:effectLst/>
      </c:spPr>
      <c:txPr>
        <a:bodyPr rot="0" spcFirstLastPara="1" vertOverflow="ellipsis" vert="horz" wrap="square" anchor="ctr" anchorCtr="1"/>
        <a:lstStyle/>
        <a:p>
          <a:pPr>
            <a:defRPr sz="105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5"/>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5"/>
            </a:solidFill>
          </a:ln>
          <a:effectLst/>
        </c:spPr>
      </c:pivotFmt>
      <c:pivotFmt>
        <c:idx val="3"/>
        <c:spPr>
          <a:solidFill>
            <a:schemeClr val="lt1"/>
          </a:solidFill>
          <a:ln w="19050">
            <a:solidFill>
              <a:schemeClr val="accent5"/>
            </a:solidFill>
          </a:ln>
          <a:effectLst/>
        </c:spPr>
      </c:pivotFmt>
      <c:pivotFmt>
        <c:idx val="4"/>
        <c:spPr>
          <a:solidFill>
            <a:schemeClr val="lt1"/>
          </a:solidFill>
          <a:ln w="19050">
            <a:solidFill>
              <a:schemeClr val="accent5"/>
            </a:solidFill>
          </a:ln>
          <a:effectLst/>
        </c:spPr>
      </c:pivotFmt>
      <c:pivotFmt>
        <c:idx val="5"/>
        <c:spPr>
          <a:solidFill>
            <a:schemeClr val="lt1"/>
          </a:solidFill>
          <a:ln w="19050">
            <a:solidFill>
              <a:schemeClr val="accent5"/>
            </a:solidFill>
          </a:ln>
          <a:effectLst/>
        </c:spPr>
      </c:pivotFmt>
      <c:pivotFmt>
        <c:idx val="6"/>
        <c:spPr>
          <a:solidFill>
            <a:schemeClr val="lt1"/>
          </a:solidFill>
          <a:ln w="19050">
            <a:solidFill>
              <a:schemeClr val="accent5"/>
            </a:solidFill>
          </a:ln>
          <a:effectLst/>
        </c:spPr>
      </c:pivotFmt>
      <c:pivotFmt>
        <c:idx val="7"/>
        <c:spPr>
          <a:solidFill>
            <a:schemeClr val="lt1"/>
          </a:solidFill>
          <a:ln w="19050">
            <a:solidFill>
              <a:schemeClr val="accent5"/>
            </a:solidFill>
          </a:ln>
          <a:effectLst/>
        </c:spPr>
      </c:pivotFmt>
      <c:pivotFmt>
        <c:idx val="8"/>
        <c:spPr>
          <a:solidFill>
            <a:schemeClr val="lt1"/>
          </a:solidFill>
          <a:ln w="19050">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lt1"/>
          </a:solidFill>
          <a:ln w="19050">
            <a:solidFill>
              <a:schemeClr val="accent5"/>
            </a:solidFill>
          </a:ln>
          <a:effectLst/>
        </c:spPr>
      </c:pivotFmt>
      <c:pivotFmt>
        <c:idx val="10"/>
        <c:spPr>
          <a:solidFill>
            <a:schemeClr val="lt1"/>
          </a:solidFill>
          <a:ln w="19050">
            <a:solidFill>
              <a:schemeClr val="accent5"/>
            </a:solidFill>
          </a:ln>
          <a:effectLst/>
        </c:spPr>
      </c:pivotFmt>
      <c:pivotFmt>
        <c:idx val="11"/>
        <c:spPr>
          <a:solidFill>
            <a:schemeClr val="lt1"/>
          </a:solidFill>
          <a:ln w="19050">
            <a:solidFill>
              <a:schemeClr val="accent5"/>
            </a:solidFill>
          </a:ln>
          <a:effectLst/>
        </c:spPr>
      </c:pivotFmt>
      <c:pivotFmt>
        <c:idx val="12"/>
        <c:spPr>
          <a:solidFill>
            <a:schemeClr val="lt1"/>
          </a:solidFill>
          <a:ln w="19050">
            <a:solidFill>
              <a:schemeClr val="accent5"/>
            </a:solidFill>
          </a:ln>
          <a:effectLst/>
        </c:spPr>
      </c:pivotFmt>
      <c:pivotFmt>
        <c:idx val="13"/>
        <c:spPr>
          <a:solidFill>
            <a:schemeClr val="lt1"/>
          </a:solidFill>
          <a:ln w="19050">
            <a:solidFill>
              <a:schemeClr val="accent5"/>
            </a:solidFill>
          </a:ln>
          <a:effectLst/>
        </c:spPr>
      </c:pivotFmt>
      <c:pivotFmt>
        <c:idx val="14"/>
        <c:spPr>
          <a:solidFill>
            <a:schemeClr val="lt1"/>
          </a:solidFill>
          <a:ln w="19050">
            <a:solidFill>
              <a:schemeClr val="accent5"/>
            </a:solidFill>
          </a:ln>
          <a:effectLst/>
        </c:spPr>
      </c:pivotFmt>
      <c:pivotFmt>
        <c:idx val="15"/>
        <c:spPr>
          <a:solidFill>
            <a:schemeClr val="lt1"/>
          </a:solidFill>
          <a:ln w="19050">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lt1"/>
          </a:solidFill>
          <a:ln w="19050">
            <a:solidFill>
              <a:schemeClr val="accent5"/>
            </a:solidFill>
          </a:ln>
          <a:effectLst/>
        </c:spPr>
      </c:pivotFmt>
      <c:pivotFmt>
        <c:idx val="17"/>
        <c:spPr>
          <a:solidFill>
            <a:schemeClr val="lt1"/>
          </a:solidFill>
          <a:ln w="19050">
            <a:solidFill>
              <a:schemeClr val="accent5"/>
            </a:solidFill>
          </a:ln>
          <a:effectLst/>
        </c:spPr>
      </c:pivotFmt>
      <c:pivotFmt>
        <c:idx val="18"/>
        <c:spPr>
          <a:solidFill>
            <a:schemeClr val="lt1"/>
          </a:solidFill>
          <a:ln w="19050">
            <a:solidFill>
              <a:schemeClr val="accent5"/>
            </a:solidFill>
          </a:ln>
          <a:effectLst/>
        </c:spPr>
      </c:pivotFmt>
      <c:pivotFmt>
        <c:idx val="19"/>
        <c:spPr>
          <a:solidFill>
            <a:schemeClr val="lt1"/>
          </a:solidFill>
          <a:ln w="19050">
            <a:solidFill>
              <a:schemeClr val="accent5"/>
            </a:solidFill>
          </a:ln>
          <a:effectLst/>
        </c:spPr>
      </c:pivotFmt>
      <c:pivotFmt>
        <c:idx val="20"/>
        <c:spPr>
          <a:solidFill>
            <a:schemeClr val="lt1"/>
          </a:solidFill>
          <a:ln w="19050">
            <a:solidFill>
              <a:schemeClr val="accent5"/>
            </a:solidFill>
          </a:ln>
          <a:effectLst/>
        </c:spPr>
      </c:pivotFmt>
      <c:pivotFmt>
        <c:idx val="21"/>
        <c:spPr>
          <a:solidFill>
            <a:schemeClr val="lt1"/>
          </a:solidFill>
          <a:ln w="19050">
            <a:solidFill>
              <a:schemeClr val="accent5"/>
            </a:solidFill>
          </a:ln>
          <a:effectLst/>
        </c:spPr>
      </c:pivotFmt>
    </c:pivotFmts>
    <c:plotArea>
      <c:layout>
        <c:manualLayout>
          <c:layoutTarget val="inner"/>
          <c:xMode val="edge"/>
          <c:yMode val="edge"/>
          <c:x val="0.1134648864944489"/>
          <c:y val="0.18764492041442457"/>
          <c:w val="0.70208046955076242"/>
          <c:h val="0.81235507958557529"/>
        </c:manualLayout>
      </c:layout>
      <c:doughnutChart>
        <c:varyColors val="1"/>
        <c:ser>
          <c:idx val="0"/>
          <c:order val="0"/>
          <c:tx>
            <c:strRef>
              <c:f>'Pivot Sheet'!$B$22</c:f>
              <c:strCache>
                <c:ptCount val="1"/>
                <c:pt idx="0">
                  <c:v>Total</c:v>
                </c:pt>
              </c:strCache>
            </c:strRef>
          </c:tx>
          <c:spPr>
            <a:solidFill>
              <a:schemeClr val="lt1"/>
            </a:solidFill>
            <a:ln w="19050">
              <a:solidFill>
                <a:schemeClr val="accent5"/>
              </a:solidFill>
            </a:ln>
            <a:effectLst/>
          </c:spPr>
          <c:dPt>
            <c:idx val="0"/>
            <c:bubble3D val="0"/>
            <c:spPr>
              <a:solidFill>
                <a:schemeClr val="lt1"/>
              </a:solidFill>
              <a:ln w="19050">
                <a:solidFill>
                  <a:schemeClr val="accent5"/>
                </a:solidFill>
              </a:ln>
              <a:effectLst/>
            </c:spPr>
            <c:extLst>
              <c:ext xmlns:c16="http://schemas.microsoft.com/office/drawing/2014/chart" uri="{C3380CC4-5D6E-409C-BE32-E72D297353CC}">
                <c16:uniqueId val="{00000003-8DFD-4808-88A1-3AC72237F783}"/>
              </c:ext>
            </c:extLst>
          </c:dPt>
          <c:dPt>
            <c:idx val="1"/>
            <c:bubble3D val="0"/>
            <c:spPr>
              <a:solidFill>
                <a:schemeClr val="lt1"/>
              </a:solidFill>
              <a:ln w="19050">
                <a:solidFill>
                  <a:schemeClr val="accent5"/>
                </a:solidFill>
              </a:ln>
              <a:effectLst/>
            </c:spPr>
            <c:extLst>
              <c:ext xmlns:c16="http://schemas.microsoft.com/office/drawing/2014/chart" uri="{C3380CC4-5D6E-409C-BE32-E72D297353CC}">
                <c16:uniqueId val="{00000005-8DFD-4808-88A1-3AC72237F783}"/>
              </c:ext>
            </c:extLst>
          </c:dPt>
          <c:dPt>
            <c:idx val="2"/>
            <c:bubble3D val="0"/>
            <c:spPr>
              <a:solidFill>
                <a:schemeClr val="lt1"/>
              </a:solidFill>
              <a:ln w="19050">
                <a:solidFill>
                  <a:schemeClr val="accent5"/>
                </a:solidFill>
              </a:ln>
              <a:effectLst/>
            </c:spPr>
            <c:extLst>
              <c:ext xmlns:c16="http://schemas.microsoft.com/office/drawing/2014/chart" uri="{C3380CC4-5D6E-409C-BE32-E72D297353CC}">
                <c16:uniqueId val="{00000007-8DFD-4808-88A1-3AC72237F783}"/>
              </c:ext>
            </c:extLst>
          </c:dPt>
          <c:dPt>
            <c:idx val="3"/>
            <c:bubble3D val="0"/>
            <c:spPr>
              <a:solidFill>
                <a:schemeClr val="lt1"/>
              </a:solidFill>
              <a:ln w="19050">
                <a:solidFill>
                  <a:schemeClr val="accent5"/>
                </a:solidFill>
              </a:ln>
              <a:effectLst/>
            </c:spPr>
            <c:extLst>
              <c:ext xmlns:c16="http://schemas.microsoft.com/office/drawing/2014/chart" uri="{C3380CC4-5D6E-409C-BE32-E72D297353CC}">
                <c16:uniqueId val="{00000009-8DFD-4808-88A1-3AC72237F783}"/>
              </c:ext>
            </c:extLst>
          </c:dPt>
          <c:dPt>
            <c:idx val="4"/>
            <c:bubble3D val="0"/>
            <c:spPr>
              <a:solidFill>
                <a:schemeClr val="lt1"/>
              </a:solidFill>
              <a:ln w="19050">
                <a:solidFill>
                  <a:schemeClr val="accent5"/>
                </a:solidFill>
              </a:ln>
              <a:effectLst/>
            </c:spPr>
            <c:extLst>
              <c:ext xmlns:c16="http://schemas.microsoft.com/office/drawing/2014/chart" uri="{C3380CC4-5D6E-409C-BE32-E72D297353CC}">
                <c16:uniqueId val="{0000000B-8DFD-4808-88A1-3AC72237F783}"/>
              </c:ext>
            </c:extLst>
          </c:dPt>
          <c:dPt>
            <c:idx val="5"/>
            <c:bubble3D val="0"/>
            <c:spPr>
              <a:solidFill>
                <a:schemeClr val="lt1"/>
              </a:solidFill>
              <a:ln w="19050">
                <a:solidFill>
                  <a:schemeClr val="accent5"/>
                </a:solidFill>
              </a:ln>
              <a:effectLst/>
            </c:spPr>
            <c:extLst>
              <c:ext xmlns:c16="http://schemas.microsoft.com/office/drawing/2014/chart" uri="{C3380CC4-5D6E-409C-BE32-E72D297353CC}">
                <c16:uniqueId val="{0000000D-8DFD-4808-88A1-3AC72237F783}"/>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5">
                      <a:lumMod val="60000"/>
                      <a:lumOff val="40000"/>
                    </a:schemeClr>
                  </a:solidFill>
                </a:ln>
                <a:effectLst/>
              </c:spPr>
            </c:leaderLines>
            <c:extLst>
              <c:ext xmlns:c15="http://schemas.microsoft.com/office/drawing/2012/chart" uri="{CE6537A1-D6FC-4f65-9D91-7224C49458BB}"/>
            </c:extLst>
          </c:dLbls>
          <c:cat>
            <c:strRef>
              <c:f>'Pivot Sheet'!$A$23:$A$28</c:f>
              <c:strCache>
                <c:ptCount val="6"/>
                <c:pt idx="0">
                  <c:v>NZ</c:v>
                </c:pt>
                <c:pt idx="1">
                  <c:v>Canada</c:v>
                </c:pt>
                <c:pt idx="2">
                  <c:v>UK</c:v>
                </c:pt>
                <c:pt idx="3">
                  <c:v>USA</c:v>
                </c:pt>
                <c:pt idx="4">
                  <c:v>India</c:v>
                </c:pt>
                <c:pt idx="5">
                  <c:v>Australia</c:v>
                </c:pt>
              </c:strCache>
            </c:strRef>
          </c:cat>
          <c:val>
            <c:numRef>
              <c:f>'Pivot Sheet'!$B$23:$B$28</c:f>
              <c:numCache>
                <c:formatCode>General</c:formatCode>
                <c:ptCount val="6"/>
                <c:pt idx="0">
                  <c:v>519</c:v>
                </c:pt>
                <c:pt idx="1">
                  <c:v>525</c:v>
                </c:pt>
                <c:pt idx="2">
                  <c:v>534</c:v>
                </c:pt>
                <c:pt idx="3">
                  <c:v>537</c:v>
                </c:pt>
                <c:pt idx="4">
                  <c:v>552</c:v>
                </c:pt>
                <c:pt idx="5">
                  <c:v>615</c:v>
                </c:pt>
              </c:numCache>
            </c:numRef>
          </c:val>
          <c:extLst>
            <c:ext xmlns:c16="http://schemas.microsoft.com/office/drawing/2014/chart" uri="{C3380CC4-5D6E-409C-BE32-E72D297353CC}">
              <c16:uniqueId val="{0000000E-8DFD-4808-88A1-3AC72237F783}"/>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Pivot Sheet'!A1"/><Relationship Id="rId3" Type="http://schemas.openxmlformats.org/officeDocument/2006/relationships/chart" Target="../charts/chart3.xml"/><Relationship Id="rId7" Type="http://schemas.openxmlformats.org/officeDocument/2006/relationships/hyperlink" Target="#C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54768</xdr:rowOff>
    </xdr:from>
    <xdr:to>
      <xdr:col>22</xdr:col>
      <xdr:colOff>678656</xdr:colOff>
      <xdr:row>3</xdr:row>
      <xdr:rowOff>169068</xdr:rowOff>
    </xdr:to>
    <xdr:sp macro="" textlink="">
      <xdr:nvSpPr>
        <xdr:cNvPr id="2" name="Rectangle: Rounded Corners 1">
          <a:extLst>
            <a:ext uri="{FF2B5EF4-FFF2-40B4-BE49-F238E27FC236}">
              <a16:creationId xmlns:a16="http://schemas.microsoft.com/office/drawing/2014/main" id="{33322F18-CE39-BBBB-1BD9-ADF530919C16}"/>
            </a:ext>
          </a:extLst>
        </xdr:cNvPr>
        <xdr:cNvSpPr/>
      </xdr:nvSpPr>
      <xdr:spPr>
        <a:xfrm>
          <a:off x="0" y="54768"/>
          <a:ext cx="15766256" cy="647700"/>
        </a:xfrm>
        <a:prstGeom prst="roundRect">
          <a:avLst/>
        </a:prstGeom>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600" b="1" cap="none" spc="0">
              <a:ln w="9525">
                <a:solidFill>
                  <a:schemeClr val="bg1"/>
                </a:solidFill>
                <a:prstDash val="solid"/>
              </a:ln>
              <a:solidFill>
                <a:srgbClr val="230B03"/>
              </a:solidFill>
              <a:effectLst>
                <a:outerShdw blurRad="12700" dist="38100" dir="2700000" algn="tl" rotWithShape="0">
                  <a:schemeClr val="accent5">
                    <a:lumMod val="60000"/>
                    <a:lumOff val="40000"/>
                  </a:schemeClr>
                </a:outerShdw>
              </a:effectLst>
              <a:latin typeface="+mn-lt"/>
              <a:ea typeface="+mn-ea"/>
              <a:cs typeface="+mn-cs"/>
            </a:rPr>
            <a:t>🍫</a:t>
          </a:r>
          <a:r>
            <a:rPr lang="en-US" sz="3200" b="1" cap="none" spc="0">
              <a:ln w="9525">
                <a:solidFill>
                  <a:schemeClr val="bg1"/>
                </a:solidFill>
                <a:prstDash val="solid"/>
              </a:ln>
              <a:solidFill>
                <a:srgbClr val="230B03"/>
              </a:solidFill>
              <a:effectLst>
                <a:outerShdw blurRad="12700" dist="38100" dir="2700000" algn="tl" rotWithShape="0">
                  <a:schemeClr val="accent5">
                    <a:lumMod val="60000"/>
                    <a:lumOff val="40000"/>
                  </a:schemeClr>
                </a:outerShdw>
              </a:effectLst>
              <a:latin typeface="Broadway" panose="04040905080B02020502" pitchFamily="82" charset="0"/>
            </a:rPr>
            <a:t>Chocolate</a:t>
          </a:r>
          <a:r>
            <a:rPr lang="en-US" sz="3200" b="1" cap="none" spc="0" baseline="0">
              <a:ln w="9525">
                <a:solidFill>
                  <a:schemeClr val="bg1"/>
                </a:solidFill>
                <a:prstDash val="solid"/>
              </a:ln>
              <a:solidFill>
                <a:srgbClr val="230B03"/>
              </a:solidFill>
              <a:effectLst>
                <a:outerShdw blurRad="12700" dist="38100" dir="2700000" algn="tl" rotWithShape="0">
                  <a:schemeClr val="accent5">
                    <a:lumMod val="60000"/>
                    <a:lumOff val="40000"/>
                  </a:schemeClr>
                </a:outerShdw>
              </a:effectLst>
              <a:latin typeface="Broadway" panose="04040905080B02020502" pitchFamily="82" charset="0"/>
            </a:rPr>
            <a:t> Sales Data  (2022-2024)</a:t>
          </a:r>
          <a:r>
            <a:rPr lang="en-GB" sz="3600" b="1" cap="none" spc="0">
              <a:ln w="9525">
                <a:solidFill>
                  <a:schemeClr val="bg1"/>
                </a:solidFill>
                <a:prstDash val="solid"/>
              </a:ln>
              <a:solidFill>
                <a:srgbClr val="230B03"/>
              </a:solidFill>
              <a:effectLst>
                <a:outerShdw blurRad="12700" dist="38100" dir="2700000" algn="tl" rotWithShape="0">
                  <a:schemeClr val="accent5">
                    <a:lumMod val="60000"/>
                    <a:lumOff val="40000"/>
                  </a:schemeClr>
                </a:outerShdw>
              </a:effectLst>
              <a:latin typeface="+mn-lt"/>
              <a:ea typeface="+mn-ea"/>
              <a:cs typeface="+mn-cs"/>
            </a:rPr>
            <a:t>🍪</a:t>
          </a:r>
          <a:endParaRPr lang="en-US" sz="3200" b="1" cap="none" spc="0">
            <a:ln w="9525">
              <a:solidFill>
                <a:schemeClr val="bg1"/>
              </a:solidFill>
              <a:prstDash val="solid"/>
            </a:ln>
            <a:solidFill>
              <a:srgbClr val="230B03"/>
            </a:solidFill>
            <a:effectLst>
              <a:outerShdw blurRad="12700" dist="38100" dir="2700000" algn="tl" rotWithShape="0">
                <a:schemeClr val="accent5">
                  <a:lumMod val="60000"/>
                  <a:lumOff val="40000"/>
                </a:schemeClr>
              </a:outerShdw>
            </a:effectLst>
            <a:latin typeface="Broadway" panose="04040905080B02020502" pitchFamily="82" charset="0"/>
          </a:endParaRPr>
        </a:p>
      </xdr:txBody>
    </xdr:sp>
    <xdr:clientData/>
  </xdr:twoCellAnchor>
  <xdr:twoCellAnchor>
    <xdr:from>
      <xdr:col>0</xdr:col>
      <xdr:colOff>0</xdr:colOff>
      <xdr:row>4</xdr:row>
      <xdr:rowOff>28574</xdr:rowOff>
    </xdr:from>
    <xdr:to>
      <xdr:col>3</xdr:col>
      <xdr:colOff>76201</xdr:colOff>
      <xdr:row>44</xdr:row>
      <xdr:rowOff>95250</xdr:rowOff>
    </xdr:to>
    <xdr:sp macro="" textlink="">
      <xdr:nvSpPr>
        <xdr:cNvPr id="3" name="Rectangle: Rounded Corners 2">
          <a:extLst>
            <a:ext uri="{FF2B5EF4-FFF2-40B4-BE49-F238E27FC236}">
              <a16:creationId xmlns:a16="http://schemas.microsoft.com/office/drawing/2014/main" id="{FFFEE1A7-6777-89B8-B193-8C99A5976875}"/>
            </a:ext>
          </a:extLst>
        </xdr:cNvPr>
        <xdr:cNvSpPr/>
      </xdr:nvSpPr>
      <xdr:spPr>
        <a:xfrm>
          <a:off x="0" y="742949"/>
          <a:ext cx="2147889" cy="7210426"/>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190499</xdr:colOff>
      <xdr:row>4</xdr:row>
      <xdr:rowOff>95251</xdr:rowOff>
    </xdr:from>
    <xdr:to>
      <xdr:col>22</xdr:col>
      <xdr:colOff>690561</xdr:colOff>
      <xdr:row>8</xdr:row>
      <xdr:rowOff>166688</xdr:rowOff>
    </xdr:to>
    <xdr:sp macro="" textlink="">
      <xdr:nvSpPr>
        <xdr:cNvPr id="6" name="Rectangle: Rounded Corners 5">
          <a:extLst>
            <a:ext uri="{FF2B5EF4-FFF2-40B4-BE49-F238E27FC236}">
              <a16:creationId xmlns:a16="http://schemas.microsoft.com/office/drawing/2014/main" id="{BFF1A665-01B7-4EA3-89EC-7759495AB675}"/>
            </a:ext>
          </a:extLst>
        </xdr:cNvPr>
        <xdr:cNvSpPr/>
      </xdr:nvSpPr>
      <xdr:spPr>
        <a:xfrm>
          <a:off x="2262187" y="809626"/>
          <a:ext cx="13620749" cy="785812"/>
        </a:xfrm>
        <a:prstGeom prst="roundRect">
          <a:avLst/>
        </a:prstGeom>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214311</xdr:colOff>
      <xdr:row>9</xdr:row>
      <xdr:rowOff>59191</xdr:rowOff>
    </xdr:from>
    <xdr:to>
      <xdr:col>6</xdr:col>
      <xdr:colOff>252412</xdr:colOff>
      <xdr:row>15</xdr:row>
      <xdr:rowOff>49666</xdr:rowOff>
    </xdr:to>
    <xdr:sp macro="" textlink="">
      <xdr:nvSpPr>
        <xdr:cNvPr id="11" name="Rectangle: Rounded Corners 10">
          <a:extLst>
            <a:ext uri="{FF2B5EF4-FFF2-40B4-BE49-F238E27FC236}">
              <a16:creationId xmlns:a16="http://schemas.microsoft.com/office/drawing/2014/main" id="{7FA37842-3C5B-429E-A425-7DB3263D4DA3}"/>
            </a:ext>
          </a:extLst>
        </xdr:cNvPr>
        <xdr:cNvSpPr/>
      </xdr:nvSpPr>
      <xdr:spPr>
        <a:xfrm>
          <a:off x="2285999" y="1666535"/>
          <a:ext cx="2109788" cy="1062037"/>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428624</xdr:colOff>
      <xdr:row>9</xdr:row>
      <xdr:rowOff>71098</xdr:rowOff>
    </xdr:from>
    <xdr:to>
      <xdr:col>13</xdr:col>
      <xdr:colOff>200024</xdr:colOff>
      <xdr:row>15</xdr:row>
      <xdr:rowOff>61573</xdr:rowOff>
    </xdr:to>
    <xdr:sp macro="" textlink="">
      <xdr:nvSpPr>
        <xdr:cNvPr id="12" name="Rectangle: Rounded Corners 11">
          <a:extLst>
            <a:ext uri="{FF2B5EF4-FFF2-40B4-BE49-F238E27FC236}">
              <a16:creationId xmlns:a16="http://schemas.microsoft.com/office/drawing/2014/main" id="{BD9210B9-2E51-4CFB-A80A-24B34318715C}"/>
            </a:ext>
          </a:extLst>
        </xdr:cNvPr>
        <xdr:cNvSpPr/>
      </xdr:nvSpPr>
      <xdr:spPr>
        <a:xfrm>
          <a:off x="6643687" y="1678442"/>
          <a:ext cx="2533650" cy="1062037"/>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558800</xdr:colOff>
      <xdr:row>9</xdr:row>
      <xdr:rowOff>71099</xdr:rowOff>
    </xdr:from>
    <xdr:to>
      <xdr:col>23</xdr:col>
      <xdr:colOff>9526</xdr:colOff>
      <xdr:row>15</xdr:row>
      <xdr:rowOff>61574</xdr:rowOff>
    </xdr:to>
    <xdr:sp macro="" textlink="">
      <xdr:nvSpPr>
        <xdr:cNvPr id="13" name="Rectangle: Rounded Corners 12">
          <a:extLst>
            <a:ext uri="{FF2B5EF4-FFF2-40B4-BE49-F238E27FC236}">
              <a16:creationId xmlns:a16="http://schemas.microsoft.com/office/drawing/2014/main" id="{0D74597D-D225-4878-B898-3FA13DC54744}"/>
            </a:ext>
          </a:extLst>
        </xdr:cNvPr>
        <xdr:cNvSpPr/>
      </xdr:nvSpPr>
      <xdr:spPr>
        <a:xfrm>
          <a:off x="13679488" y="1678443"/>
          <a:ext cx="2212976" cy="1062037"/>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333375</xdr:colOff>
      <xdr:row>9</xdr:row>
      <xdr:rowOff>71098</xdr:rowOff>
    </xdr:from>
    <xdr:to>
      <xdr:col>9</xdr:col>
      <xdr:colOff>371474</xdr:colOff>
      <xdr:row>15</xdr:row>
      <xdr:rowOff>61573</xdr:rowOff>
    </xdr:to>
    <xdr:sp macro="" textlink="">
      <xdr:nvSpPr>
        <xdr:cNvPr id="14" name="Rectangle: Rounded Corners 13">
          <a:extLst>
            <a:ext uri="{FF2B5EF4-FFF2-40B4-BE49-F238E27FC236}">
              <a16:creationId xmlns:a16="http://schemas.microsoft.com/office/drawing/2014/main" id="{419BC5FB-8EBE-4167-AD19-BA325958279D}"/>
            </a:ext>
          </a:extLst>
        </xdr:cNvPr>
        <xdr:cNvSpPr/>
      </xdr:nvSpPr>
      <xdr:spPr>
        <a:xfrm>
          <a:off x="4476750" y="1678442"/>
          <a:ext cx="2109787" cy="1062037"/>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152400</xdr:colOff>
      <xdr:row>16</xdr:row>
      <xdr:rowOff>57150</xdr:rowOff>
    </xdr:from>
    <xdr:to>
      <xdr:col>9</xdr:col>
      <xdr:colOff>166687</xdr:colOff>
      <xdr:row>29</xdr:row>
      <xdr:rowOff>66675</xdr:rowOff>
    </xdr:to>
    <xdr:sp macro="" textlink="">
      <xdr:nvSpPr>
        <xdr:cNvPr id="15" name="Rectangle: Rounded Corners 14">
          <a:extLst>
            <a:ext uri="{FF2B5EF4-FFF2-40B4-BE49-F238E27FC236}">
              <a16:creationId xmlns:a16="http://schemas.microsoft.com/office/drawing/2014/main" id="{48147A4A-A0CF-412C-9193-DC9C773D8827}"/>
            </a:ext>
          </a:extLst>
        </xdr:cNvPr>
        <xdr:cNvSpPr/>
      </xdr:nvSpPr>
      <xdr:spPr>
        <a:xfrm>
          <a:off x="2224088" y="2914650"/>
          <a:ext cx="4157662" cy="2331244"/>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238124</xdr:colOff>
      <xdr:row>16</xdr:row>
      <xdr:rowOff>66675</xdr:rowOff>
    </xdr:from>
    <xdr:to>
      <xdr:col>14</xdr:col>
      <xdr:colOff>309561</xdr:colOff>
      <xdr:row>29</xdr:row>
      <xdr:rowOff>76200</xdr:rowOff>
    </xdr:to>
    <xdr:sp macro="" textlink="">
      <xdr:nvSpPr>
        <xdr:cNvPr id="24" name="Rectangle: Rounded Corners 23">
          <a:extLst>
            <a:ext uri="{FF2B5EF4-FFF2-40B4-BE49-F238E27FC236}">
              <a16:creationId xmlns:a16="http://schemas.microsoft.com/office/drawing/2014/main" id="{6F453461-DE0B-4B4A-A7BA-60875EB04F16}"/>
            </a:ext>
          </a:extLst>
        </xdr:cNvPr>
        <xdr:cNvSpPr/>
      </xdr:nvSpPr>
      <xdr:spPr>
        <a:xfrm>
          <a:off x="6453187" y="2924175"/>
          <a:ext cx="3524249" cy="2331244"/>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381000</xdr:colOff>
      <xdr:row>16</xdr:row>
      <xdr:rowOff>73819</xdr:rowOff>
    </xdr:from>
    <xdr:to>
      <xdr:col>19</xdr:col>
      <xdr:colOff>166687</xdr:colOff>
      <xdr:row>29</xdr:row>
      <xdr:rowOff>83344</xdr:rowOff>
    </xdr:to>
    <xdr:sp macro="" textlink="">
      <xdr:nvSpPr>
        <xdr:cNvPr id="25" name="Rectangle: Rounded Corners 24">
          <a:extLst>
            <a:ext uri="{FF2B5EF4-FFF2-40B4-BE49-F238E27FC236}">
              <a16:creationId xmlns:a16="http://schemas.microsoft.com/office/drawing/2014/main" id="{450C3A00-1CF8-4384-BB71-BC74BA6BCE4C}"/>
            </a:ext>
          </a:extLst>
        </xdr:cNvPr>
        <xdr:cNvSpPr/>
      </xdr:nvSpPr>
      <xdr:spPr>
        <a:xfrm>
          <a:off x="10048875" y="2931319"/>
          <a:ext cx="3238500" cy="2331244"/>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238124</xdr:colOff>
      <xdr:row>16</xdr:row>
      <xdr:rowOff>52388</xdr:rowOff>
    </xdr:from>
    <xdr:to>
      <xdr:col>23</xdr:col>
      <xdr:colOff>35716</xdr:colOff>
      <xdr:row>29</xdr:row>
      <xdr:rowOff>61913</xdr:rowOff>
    </xdr:to>
    <xdr:sp macro="" textlink="">
      <xdr:nvSpPr>
        <xdr:cNvPr id="26" name="Rectangle: Rounded Corners 25">
          <a:extLst>
            <a:ext uri="{FF2B5EF4-FFF2-40B4-BE49-F238E27FC236}">
              <a16:creationId xmlns:a16="http://schemas.microsoft.com/office/drawing/2014/main" id="{DEE0A680-089E-4A18-917D-C38E6E68A9E5}"/>
            </a:ext>
          </a:extLst>
        </xdr:cNvPr>
        <xdr:cNvSpPr/>
      </xdr:nvSpPr>
      <xdr:spPr>
        <a:xfrm>
          <a:off x="13358812" y="2909888"/>
          <a:ext cx="2559842" cy="2331244"/>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152401</xdr:colOff>
      <xdr:row>30</xdr:row>
      <xdr:rowOff>2380</xdr:rowOff>
    </xdr:from>
    <xdr:to>
      <xdr:col>8</xdr:col>
      <xdr:colOff>238125</xdr:colOff>
      <xdr:row>44</xdr:row>
      <xdr:rowOff>23812</xdr:rowOff>
    </xdr:to>
    <xdr:sp macro="" textlink="">
      <xdr:nvSpPr>
        <xdr:cNvPr id="27" name="Rectangle: Rounded Corners 26">
          <a:extLst>
            <a:ext uri="{FF2B5EF4-FFF2-40B4-BE49-F238E27FC236}">
              <a16:creationId xmlns:a16="http://schemas.microsoft.com/office/drawing/2014/main" id="{D06FDC2D-5B39-47B7-8B41-410CC7E444DC}"/>
            </a:ext>
          </a:extLst>
        </xdr:cNvPr>
        <xdr:cNvSpPr/>
      </xdr:nvSpPr>
      <xdr:spPr>
        <a:xfrm>
          <a:off x="2224089" y="5360193"/>
          <a:ext cx="3538536" cy="2521744"/>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297657</xdr:colOff>
      <xdr:row>30</xdr:row>
      <xdr:rowOff>2380</xdr:rowOff>
    </xdr:from>
    <xdr:to>
      <xdr:col>13</xdr:col>
      <xdr:colOff>357188</xdr:colOff>
      <xdr:row>44</xdr:row>
      <xdr:rowOff>1748</xdr:rowOff>
    </xdr:to>
    <xdr:sp macro="" textlink="">
      <xdr:nvSpPr>
        <xdr:cNvPr id="28" name="Rectangle: Rounded Corners 27">
          <a:extLst>
            <a:ext uri="{FF2B5EF4-FFF2-40B4-BE49-F238E27FC236}">
              <a16:creationId xmlns:a16="http://schemas.microsoft.com/office/drawing/2014/main" id="{5853D11E-0432-4166-B3F7-ACDB91164461}"/>
            </a:ext>
          </a:extLst>
        </xdr:cNvPr>
        <xdr:cNvSpPr/>
      </xdr:nvSpPr>
      <xdr:spPr>
        <a:xfrm>
          <a:off x="5822157" y="5360193"/>
          <a:ext cx="3512344" cy="249968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607217</xdr:colOff>
      <xdr:row>30</xdr:row>
      <xdr:rowOff>2380</xdr:rowOff>
    </xdr:from>
    <xdr:to>
      <xdr:col>23</xdr:col>
      <xdr:colOff>11905</xdr:colOff>
      <xdr:row>44</xdr:row>
      <xdr:rowOff>30956</xdr:rowOff>
    </xdr:to>
    <xdr:sp macro="" textlink="">
      <xdr:nvSpPr>
        <xdr:cNvPr id="29" name="Rectangle: Rounded Corners 28">
          <a:extLst>
            <a:ext uri="{FF2B5EF4-FFF2-40B4-BE49-F238E27FC236}">
              <a16:creationId xmlns:a16="http://schemas.microsoft.com/office/drawing/2014/main" id="{FFED6EDC-F2C8-436B-BBCC-7106F6B135DE}"/>
            </a:ext>
          </a:extLst>
        </xdr:cNvPr>
        <xdr:cNvSpPr/>
      </xdr:nvSpPr>
      <xdr:spPr>
        <a:xfrm>
          <a:off x="12346780" y="5360193"/>
          <a:ext cx="3548063" cy="2528888"/>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309562</xdr:colOff>
      <xdr:row>16</xdr:row>
      <xdr:rowOff>154781</xdr:rowOff>
    </xdr:from>
    <xdr:to>
      <xdr:col>8</xdr:col>
      <xdr:colOff>654844</xdr:colOff>
      <xdr:row>28</xdr:row>
      <xdr:rowOff>142875</xdr:rowOff>
    </xdr:to>
    <xdr:graphicFrame macro="">
      <xdr:nvGraphicFramePr>
        <xdr:cNvPr id="30" name="Chart 29">
          <a:extLst>
            <a:ext uri="{FF2B5EF4-FFF2-40B4-BE49-F238E27FC236}">
              <a16:creationId xmlns:a16="http://schemas.microsoft.com/office/drawing/2014/main" id="{8BF74651-07D0-4FCD-B46F-238F7590F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83344</xdr:colOff>
      <xdr:row>30</xdr:row>
      <xdr:rowOff>152400</xdr:rowOff>
    </xdr:from>
    <xdr:to>
      <xdr:col>22</xdr:col>
      <xdr:colOff>546100</xdr:colOff>
      <xdr:row>43</xdr:row>
      <xdr:rowOff>73402</xdr:rowOff>
    </xdr:to>
    <xdr:graphicFrame macro="">
      <xdr:nvGraphicFramePr>
        <xdr:cNvPr id="31" name="Chart 30">
          <a:extLst>
            <a:ext uri="{FF2B5EF4-FFF2-40B4-BE49-F238E27FC236}">
              <a16:creationId xmlns:a16="http://schemas.microsoft.com/office/drawing/2014/main" id="{CD1AFB7B-CB05-45BC-9767-D4B9A112A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440531</xdr:colOff>
      <xdr:row>30</xdr:row>
      <xdr:rowOff>121443</xdr:rowOff>
    </xdr:from>
    <xdr:to>
      <xdr:col>13</xdr:col>
      <xdr:colOff>154780</xdr:colOff>
      <xdr:row>43</xdr:row>
      <xdr:rowOff>71438</xdr:rowOff>
    </xdr:to>
    <xdr:graphicFrame macro="">
      <xdr:nvGraphicFramePr>
        <xdr:cNvPr id="33" name="Chart 32">
          <a:extLst>
            <a:ext uri="{FF2B5EF4-FFF2-40B4-BE49-F238E27FC236}">
              <a16:creationId xmlns:a16="http://schemas.microsoft.com/office/drawing/2014/main" id="{5245C04A-A903-43A7-B599-033D5400F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547687</xdr:colOff>
      <xdr:row>17</xdr:row>
      <xdr:rowOff>9525</xdr:rowOff>
    </xdr:from>
    <xdr:to>
      <xdr:col>19</xdr:col>
      <xdr:colOff>-1</xdr:colOff>
      <xdr:row>29</xdr:row>
      <xdr:rowOff>2</xdr:rowOff>
    </xdr:to>
    <xdr:graphicFrame macro="">
      <xdr:nvGraphicFramePr>
        <xdr:cNvPr id="34" name="Chart 33">
          <a:extLst>
            <a:ext uri="{FF2B5EF4-FFF2-40B4-BE49-F238E27FC236}">
              <a16:creationId xmlns:a16="http://schemas.microsoft.com/office/drawing/2014/main" id="{0632BE2D-FDF8-4635-9978-BD08B7BC1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380999</xdr:colOff>
      <xdr:row>16</xdr:row>
      <xdr:rowOff>154780</xdr:rowOff>
    </xdr:from>
    <xdr:to>
      <xdr:col>14</xdr:col>
      <xdr:colOff>83343</xdr:colOff>
      <xdr:row>28</xdr:row>
      <xdr:rowOff>166686</xdr:rowOff>
    </xdr:to>
    <xdr:graphicFrame macro="">
      <xdr:nvGraphicFramePr>
        <xdr:cNvPr id="35" name="Chart 34">
          <a:extLst>
            <a:ext uri="{FF2B5EF4-FFF2-40B4-BE49-F238E27FC236}">
              <a16:creationId xmlns:a16="http://schemas.microsoft.com/office/drawing/2014/main" id="{ECC45DD6-4E1C-494A-B260-A4F74D939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261937</xdr:colOff>
      <xdr:row>31</xdr:row>
      <xdr:rowOff>2381</xdr:rowOff>
    </xdr:from>
    <xdr:to>
      <xdr:col>8</xdr:col>
      <xdr:colOff>59531</xdr:colOff>
      <xdr:row>43</xdr:row>
      <xdr:rowOff>28633</xdr:rowOff>
    </xdr:to>
    <xdr:graphicFrame macro="">
      <xdr:nvGraphicFramePr>
        <xdr:cNvPr id="37" name="Chart 36">
          <a:extLst>
            <a:ext uri="{FF2B5EF4-FFF2-40B4-BE49-F238E27FC236}">
              <a16:creationId xmlns:a16="http://schemas.microsoft.com/office/drawing/2014/main" id="{52AB9245-BD60-4B21-8A2F-9C4749324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321468</xdr:colOff>
      <xdr:row>4</xdr:row>
      <xdr:rowOff>142875</xdr:rowOff>
    </xdr:from>
    <xdr:to>
      <xdr:col>22</xdr:col>
      <xdr:colOff>619125</xdr:colOff>
      <xdr:row>8</xdr:row>
      <xdr:rowOff>95249</xdr:rowOff>
    </xdr:to>
    <mc:AlternateContent xmlns:mc="http://schemas.openxmlformats.org/markup-compatibility/2006" xmlns:a14="http://schemas.microsoft.com/office/drawing/2010/main">
      <mc:Choice Requires="a14">
        <xdr:graphicFrame macro="">
          <xdr:nvGraphicFramePr>
            <xdr:cNvPr id="43" name="Month">
              <a:extLst>
                <a:ext uri="{FF2B5EF4-FFF2-40B4-BE49-F238E27FC236}">
                  <a16:creationId xmlns:a16="http://schemas.microsoft.com/office/drawing/2014/main" id="{77C591E9-0F99-42D6-EF0F-6B934F2C6AB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393156" y="857250"/>
              <a:ext cx="13418344" cy="666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105456</xdr:rowOff>
    </xdr:from>
    <xdr:to>
      <xdr:col>2</xdr:col>
      <xdr:colOff>666068</xdr:colOff>
      <xdr:row>22</xdr:row>
      <xdr:rowOff>132669</xdr:rowOff>
    </xdr:to>
    <mc:AlternateContent xmlns:mc="http://schemas.openxmlformats.org/markup-compatibility/2006" xmlns:tsle="http://schemas.microsoft.com/office/drawing/2012/timeslicer">
      <mc:Choice Requires="tsle">
        <xdr:graphicFrame macro="">
          <xdr:nvGraphicFramePr>
            <xdr:cNvPr id="44" name="Date">
              <a:extLst>
                <a:ext uri="{FF2B5EF4-FFF2-40B4-BE49-F238E27FC236}">
                  <a16:creationId xmlns:a16="http://schemas.microsoft.com/office/drawing/2014/main" id="{83911105-16E4-294F-A84F-57291605816B}"/>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2784362"/>
              <a:ext cx="2047193" cy="127737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83344</xdr:colOff>
      <xdr:row>23</xdr:row>
      <xdr:rowOff>11907</xdr:rowOff>
    </xdr:from>
    <xdr:to>
      <xdr:col>2</xdr:col>
      <xdr:colOff>680356</xdr:colOff>
      <xdr:row>43</xdr:row>
      <xdr:rowOff>130969</xdr:rowOff>
    </xdr:to>
    <mc:AlternateContent xmlns:mc="http://schemas.openxmlformats.org/markup-compatibility/2006" xmlns:a14="http://schemas.microsoft.com/office/drawing/2010/main">
      <mc:Choice Requires="a14">
        <xdr:graphicFrame macro="">
          <xdr:nvGraphicFramePr>
            <xdr:cNvPr id="45" name="Country">
              <a:extLst>
                <a:ext uri="{FF2B5EF4-FFF2-40B4-BE49-F238E27FC236}">
                  <a16:creationId xmlns:a16="http://schemas.microsoft.com/office/drawing/2014/main" id="{42973D4E-A0FF-E7C6-B420-06FAC5DA9B8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3344" y="4119563"/>
              <a:ext cx="1978137" cy="36909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438150</xdr:colOff>
      <xdr:row>9</xdr:row>
      <xdr:rowOff>119062</xdr:rowOff>
    </xdr:from>
    <xdr:to>
      <xdr:col>9</xdr:col>
      <xdr:colOff>214311</xdr:colOff>
      <xdr:row>12</xdr:row>
      <xdr:rowOff>47625</xdr:rowOff>
    </xdr:to>
    <xdr:sp macro="" textlink="">
      <xdr:nvSpPr>
        <xdr:cNvPr id="50" name="TextBox 49">
          <a:extLst>
            <a:ext uri="{FF2B5EF4-FFF2-40B4-BE49-F238E27FC236}">
              <a16:creationId xmlns:a16="http://schemas.microsoft.com/office/drawing/2014/main" id="{765730C7-CDCC-4912-9BB5-851F0F487EC2}"/>
            </a:ext>
          </a:extLst>
        </xdr:cNvPr>
        <xdr:cNvSpPr txBox="1"/>
      </xdr:nvSpPr>
      <xdr:spPr>
        <a:xfrm>
          <a:off x="4581525" y="1726406"/>
          <a:ext cx="1847849" cy="464344"/>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TOTAL BOXES</a:t>
          </a:r>
          <a:r>
            <a:rPr lang="en-US" sz="1200" b="1" baseline="0">
              <a:solidFill>
                <a:schemeClr val="bg1"/>
              </a:solidFill>
            </a:rPr>
            <a:t> SHIPPED</a:t>
          </a:r>
          <a:endParaRPr lang="en-US" sz="1200" b="1">
            <a:ln>
              <a:noFill/>
            </a:ln>
            <a:solidFill>
              <a:schemeClr val="bg1"/>
            </a:solidFill>
          </a:endParaRPr>
        </a:p>
      </xdr:txBody>
    </xdr:sp>
    <xdr:clientData/>
  </xdr:twoCellAnchor>
  <xdr:twoCellAnchor>
    <xdr:from>
      <xdr:col>3</xdr:col>
      <xdr:colOff>292893</xdr:colOff>
      <xdr:row>9</xdr:row>
      <xdr:rowOff>119856</xdr:rowOff>
    </xdr:from>
    <xdr:to>
      <xdr:col>6</xdr:col>
      <xdr:colOff>153987</xdr:colOff>
      <xdr:row>11</xdr:row>
      <xdr:rowOff>145256</xdr:rowOff>
    </xdr:to>
    <xdr:sp macro="" textlink="">
      <xdr:nvSpPr>
        <xdr:cNvPr id="51" name="TextBox 50">
          <a:extLst>
            <a:ext uri="{FF2B5EF4-FFF2-40B4-BE49-F238E27FC236}">
              <a16:creationId xmlns:a16="http://schemas.microsoft.com/office/drawing/2014/main" id="{ABF48525-1490-401B-9981-961FD80637E5}"/>
            </a:ext>
          </a:extLst>
        </xdr:cNvPr>
        <xdr:cNvSpPr txBox="1"/>
      </xdr:nvSpPr>
      <xdr:spPr>
        <a:xfrm>
          <a:off x="2364581" y="1727200"/>
          <a:ext cx="1932781" cy="382587"/>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n>
                <a:noFill/>
              </a:ln>
              <a:solidFill>
                <a:schemeClr val="bg1"/>
              </a:solidFill>
            </a:rPr>
            <a:t>TOTAL</a:t>
          </a:r>
          <a:r>
            <a:rPr lang="en-US" sz="1200" b="1" baseline="0">
              <a:ln>
                <a:noFill/>
              </a:ln>
              <a:solidFill>
                <a:schemeClr val="bg1"/>
              </a:solidFill>
            </a:rPr>
            <a:t> REVENUE</a:t>
          </a:r>
          <a:endParaRPr lang="en-US" sz="1200" b="1">
            <a:ln>
              <a:noFill/>
            </a:ln>
            <a:solidFill>
              <a:schemeClr val="bg1"/>
            </a:solidFill>
          </a:endParaRPr>
        </a:p>
      </xdr:txBody>
    </xdr:sp>
    <xdr:clientData/>
  </xdr:twoCellAnchor>
  <xdr:twoCellAnchor>
    <xdr:from>
      <xdr:col>16</xdr:col>
      <xdr:colOff>19051</xdr:colOff>
      <xdr:row>10</xdr:row>
      <xdr:rowOff>78580</xdr:rowOff>
    </xdr:from>
    <xdr:to>
      <xdr:col>18</xdr:col>
      <xdr:colOff>495301</xdr:colOff>
      <xdr:row>11</xdr:row>
      <xdr:rowOff>126206</xdr:rowOff>
    </xdr:to>
    <xdr:sp macro="" textlink="">
      <xdr:nvSpPr>
        <xdr:cNvPr id="52" name="TextBox 51">
          <a:extLst>
            <a:ext uri="{FF2B5EF4-FFF2-40B4-BE49-F238E27FC236}">
              <a16:creationId xmlns:a16="http://schemas.microsoft.com/office/drawing/2014/main" id="{4B52613A-9FFB-4016-950F-F2C02B391203}"/>
            </a:ext>
          </a:extLst>
        </xdr:cNvPr>
        <xdr:cNvSpPr txBox="1"/>
      </xdr:nvSpPr>
      <xdr:spPr>
        <a:xfrm>
          <a:off x="11068051" y="1864518"/>
          <a:ext cx="1857375" cy="22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200" b="1">
            <a:ln>
              <a:noFill/>
            </a:ln>
            <a:solidFill>
              <a:schemeClr val="bg1"/>
            </a:solidFill>
          </a:endParaRPr>
        </a:p>
      </xdr:txBody>
    </xdr:sp>
    <xdr:clientData/>
  </xdr:twoCellAnchor>
  <xdr:twoCellAnchor>
    <xdr:from>
      <xdr:col>9</xdr:col>
      <xdr:colOff>584993</xdr:colOff>
      <xdr:row>9</xdr:row>
      <xdr:rowOff>147635</xdr:rowOff>
    </xdr:from>
    <xdr:to>
      <xdr:col>13</xdr:col>
      <xdr:colOff>123029</xdr:colOff>
      <xdr:row>11</xdr:row>
      <xdr:rowOff>157163</xdr:rowOff>
    </xdr:to>
    <xdr:sp macro="" textlink="">
      <xdr:nvSpPr>
        <xdr:cNvPr id="53" name="TextBox 52">
          <a:extLst>
            <a:ext uri="{FF2B5EF4-FFF2-40B4-BE49-F238E27FC236}">
              <a16:creationId xmlns:a16="http://schemas.microsoft.com/office/drawing/2014/main" id="{519B797A-A5B3-4A42-A194-BC5937CFDB3B}"/>
            </a:ext>
          </a:extLst>
        </xdr:cNvPr>
        <xdr:cNvSpPr txBox="1"/>
      </xdr:nvSpPr>
      <xdr:spPr>
        <a:xfrm>
          <a:off x="6800056" y="1754979"/>
          <a:ext cx="2300286" cy="36671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n>
                <a:noFill/>
              </a:ln>
              <a:solidFill>
                <a:schemeClr val="bg1"/>
              </a:solidFill>
            </a:rPr>
            <a:t>TOP</a:t>
          </a:r>
          <a:r>
            <a:rPr lang="en-US" sz="1200" b="1" baseline="0">
              <a:ln>
                <a:noFill/>
              </a:ln>
              <a:solidFill>
                <a:schemeClr val="bg1"/>
              </a:solidFill>
            </a:rPr>
            <a:t> PRODUCT</a:t>
          </a:r>
          <a:endParaRPr lang="en-US" sz="1200" b="1">
            <a:ln>
              <a:noFill/>
            </a:ln>
            <a:solidFill>
              <a:schemeClr val="bg1"/>
            </a:solidFill>
          </a:endParaRPr>
        </a:p>
      </xdr:txBody>
    </xdr:sp>
    <xdr:clientData/>
  </xdr:twoCellAnchor>
  <xdr:twoCellAnchor>
    <xdr:from>
      <xdr:col>3</xdr:col>
      <xdr:colOff>450055</xdr:colOff>
      <xdr:row>11</xdr:row>
      <xdr:rowOff>176211</xdr:rowOff>
    </xdr:from>
    <xdr:to>
      <xdr:col>5</xdr:col>
      <xdr:colOff>604836</xdr:colOff>
      <xdr:row>15</xdr:row>
      <xdr:rowOff>21429</xdr:rowOff>
    </xdr:to>
    <xdr:sp macro="" textlink="'Pivot Sheet'!T5">
      <xdr:nvSpPr>
        <xdr:cNvPr id="55" name="TextBox 54">
          <a:extLst>
            <a:ext uri="{FF2B5EF4-FFF2-40B4-BE49-F238E27FC236}">
              <a16:creationId xmlns:a16="http://schemas.microsoft.com/office/drawing/2014/main" id="{FCD38365-D3A1-4CCC-A39E-A2EA6A5316E3}"/>
            </a:ext>
          </a:extLst>
        </xdr:cNvPr>
        <xdr:cNvSpPr txBox="1"/>
      </xdr:nvSpPr>
      <xdr:spPr>
        <a:xfrm>
          <a:off x="2521743" y="2140742"/>
          <a:ext cx="1535906" cy="559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5B7B66-5030-4EDB-8D76-F30F3EE25F1A}" type="TxLink">
            <a:rPr lang="en-US" sz="2800" b="1" i="0" u="none" strike="noStrike" cap="none" spc="0">
              <a:ln w="22225">
                <a:noFill/>
                <a:prstDash val="solid"/>
              </a:ln>
              <a:solidFill>
                <a:schemeClr val="bg1"/>
              </a:solidFill>
              <a:effectLst>
                <a:outerShdw blurRad="50800" dist="38100" dir="2700000" algn="tl" rotWithShape="0">
                  <a:prstClr val="black">
                    <a:alpha val="40000"/>
                  </a:prstClr>
                </a:outerShdw>
              </a:effectLst>
              <a:latin typeface="Calisto MT"/>
            </a:rPr>
            <a:pPr algn="ctr"/>
            <a:t>19.79M</a:t>
          </a:fld>
          <a:endParaRPr lang="en-US" sz="2800" b="1" cap="none" spc="0">
            <a:ln w="22225">
              <a:noFill/>
              <a:prstDash val="solid"/>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9</xdr:col>
      <xdr:colOff>614361</xdr:colOff>
      <xdr:row>11</xdr:row>
      <xdr:rowOff>161925</xdr:rowOff>
    </xdr:from>
    <xdr:to>
      <xdr:col>12</xdr:col>
      <xdr:colOff>78580</xdr:colOff>
      <xdr:row>15</xdr:row>
      <xdr:rowOff>7143</xdr:rowOff>
    </xdr:to>
    <xdr:sp macro="" textlink="">
      <xdr:nvSpPr>
        <xdr:cNvPr id="56" name="TextBox 55">
          <a:extLst>
            <a:ext uri="{FF2B5EF4-FFF2-40B4-BE49-F238E27FC236}">
              <a16:creationId xmlns:a16="http://schemas.microsoft.com/office/drawing/2014/main" id="{3D861508-820B-47A5-A9D9-9EAAE15B4613}"/>
            </a:ext>
          </a:extLst>
        </xdr:cNvPr>
        <xdr:cNvSpPr txBox="1"/>
      </xdr:nvSpPr>
      <xdr:spPr>
        <a:xfrm>
          <a:off x="6829424" y="2126456"/>
          <a:ext cx="1535906" cy="559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6</xdr:col>
      <xdr:colOff>647698</xdr:colOff>
      <xdr:row>12</xdr:row>
      <xdr:rowOff>16669</xdr:rowOff>
    </xdr:from>
    <xdr:to>
      <xdr:col>9</xdr:col>
      <xdr:colOff>111916</xdr:colOff>
      <xdr:row>15</xdr:row>
      <xdr:rowOff>40481</xdr:rowOff>
    </xdr:to>
    <xdr:sp macro="" textlink="'Pivot Sheet'!T6">
      <xdr:nvSpPr>
        <xdr:cNvPr id="57" name="TextBox 56">
          <a:extLst>
            <a:ext uri="{FF2B5EF4-FFF2-40B4-BE49-F238E27FC236}">
              <a16:creationId xmlns:a16="http://schemas.microsoft.com/office/drawing/2014/main" id="{1673F93C-3C50-4BB5-9EE6-F9C200340EA2}"/>
            </a:ext>
          </a:extLst>
        </xdr:cNvPr>
        <xdr:cNvSpPr txBox="1"/>
      </xdr:nvSpPr>
      <xdr:spPr>
        <a:xfrm>
          <a:off x="4791073" y="2159794"/>
          <a:ext cx="1535906" cy="559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2A68C4-8A44-4D88-A21F-E819F3A91DCB}" type="TxLink">
            <a:rPr lang="en-US" sz="2800" b="1" i="0" u="none" strike="noStrike" cap="none" spc="0">
              <a:ln w="22225">
                <a:noFill/>
                <a:prstDash val="solid"/>
              </a:ln>
              <a:solidFill>
                <a:schemeClr val="bg1"/>
              </a:solidFill>
              <a:effectLst>
                <a:outerShdw blurRad="50800" dist="38100" dir="2700000" algn="tl" rotWithShape="0">
                  <a:prstClr val="black">
                    <a:alpha val="40000"/>
                  </a:prstClr>
                </a:outerShdw>
              </a:effectLst>
              <a:latin typeface="Calisto MT"/>
            </a:rPr>
            <a:pPr algn="ctr"/>
            <a:t>540437</a:t>
          </a:fld>
          <a:endParaRPr lang="en-US" sz="5400" b="1" cap="none" spc="0">
            <a:ln w="22225">
              <a:noFill/>
              <a:prstDash val="solid"/>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9</xdr:col>
      <xdr:colOff>511967</xdr:colOff>
      <xdr:row>12</xdr:row>
      <xdr:rowOff>14287</xdr:rowOff>
    </xdr:from>
    <xdr:to>
      <xdr:col>13</xdr:col>
      <xdr:colOff>107155</xdr:colOff>
      <xdr:row>15</xdr:row>
      <xdr:rowOff>38099</xdr:rowOff>
    </xdr:to>
    <xdr:sp macro="" textlink="'Pivot Sheet'!D14">
      <xdr:nvSpPr>
        <xdr:cNvPr id="58" name="TextBox 57">
          <a:extLst>
            <a:ext uri="{FF2B5EF4-FFF2-40B4-BE49-F238E27FC236}">
              <a16:creationId xmlns:a16="http://schemas.microsoft.com/office/drawing/2014/main" id="{ADB6564D-191C-4418-A2B9-128B8144EDB4}"/>
            </a:ext>
          </a:extLst>
        </xdr:cNvPr>
        <xdr:cNvSpPr txBox="1"/>
      </xdr:nvSpPr>
      <xdr:spPr>
        <a:xfrm>
          <a:off x="6727030" y="2157412"/>
          <a:ext cx="2357438" cy="559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D791F6-15BA-4422-9216-B46AB3F560A0}" type="TxLink">
            <a:rPr lang="en-US" sz="1800" b="1" i="0" u="none" strike="noStrike" cap="none" spc="0">
              <a:ln w="22225">
                <a:noFill/>
                <a:prstDash val="solid"/>
              </a:ln>
              <a:solidFill>
                <a:schemeClr val="bg1"/>
              </a:solidFill>
              <a:effectLst>
                <a:outerShdw blurRad="50800" dist="38100" dir="2700000" algn="tl" rotWithShape="0">
                  <a:prstClr val="black">
                    <a:alpha val="40000"/>
                  </a:prstClr>
                </a:outerShdw>
              </a:effectLst>
              <a:latin typeface="Calisto MT"/>
            </a:rPr>
            <a:pPr algn="ctr"/>
            <a:t>50% Dark Bites</a:t>
          </a:fld>
          <a:endParaRPr lang="en-US" sz="3200" b="1" cap="none" spc="0">
            <a:ln w="22225">
              <a:noFill/>
              <a:prstDash val="solid"/>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16</xdr:col>
      <xdr:colOff>252411</xdr:colOff>
      <xdr:row>12</xdr:row>
      <xdr:rowOff>14287</xdr:rowOff>
    </xdr:from>
    <xdr:to>
      <xdr:col>18</xdr:col>
      <xdr:colOff>407192</xdr:colOff>
      <xdr:row>15</xdr:row>
      <xdr:rowOff>38099</xdr:rowOff>
    </xdr:to>
    <xdr:sp macro="" textlink="">
      <xdr:nvSpPr>
        <xdr:cNvPr id="59" name="TextBox 58">
          <a:extLst>
            <a:ext uri="{FF2B5EF4-FFF2-40B4-BE49-F238E27FC236}">
              <a16:creationId xmlns:a16="http://schemas.microsoft.com/office/drawing/2014/main" id="{6FEE3D18-4A07-4596-9052-278742AEB720}"/>
            </a:ext>
          </a:extLst>
        </xdr:cNvPr>
        <xdr:cNvSpPr txBox="1"/>
      </xdr:nvSpPr>
      <xdr:spPr>
        <a:xfrm>
          <a:off x="11301411" y="2157412"/>
          <a:ext cx="1535906" cy="559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13</xdr:col>
      <xdr:colOff>296863</xdr:colOff>
      <xdr:row>9</xdr:row>
      <xdr:rowOff>71098</xdr:rowOff>
    </xdr:from>
    <xdr:to>
      <xdr:col>16</xdr:col>
      <xdr:colOff>339726</xdr:colOff>
      <xdr:row>15</xdr:row>
      <xdr:rowOff>61573</xdr:rowOff>
    </xdr:to>
    <xdr:sp macro="" textlink="">
      <xdr:nvSpPr>
        <xdr:cNvPr id="5" name="Rectangle: Rounded Corners 4">
          <a:extLst>
            <a:ext uri="{FF2B5EF4-FFF2-40B4-BE49-F238E27FC236}">
              <a16:creationId xmlns:a16="http://schemas.microsoft.com/office/drawing/2014/main" id="{2AADFD1B-8E0C-417B-8026-9F70D6B400AB}"/>
            </a:ext>
          </a:extLst>
        </xdr:cNvPr>
        <xdr:cNvSpPr/>
      </xdr:nvSpPr>
      <xdr:spPr>
        <a:xfrm>
          <a:off x="9274176" y="1678442"/>
          <a:ext cx="2114550" cy="1062037"/>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416718</xdr:colOff>
      <xdr:row>30</xdr:row>
      <xdr:rowOff>2380</xdr:rowOff>
    </xdr:from>
    <xdr:to>
      <xdr:col>17</xdr:col>
      <xdr:colOff>547687</xdr:colOff>
      <xdr:row>44</xdr:row>
      <xdr:rowOff>38099</xdr:rowOff>
    </xdr:to>
    <xdr:sp macro="" textlink="">
      <xdr:nvSpPr>
        <xdr:cNvPr id="7" name="Rectangle: Rounded Corners 6">
          <a:extLst>
            <a:ext uri="{FF2B5EF4-FFF2-40B4-BE49-F238E27FC236}">
              <a16:creationId xmlns:a16="http://schemas.microsoft.com/office/drawing/2014/main" id="{0A40FC5F-AA51-4982-94B1-1170C194A493}"/>
            </a:ext>
          </a:extLst>
        </xdr:cNvPr>
        <xdr:cNvSpPr/>
      </xdr:nvSpPr>
      <xdr:spPr>
        <a:xfrm>
          <a:off x="9394031" y="5360193"/>
          <a:ext cx="2893219" cy="2536031"/>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388937</xdr:colOff>
      <xdr:row>9</xdr:row>
      <xdr:rowOff>169067</xdr:rowOff>
    </xdr:from>
    <xdr:to>
      <xdr:col>16</xdr:col>
      <xdr:colOff>223838</xdr:colOff>
      <xdr:row>12</xdr:row>
      <xdr:rowOff>3175</xdr:rowOff>
    </xdr:to>
    <xdr:sp macro="" textlink="">
      <xdr:nvSpPr>
        <xdr:cNvPr id="9" name="TextBox 8">
          <a:extLst>
            <a:ext uri="{FF2B5EF4-FFF2-40B4-BE49-F238E27FC236}">
              <a16:creationId xmlns:a16="http://schemas.microsoft.com/office/drawing/2014/main" id="{92E46BD3-D8EF-4526-98E5-71CCBB78761C}"/>
            </a:ext>
          </a:extLst>
        </xdr:cNvPr>
        <xdr:cNvSpPr txBox="1"/>
      </xdr:nvSpPr>
      <xdr:spPr>
        <a:xfrm>
          <a:off x="9366250" y="1776411"/>
          <a:ext cx="1906588" cy="369889"/>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n>
                <a:noFill/>
              </a:ln>
              <a:solidFill>
                <a:schemeClr val="bg1"/>
              </a:solidFill>
            </a:rPr>
            <a:t>TOTAL</a:t>
          </a:r>
          <a:r>
            <a:rPr lang="en-US" sz="1200" b="1" baseline="0">
              <a:ln>
                <a:noFill/>
              </a:ln>
              <a:solidFill>
                <a:schemeClr val="bg1"/>
              </a:solidFill>
            </a:rPr>
            <a:t> ORDERS</a:t>
          </a:r>
          <a:endParaRPr lang="en-US" sz="1200" b="1">
            <a:ln>
              <a:noFill/>
            </a:ln>
            <a:solidFill>
              <a:schemeClr val="bg1"/>
            </a:solidFill>
          </a:endParaRPr>
        </a:p>
      </xdr:txBody>
    </xdr:sp>
    <xdr:clientData/>
  </xdr:twoCellAnchor>
  <xdr:twoCellAnchor>
    <xdr:from>
      <xdr:col>20</xdr:col>
      <xdr:colOff>1</xdr:colOff>
      <xdr:row>9</xdr:row>
      <xdr:rowOff>154781</xdr:rowOff>
    </xdr:from>
    <xdr:to>
      <xdr:col>22</xdr:col>
      <xdr:colOff>607219</xdr:colOff>
      <xdr:row>12</xdr:row>
      <xdr:rowOff>130969</xdr:rowOff>
    </xdr:to>
    <xdr:sp macro="" textlink="">
      <xdr:nvSpPr>
        <xdr:cNvPr id="16" name="TextBox 15">
          <a:extLst>
            <a:ext uri="{FF2B5EF4-FFF2-40B4-BE49-F238E27FC236}">
              <a16:creationId xmlns:a16="http://schemas.microsoft.com/office/drawing/2014/main" id="{B18D5839-9983-4C66-8FC7-AF3066EAFB20}"/>
            </a:ext>
          </a:extLst>
        </xdr:cNvPr>
        <xdr:cNvSpPr txBox="1"/>
      </xdr:nvSpPr>
      <xdr:spPr>
        <a:xfrm>
          <a:off x="13811251" y="1762125"/>
          <a:ext cx="1988343" cy="511969"/>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n>
                <a:noFill/>
              </a:ln>
              <a:solidFill>
                <a:schemeClr val="bg1"/>
              </a:solidFill>
            </a:rPr>
            <a:t>TOP</a:t>
          </a:r>
          <a:r>
            <a:rPr lang="en-US" sz="1200" b="1" baseline="0">
              <a:ln>
                <a:noFill/>
              </a:ln>
              <a:solidFill>
                <a:schemeClr val="bg1"/>
              </a:solidFill>
            </a:rPr>
            <a:t> PERFORMING COUNTRY</a:t>
          </a:r>
          <a:endParaRPr lang="en-US" sz="1200" b="1">
            <a:ln>
              <a:noFill/>
            </a:ln>
            <a:solidFill>
              <a:schemeClr val="bg1"/>
            </a:solidFill>
          </a:endParaRPr>
        </a:p>
      </xdr:txBody>
    </xdr:sp>
    <xdr:clientData/>
  </xdr:twoCellAnchor>
  <xdr:twoCellAnchor>
    <xdr:from>
      <xdr:col>13</xdr:col>
      <xdr:colOff>631030</xdr:colOff>
      <xdr:row>12</xdr:row>
      <xdr:rowOff>0</xdr:rowOff>
    </xdr:from>
    <xdr:to>
      <xdr:col>16</xdr:col>
      <xdr:colOff>95249</xdr:colOff>
      <xdr:row>15</xdr:row>
      <xdr:rowOff>23812</xdr:rowOff>
    </xdr:to>
    <xdr:sp macro="" textlink="'Pivot Sheet'!E22">
      <xdr:nvSpPr>
        <xdr:cNvPr id="17" name="TextBox 16">
          <a:extLst>
            <a:ext uri="{FF2B5EF4-FFF2-40B4-BE49-F238E27FC236}">
              <a16:creationId xmlns:a16="http://schemas.microsoft.com/office/drawing/2014/main" id="{5F1118EA-9340-428E-A3A1-F6EDBFD62FEE}"/>
            </a:ext>
          </a:extLst>
        </xdr:cNvPr>
        <xdr:cNvSpPr txBox="1"/>
      </xdr:nvSpPr>
      <xdr:spPr>
        <a:xfrm>
          <a:off x="9608343" y="2143125"/>
          <a:ext cx="1535906" cy="559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52BE3B-C323-4425-9722-FCC3C801A506}" type="TxLink">
            <a:rPr lang="en-US" sz="3200" b="1" i="0" u="none" strike="noStrike" cap="none" spc="0">
              <a:ln w="22225">
                <a:noFill/>
                <a:prstDash val="solid"/>
              </a:ln>
              <a:solidFill>
                <a:schemeClr val="bg1"/>
              </a:solidFill>
              <a:effectLst>
                <a:outerShdw blurRad="50800" dist="38100" dir="2700000" algn="tl" rotWithShape="0">
                  <a:prstClr val="black">
                    <a:alpha val="40000"/>
                  </a:prstClr>
                </a:outerShdw>
              </a:effectLst>
              <a:latin typeface="Calisto MT"/>
            </a:rPr>
            <a:pPr algn="ctr"/>
            <a:t>3282</a:t>
          </a:fld>
          <a:endParaRPr lang="en-US" sz="3200" b="1" cap="none" spc="0">
            <a:ln w="22225">
              <a:noFill/>
              <a:prstDash val="solid"/>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20</xdr:col>
      <xdr:colOff>95250</xdr:colOff>
      <xdr:row>12</xdr:row>
      <xdr:rowOff>21431</xdr:rowOff>
    </xdr:from>
    <xdr:to>
      <xdr:col>22</xdr:col>
      <xdr:colOff>619125</xdr:colOff>
      <xdr:row>15</xdr:row>
      <xdr:rowOff>45243</xdr:rowOff>
    </xdr:to>
    <xdr:sp macro="" textlink="'Pivot Sheet'!J22">
      <xdr:nvSpPr>
        <xdr:cNvPr id="18" name="TextBox 17">
          <a:extLst>
            <a:ext uri="{FF2B5EF4-FFF2-40B4-BE49-F238E27FC236}">
              <a16:creationId xmlns:a16="http://schemas.microsoft.com/office/drawing/2014/main" id="{5F2AED76-ADE9-4C5F-B4BA-1F31285E128D}"/>
            </a:ext>
          </a:extLst>
        </xdr:cNvPr>
        <xdr:cNvSpPr txBox="1"/>
      </xdr:nvSpPr>
      <xdr:spPr>
        <a:xfrm>
          <a:off x="13906500" y="2164556"/>
          <a:ext cx="1905000" cy="559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FAC494-8119-4C26-BDEF-CAC1888C11D3}" type="TxLink">
            <a:rPr lang="en-US" sz="2800" b="1" i="0" u="none" strike="noStrike" cap="none" spc="0">
              <a:ln w="22225">
                <a:noFill/>
                <a:prstDash val="solid"/>
              </a:ln>
              <a:solidFill>
                <a:schemeClr val="bg1"/>
              </a:solidFill>
              <a:effectLst>
                <a:outerShdw blurRad="50800" dist="38100" dir="2700000" algn="tl" rotWithShape="0">
                  <a:prstClr val="black">
                    <a:alpha val="40000"/>
                  </a:prstClr>
                </a:outerShdw>
              </a:effectLst>
              <a:latin typeface="Calisto MT"/>
            </a:rPr>
            <a:pPr algn="ctr"/>
            <a:t>Australia</a:t>
          </a:fld>
          <a:endParaRPr lang="en-US" sz="6600" b="1" cap="none" spc="0">
            <a:ln w="22225">
              <a:noFill/>
              <a:prstDash val="solid"/>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0</xdr:col>
      <xdr:colOff>178594</xdr:colOff>
      <xdr:row>5</xdr:row>
      <xdr:rowOff>59531</xdr:rowOff>
    </xdr:from>
    <xdr:to>
      <xdr:col>2</xdr:col>
      <xdr:colOff>583406</xdr:colOff>
      <xdr:row>8</xdr:row>
      <xdr:rowOff>83344</xdr:rowOff>
    </xdr:to>
    <xdr:sp macro="" textlink="">
      <xdr:nvSpPr>
        <xdr:cNvPr id="19" name="Rectangle: Rounded Corners 18">
          <a:hlinkClick xmlns:r="http://schemas.openxmlformats.org/officeDocument/2006/relationships" r:id="rId7"/>
          <a:extLst>
            <a:ext uri="{FF2B5EF4-FFF2-40B4-BE49-F238E27FC236}">
              <a16:creationId xmlns:a16="http://schemas.microsoft.com/office/drawing/2014/main" id="{BE4EB99C-42DD-6288-3705-61C0AA9B542E}"/>
            </a:ext>
          </a:extLst>
        </xdr:cNvPr>
        <xdr:cNvSpPr/>
      </xdr:nvSpPr>
      <xdr:spPr>
        <a:xfrm>
          <a:off x="178594" y="952500"/>
          <a:ext cx="1785937" cy="559594"/>
        </a:xfrm>
        <a:prstGeom prst="roundRect">
          <a:avLst/>
        </a:prstGeom>
        <a:solidFill>
          <a:schemeClr val="accent2"/>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cap="none" spc="0">
              <a:ln w="0"/>
              <a:solidFill>
                <a:schemeClr val="bg1"/>
              </a:solidFill>
              <a:effectLst>
                <a:outerShdw blurRad="38100" dist="25400" dir="5400000" algn="ctr" rotWithShape="0">
                  <a:srgbClr val="6E747A">
                    <a:alpha val="43000"/>
                  </a:srgbClr>
                </a:outerShdw>
              </a:effectLst>
            </a:rPr>
            <a:t>Data Set</a:t>
          </a:r>
        </a:p>
      </xdr:txBody>
    </xdr:sp>
    <xdr:clientData/>
  </xdr:twoCellAnchor>
  <xdr:twoCellAnchor>
    <xdr:from>
      <xdr:col>0</xdr:col>
      <xdr:colOff>152400</xdr:colOff>
      <xdr:row>10</xdr:row>
      <xdr:rowOff>21431</xdr:rowOff>
    </xdr:from>
    <xdr:to>
      <xdr:col>2</xdr:col>
      <xdr:colOff>557212</xdr:colOff>
      <xdr:row>13</xdr:row>
      <xdr:rowOff>45244</xdr:rowOff>
    </xdr:to>
    <xdr:sp macro="" textlink="">
      <xdr:nvSpPr>
        <xdr:cNvPr id="21" name="Rectangle: Rounded Corners 20">
          <a:hlinkClick xmlns:r="http://schemas.openxmlformats.org/officeDocument/2006/relationships" r:id="rId8"/>
          <a:extLst>
            <a:ext uri="{FF2B5EF4-FFF2-40B4-BE49-F238E27FC236}">
              <a16:creationId xmlns:a16="http://schemas.microsoft.com/office/drawing/2014/main" id="{6CA4B1A6-8A90-4D7B-A473-4FA932D737B4}"/>
            </a:ext>
          </a:extLst>
        </xdr:cNvPr>
        <xdr:cNvSpPr/>
      </xdr:nvSpPr>
      <xdr:spPr>
        <a:xfrm>
          <a:off x="152400" y="1807369"/>
          <a:ext cx="1785937" cy="559594"/>
        </a:xfrm>
        <a:prstGeom prst="roundRect">
          <a:avLst/>
        </a:prstGeom>
        <a:solidFill>
          <a:schemeClr val="accent2"/>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Pivot Sheet</a:t>
          </a:r>
        </a:p>
      </xdr:txBody>
    </xdr:sp>
    <xdr:clientData/>
  </xdr:twoCellAnchor>
  <xdr:twoCellAnchor>
    <xdr:from>
      <xdr:col>19</xdr:col>
      <xdr:colOff>365124</xdr:colOff>
      <xdr:row>16</xdr:row>
      <xdr:rowOff>146844</xdr:rowOff>
    </xdr:from>
    <xdr:to>
      <xdr:col>22</xdr:col>
      <xdr:colOff>539750</xdr:colOff>
      <xdr:row>28</xdr:row>
      <xdr:rowOff>146844</xdr:rowOff>
    </xdr:to>
    <xdr:graphicFrame macro="">
      <xdr:nvGraphicFramePr>
        <xdr:cNvPr id="23" name="Chart 22">
          <a:extLst>
            <a:ext uri="{FF2B5EF4-FFF2-40B4-BE49-F238E27FC236}">
              <a16:creationId xmlns:a16="http://schemas.microsoft.com/office/drawing/2014/main" id="{F7959635-0513-48FE-87CD-0CEAD400B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547686</xdr:colOff>
      <xdr:row>30</xdr:row>
      <xdr:rowOff>107156</xdr:rowOff>
    </xdr:from>
    <xdr:to>
      <xdr:col>17</xdr:col>
      <xdr:colOff>416717</xdr:colOff>
      <xdr:row>43</xdr:row>
      <xdr:rowOff>59531</xdr:rowOff>
    </xdr:to>
    <xdr:graphicFrame macro="">
      <xdr:nvGraphicFramePr>
        <xdr:cNvPr id="22" name="Chart 21">
          <a:extLst>
            <a:ext uri="{FF2B5EF4-FFF2-40B4-BE49-F238E27FC236}">
              <a16:creationId xmlns:a16="http://schemas.microsoft.com/office/drawing/2014/main" id="{61A0F095-63A1-40F7-AB22-E44E2309F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478630</xdr:colOff>
      <xdr:row>9</xdr:row>
      <xdr:rowOff>73818</xdr:rowOff>
    </xdr:from>
    <xdr:to>
      <xdr:col>19</xdr:col>
      <xdr:colOff>516729</xdr:colOff>
      <xdr:row>15</xdr:row>
      <xdr:rowOff>64293</xdr:rowOff>
    </xdr:to>
    <xdr:sp macro="" textlink="">
      <xdr:nvSpPr>
        <xdr:cNvPr id="8" name="Rectangle: Rounded Corners 7">
          <a:extLst>
            <a:ext uri="{FF2B5EF4-FFF2-40B4-BE49-F238E27FC236}">
              <a16:creationId xmlns:a16="http://schemas.microsoft.com/office/drawing/2014/main" id="{327DA569-D49A-4662-967C-347058E99CB1}"/>
            </a:ext>
          </a:extLst>
        </xdr:cNvPr>
        <xdr:cNvSpPr/>
      </xdr:nvSpPr>
      <xdr:spPr>
        <a:xfrm>
          <a:off x="11527630" y="1681162"/>
          <a:ext cx="2109787" cy="1062037"/>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571499</xdr:colOff>
      <xdr:row>9</xdr:row>
      <xdr:rowOff>134483</xdr:rowOff>
    </xdr:from>
    <xdr:to>
      <xdr:col>19</xdr:col>
      <xdr:colOff>408779</xdr:colOff>
      <xdr:row>11</xdr:row>
      <xdr:rowOff>159883</xdr:rowOff>
    </xdr:to>
    <xdr:sp macro="" textlink="">
      <xdr:nvSpPr>
        <xdr:cNvPr id="10" name="TextBox 9">
          <a:extLst>
            <a:ext uri="{FF2B5EF4-FFF2-40B4-BE49-F238E27FC236}">
              <a16:creationId xmlns:a16="http://schemas.microsoft.com/office/drawing/2014/main" id="{796298F8-0A9C-406E-99F2-BA8D0DF11915}"/>
            </a:ext>
          </a:extLst>
        </xdr:cNvPr>
        <xdr:cNvSpPr txBox="1"/>
      </xdr:nvSpPr>
      <xdr:spPr>
        <a:xfrm>
          <a:off x="11620499" y="1741827"/>
          <a:ext cx="1908968" cy="382587"/>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n>
                <a:noFill/>
              </a:ln>
              <a:solidFill>
                <a:schemeClr val="bg1"/>
              </a:solidFill>
            </a:rPr>
            <a:t>TOP</a:t>
          </a:r>
          <a:r>
            <a:rPr lang="en-US" sz="1200" b="1" baseline="0">
              <a:ln>
                <a:noFill/>
              </a:ln>
              <a:solidFill>
                <a:schemeClr val="bg1"/>
              </a:solidFill>
            </a:rPr>
            <a:t> SALESPERSON</a:t>
          </a:r>
          <a:endParaRPr lang="en-US" sz="1200" b="1">
            <a:ln>
              <a:noFill/>
            </a:ln>
            <a:solidFill>
              <a:schemeClr val="bg1"/>
            </a:solidFill>
          </a:endParaRPr>
        </a:p>
      </xdr:txBody>
    </xdr:sp>
    <xdr:clientData/>
  </xdr:twoCellAnchor>
  <xdr:twoCellAnchor>
    <xdr:from>
      <xdr:col>17</xdr:col>
      <xdr:colOff>59529</xdr:colOff>
      <xdr:row>12</xdr:row>
      <xdr:rowOff>26533</xdr:rowOff>
    </xdr:from>
    <xdr:to>
      <xdr:col>19</xdr:col>
      <xdr:colOff>226216</xdr:colOff>
      <xdr:row>14</xdr:row>
      <xdr:rowOff>169406</xdr:rowOff>
    </xdr:to>
    <xdr:sp macro="" textlink="'Pivot Sheet'!J12">
      <xdr:nvSpPr>
        <xdr:cNvPr id="20" name="TextBox 19">
          <a:extLst>
            <a:ext uri="{FF2B5EF4-FFF2-40B4-BE49-F238E27FC236}">
              <a16:creationId xmlns:a16="http://schemas.microsoft.com/office/drawing/2014/main" id="{53ECA03A-2DFD-494E-B818-7845194404A9}"/>
            </a:ext>
          </a:extLst>
        </xdr:cNvPr>
        <xdr:cNvSpPr txBox="1"/>
      </xdr:nvSpPr>
      <xdr:spPr>
        <a:xfrm>
          <a:off x="11799092" y="2169658"/>
          <a:ext cx="1547812" cy="500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1BF9A4-0B6F-4BA4-B54A-F2230E5F5909}" type="TxLink">
            <a:rPr lang="en-US" sz="3200" b="1" i="0" u="none" strike="noStrike" cap="none" spc="0">
              <a:ln w="22225">
                <a:noFill/>
                <a:prstDash val="solid"/>
              </a:ln>
              <a:solidFill>
                <a:schemeClr val="bg1"/>
              </a:solidFill>
              <a:effectLst>
                <a:outerShdw blurRad="50800" dist="38100" dir="2700000" algn="tl" rotWithShape="0">
                  <a:prstClr val="black">
                    <a:alpha val="40000"/>
                  </a:prstClr>
                </a:outerShdw>
              </a:effectLst>
              <a:latin typeface="Calisto MT"/>
            </a:rPr>
            <a:t>Karlen</a:t>
          </a:fld>
          <a:endParaRPr lang="en-US" sz="9600" b="1" cap="none" spc="0">
            <a:ln w="22225">
              <a:noFill/>
              <a:prstDash val="solid"/>
            </a:ln>
            <a:solidFill>
              <a:schemeClr val="bg1"/>
            </a:solidFill>
            <a:effectLst>
              <a:outerShdw blurRad="50800" dist="38100" dir="2700000" algn="tl" rotWithShape="0">
                <a:prstClr val="black">
                  <a:alpha val="40000"/>
                </a:prstClr>
              </a:outerShdw>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28575</xdr:rowOff>
    </xdr:from>
    <xdr:to>
      <xdr:col>0</xdr:col>
      <xdr:colOff>1447801</xdr:colOff>
      <xdr:row>0</xdr:row>
      <xdr:rowOff>323850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ADAC9DC8-FD16-49C1-9E55-E009CABF457F}"/>
            </a:ext>
          </a:extLst>
        </xdr:cNvPr>
        <xdr:cNvSpPr/>
      </xdr:nvSpPr>
      <xdr:spPr>
        <a:xfrm>
          <a:off x="1" y="28575"/>
          <a:ext cx="1447800" cy="295275"/>
        </a:xfrm>
        <a:prstGeom prst="roundRect">
          <a:avLst/>
        </a:prstGeom>
        <a:solidFill>
          <a:schemeClr val="accent2"/>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152401</xdr:colOff>
      <xdr:row>0</xdr:row>
      <xdr:rowOff>28575</xdr:rowOff>
    </xdr:from>
    <xdr:to>
      <xdr:col>0</xdr:col>
      <xdr:colOff>1012012</xdr:colOff>
      <xdr:row>0</xdr:row>
      <xdr:rowOff>321208</xdr:rowOff>
    </xdr:to>
    <xdr:pic>
      <xdr:nvPicPr>
        <xdr:cNvPr id="4" name="Picture 3">
          <a:extLst>
            <a:ext uri="{FF2B5EF4-FFF2-40B4-BE49-F238E27FC236}">
              <a16:creationId xmlns:a16="http://schemas.microsoft.com/office/drawing/2014/main" id="{85331094-7820-7885-2D0B-FBF1914DAE80}"/>
            </a:ext>
          </a:extLst>
        </xdr:cNvPr>
        <xdr:cNvPicPr>
          <a:picLocks noChangeAspect="1"/>
        </xdr:cNvPicPr>
      </xdr:nvPicPr>
      <xdr:blipFill>
        <a:blip xmlns:r="http://schemas.openxmlformats.org/officeDocument/2006/relationships" r:embed="rId2"/>
        <a:stretch>
          <a:fillRect/>
        </a:stretch>
      </xdr:blipFill>
      <xdr:spPr>
        <a:xfrm>
          <a:off x="152401" y="28575"/>
          <a:ext cx="859611" cy="2926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33539</xdr:rowOff>
    </xdr:from>
    <xdr:to>
      <xdr:col>0</xdr:col>
      <xdr:colOff>952499</xdr:colOff>
      <xdr:row>1</xdr:row>
      <xdr:rowOff>6708</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69B1929-BCFC-4B1B-A216-BCD75DB0F482}"/>
            </a:ext>
          </a:extLst>
        </xdr:cNvPr>
        <xdr:cNvSpPr/>
      </xdr:nvSpPr>
      <xdr:spPr>
        <a:xfrm>
          <a:off x="0" y="33539"/>
          <a:ext cx="952499" cy="194525"/>
        </a:xfrm>
        <a:prstGeom prst="roundRect">
          <a:avLst/>
        </a:prstGeom>
        <a:solidFill>
          <a:schemeClr val="accent2"/>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5.565839930554" createdVersion="8" refreshedVersion="8" minRefreshableVersion="3" recordCount="3282" xr:uid="{25D88773-5113-4582-9300-C1703A3C41F7}">
  <cacheSource type="worksheet">
    <worksheetSource name="Table1"/>
  </cacheSource>
  <cacheFields count="12">
    <cacheField name="Order_ID" numFmtId="167">
      <sharedItems containsSemiMixedTypes="0" containsString="0" containsNumber="1" containsInteger="1" minValue="1" maxValue="3282"/>
    </cacheField>
    <cacheField name="Sales Person" numFmtId="0">
      <sharedItems/>
    </cacheField>
    <cacheField name="First_Name" numFmtId="0">
      <sharedItems count="25">
        <s v="Jehu"/>
        <s v="Van"/>
        <s v="Gigi"/>
        <s v="Jan"/>
        <s v="Oby"/>
        <s v="Gunar"/>
        <s v="Brien"/>
        <s v="Rafaelita"/>
        <s v="Barr"/>
        <s v="Mallorie"/>
        <s v="Karlen"/>
        <s v="Marney"/>
        <s v="Beverie"/>
        <s v="Roddy"/>
        <s v="Curtice"/>
        <s v="Husein"/>
        <s v="Kaine"/>
        <s v="Dennison"/>
        <s v="Wilone"/>
        <s v="Andria"/>
        <s v="Kelci"/>
        <s v="Camilla"/>
        <s v="Madelene"/>
        <s v="Dotty"/>
        <s v="Ches"/>
      </sharedItems>
    </cacheField>
    <cacheField name="Country" numFmtId="0">
      <sharedItems count="7">
        <s v="UK"/>
        <s v="India"/>
        <s v="Australia"/>
        <s v="NZ"/>
        <s v="USA"/>
        <s v="Canada"/>
        <s v="New Zealand" u="1"/>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4">
      <sharedItems containsSemiMixedTypes="0" containsNonDate="0" containsDate="1" containsString="0" minDate="2022-01-03T00:00:00" maxDate="2024-09-01T00:00:00" count="504">
        <d v="2022-01-04T00:00:00"/>
        <d v="2022-08-01T00:00:00"/>
        <d v="2022-07-07T00:00:00"/>
        <d v="2022-04-27T00:00:00"/>
        <d v="2022-02-24T00:00:00"/>
        <d v="2022-06-06T00:00:00"/>
        <d v="2022-01-25T00:00:00"/>
        <d v="2022-03-24T00:00:00"/>
        <d v="2022-04-20T00:00:00"/>
        <d v="2022-07-04T00:00:00"/>
        <d v="2022-01-13T00:00:00"/>
        <d v="2022-03-10T00:00:00"/>
        <d v="2022-07-28T00:00:00"/>
        <d v="2022-08-03T00:00:00"/>
        <d v="2022-01-26T00:00:00"/>
        <d v="2022-02-14T00:00:00"/>
        <d v="2022-04-05T00:00:00"/>
        <d v="2022-02-16T00:00:00"/>
        <d v="2022-06-08T00:00:00"/>
        <d v="2022-06-27T00:00:00"/>
        <d v="2022-02-17T00:00:00"/>
        <d v="2022-05-30T00:00:00"/>
        <d v="2022-03-14T00:00:00"/>
        <d v="2022-02-28T00:00:00"/>
        <d v="2022-02-09T00:00:00"/>
        <d v="2022-07-05T00:00:00"/>
        <d v="2022-06-15T00:00:00"/>
        <d v="2022-05-24T00:00:00"/>
        <d v="2022-06-29T00:00:00"/>
        <d v="2022-05-11T00:00:00"/>
        <d v="2022-06-30T00:00:00"/>
        <d v="2022-07-22T00:00:00"/>
        <d v="2022-08-24T00:00:00"/>
        <d v="2022-05-19T00:00:00"/>
        <d v="2022-06-02T00:00:00"/>
        <d v="2022-04-15T00:00:00"/>
        <d v="2022-07-11T00:00:00"/>
        <d v="2022-02-23T00:00:00"/>
        <d v="2022-08-22T00:00:00"/>
        <d v="2022-06-10T00:00:00"/>
        <d v="2022-07-19T00:00:00"/>
        <d v="2022-04-19T00:00:00"/>
        <d v="2022-07-15T00:00:00"/>
        <d v="2022-05-18T00:00:00"/>
        <d v="2022-06-28T00:00:00"/>
        <d v="2022-05-16T00:00:00"/>
        <d v="2022-05-26T00:00:00"/>
        <d v="2022-07-06T00:00:00"/>
        <d v="2022-05-27T00:00:00"/>
        <d v="2022-04-14T00:00:00"/>
        <d v="2022-08-10T00:00:00"/>
        <d v="2022-07-08T00:00:00"/>
        <d v="2022-03-02T00:00:00"/>
        <d v="2022-01-10T00:00:00"/>
        <d v="2022-03-11T00:00:00"/>
        <d v="2022-06-20T00:00:00"/>
        <d v="2022-08-26T00:00:00"/>
        <d v="2022-07-13T00:00:00"/>
        <d v="2022-02-11T00:00:00"/>
        <d v="2022-01-27T00:00:00"/>
        <d v="2022-01-31T00:00:00"/>
        <d v="2022-08-18T00:00:00"/>
        <d v="2022-08-23T00:00:00"/>
        <d v="2022-05-25T00:00:00"/>
        <d v="2022-02-07T00:00:00"/>
        <d v="2022-05-12T00:00:00"/>
        <d v="2022-03-07T00:00:00"/>
        <d v="2022-01-03T00:00:00"/>
        <d v="2022-07-26T00:00:00"/>
        <d v="2022-04-01T00:00:00"/>
        <d v="2022-04-08T00:00:00"/>
        <d v="2022-03-28T00:00:00"/>
        <d v="2022-03-04T00:00:00"/>
        <d v="2022-08-02T00:00:00"/>
        <d v="2022-08-25T00:00:00"/>
        <d v="2022-02-25T00:00:00"/>
        <d v="2022-06-07T00:00:00"/>
        <d v="2022-04-12T00:00:00"/>
        <d v="2022-01-19T00:00:00"/>
        <d v="2022-01-05T00:00:00"/>
        <d v="2022-01-24T00:00:00"/>
        <d v="2022-04-06T00:00:00"/>
        <d v="2022-01-28T00:00:00"/>
        <d v="2022-03-16T00:00:00"/>
        <d v="2022-02-21T00:00:00"/>
        <d v="2022-03-23T00:00:00"/>
        <d v="2022-06-16T00:00:00"/>
        <d v="2022-03-09T00:00:00"/>
        <d v="2022-08-15T00:00:00"/>
        <d v="2022-01-12T00:00:00"/>
        <d v="2022-07-25T00:00:00"/>
        <d v="2022-04-25T00:00:00"/>
        <d v="2022-04-04T00:00:00"/>
        <d v="2022-01-18T00:00:00"/>
        <d v="2022-04-29T00:00:00"/>
        <d v="2022-03-31T00:00:00"/>
        <d v="2022-03-29T00:00:00"/>
        <d v="2022-07-12T00:00:00"/>
        <d v="2022-05-20T00:00:00"/>
        <d v="2022-07-29T00:00:00"/>
        <d v="2022-04-13T00:00:00"/>
        <d v="2022-01-07T00:00:00"/>
        <d v="2022-01-14T00:00:00"/>
        <d v="2022-03-17T00:00:00"/>
        <d v="2022-01-21T00:00:00"/>
        <d v="2022-02-22T00:00:00"/>
        <d v="2022-05-31T00:00:00"/>
        <d v="2022-06-14T00:00:00"/>
        <d v="2022-06-13T00:00:00"/>
        <d v="2022-07-27T00:00:00"/>
        <d v="2022-05-13T00:00:00"/>
        <d v="2022-03-15T00:00:00"/>
        <d v="2022-03-25T00:00:00"/>
        <d v="2022-03-18T00:00:00"/>
        <d v="2022-07-01T00:00:00"/>
        <d v="2022-08-08T00:00:00"/>
        <d v="2022-05-04T00:00:00"/>
        <d v="2022-08-04T00:00:00"/>
        <d v="2022-06-01T00:00:00"/>
        <d v="2022-04-22T00:00:00"/>
        <d v="2022-08-17T00:00:00"/>
        <d v="2022-03-08T00:00:00"/>
        <d v="2022-05-09T00:00:00"/>
        <d v="2022-05-23T00:00:00"/>
        <d v="2022-01-11T00:00:00"/>
        <d v="2022-08-19T00:00:00"/>
        <d v="2022-04-21T00:00:00"/>
        <d v="2022-03-22T00:00:00"/>
        <d v="2022-08-30T00:00:00"/>
        <d v="2022-07-21T00:00:00"/>
        <d v="2022-06-23T00:00:00"/>
        <d v="2022-02-01T00:00:00"/>
        <d v="2022-06-24T00:00:00"/>
        <d v="2022-06-09T00:00:00"/>
        <d v="2022-05-17T00:00:00"/>
        <d v="2022-07-18T00:00:00"/>
        <d v="2022-06-21T00:00:00"/>
        <d v="2022-06-22T00:00:00"/>
        <d v="2022-05-02T00:00:00"/>
        <d v="2022-03-21T00:00:00"/>
        <d v="2022-05-05T00:00:00"/>
        <d v="2022-05-06T00:00:00"/>
        <d v="2022-02-15T00:00:00"/>
        <d v="2022-02-08T00:00:00"/>
        <d v="2022-05-03T00:00:00"/>
        <d v="2022-08-09T00:00:00"/>
        <d v="2022-05-10T00:00:00"/>
        <d v="2022-08-05T00:00:00"/>
        <d v="2022-08-31T00:00:00"/>
        <d v="2022-04-11T00:00:00"/>
        <d v="2022-03-03T00:00:00"/>
        <d v="2022-04-26T00:00:00"/>
        <d v="2022-02-03T00:00:00"/>
        <d v="2022-08-12T00:00:00"/>
        <d v="2022-01-17T00:00:00"/>
        <d v="2022-08-11T00:00:00"/>
        <d v="2022-06-17T00:00:00"/>
        <d v="2022-02-10T00:00:00"/>
        <d v="2022-04-18T00:00:00"/>
        <d v="2022-03-30T00:00:00"/>
        <d v="2022-08-16T00:00:00"/>
        <d v="2022-06-03T00:00:00"/>
        <d v="2022-03-01T00:00:00"/>
        <d v="2022-02-18T00:00:00"/>
        <d v="2022-07-20T00:00:00"/>
        <d v="2022-04-28T00:00:00"/>
        <d v="2022-07-14T00:00:00"/>
        <d v="2022-01-20T00:00:00"/>
        <d v="2023-01-04T00:00:00"/>
        <d v="2023-08-01T00:00:00"/>
        <d v="2023-07-07T00:00:00"/>
        <d v="2023-04-27T00:00:00"/>
        <d v="2023-02-24T00:00:00"/>
        <d v="2023-06-06T00:00:00"/>
        <d v="2023-01-25T00:00:00"/>
        <d v="2023-03-24T00:00:00"/>
        <d v="2023-04-20T00:00:00"/>
        <d v="2023-07-04T00:00:00"/>
        <d v="2023-01-13T00:00:00"/>
        <d v="2023-03-10T00:00:00"/>
        <d v="2023-07-28T00:00:00"/>
        <d v="2023-08-03T00:00:00"/>
        <d v="2023-01-26T00:00:00"/>
        <d v="2023-02-14T00:00:00"/>
        <d v="2023-04-05T00:00:00"/>
        <d v="2023-02-16T00:00:00"/>
        <d v="2023-06-08T00:00:00"/>
        <d v="2023-06-27T00:00:00"/>
        <d v="2023-02-17T00:00:00"/>
        <d v="2023-05-30T00:00:00"/>
        <d v="2023-03-14T00:00:00"/>
        <d v="2023-02-28T00:00:00"/>
        <d v="2023-02-09T00:00:00"/>
        <d v="2023-07-05T00:00:00"/>
        <d v="2023-06-15T00:00:00"/>
        <d v="2023-05-24T00:00:00"/>
        <d v="2023-06-29T00:00:00"/>
        <d v="2023-05-11T00:00:00"/>
        <d v="2023-06-30T00:00:00"/>
        <d v="2023-07-22T00:00:00"/>
        <d v="2023-08-24T00:00:00"/>
        <d v="2023-05-19T00:00:00"/>
        <d v="2023-06-02T00:00:00"/>
        <d v="2023-04-15T00:00:00"/>
        <d v="2023-07-11T00:00:00"/>
        <d v="2023-02-23T00:00:00"/>
        <d v="2023-08-22T00:00:00"/>
        <d v="2023-06-10T00:00:00"/>
        <d v="2023-07-19T00:00:00"/>
        <d v="2023-04-19T00:00:00"/>
        <d v="2023-07-15T00:00:00"/>
        <d v="2023-05-18T00:00:00"/>
        <d v="2023-06-28T00:00:00"/>
        <d v="2023-05-16T00:00:00"/>
        <d v="2023-05-26T00:00:00"/>
        <d v="2023-07-06T00:00:00"/>
        <d v="2023-05-27T00:00:00"/>
        <d v="2023-04-14T00:00:00"/>
        <d v="2023-08-10T00:00:00"/>
        <d v="2023-07-08T00:00:00"/>
        <d v="2023-03-02T00:00:00"/>
        <d v="2023-01-10T00:00:00"/>
        <d v="2023-03-11T00:00:00"/>
        <d v="2023-06-20T00:00:00"/>
        <d v="2023-08-26T00:00:00"/>
        <d v="2023-07-13T00:00:00"/>
        <d v="2023-02-11T00:00:00"/>
        <d v="2023-01-27T00:00:00"/>
        <d v="2023-01-31T00:00:00"/>
        <d v="2023-08-18T00:00:00"/>
        <d v="2023-08-23T00:00:00"/>
        <d v="2023-05-25T00:00:00"/>
        <d v="2023-02-07T00:00:00"/>
        <d v="2023-05-12T00:00:00"/>
        <d v="2023-03-07T00:00:00"/>
        <d v="2023-01-03T00:00:00"/>
        <d v="2023-07-26T00:00:00"/>
        <d v="2023-04-01T00:00:00"/>
        <d v="2023-04-08T00:00:00"/>
        <d v="2023-03-28T00:00:00"/>
        <d v="2023-03-04T00:00:00"/>
        <d v="2023-08-02T00:00:00"/>
        <d v="2023-08-25T00:00:00"/>
        <d v="2023-02-25T00:00:00"/>
        <d v="2023-06-07T00:00:00"/>
        <d v="2023-04-12T00:00:00"/>
        <d v="2023-01-19T00:00:00"/>
        <d v="2023-01-05T00:00:00"/>
        <d v="2023-01-24T00:00:00"/>
        <d v="2023-04-06T00:00:00"/>
        <d v="2023-01-28T00:00:00"/>
        <d v="2023-03-16T00:00:00"/>
        <d v="2023-02-21T00:00:00"/>
        <d v="2023-03-23T00:00:00"/>
        <d v="2023-06-16T00:00:00"/>
        <d v="2023-03-09T00:00:00"/>
        <d v="2023-08-15T00:00:00"/>
        <d v="2023-01-12T00:00:00"/>
        <d v="2023-07-25T00:00:00"/>
        <d v="2023-04-25T00:00:00"/>
        <d v="2023-04-04T00:00:00"/>
        <d v="2023-01-18T00:00:00"/>
        <d v="2023-04-29T00:00:00"/>
        <d v="2023-03-31T00:00:00"/>
        <d v="2023-03-29T00:00:00"/>
        <d v="2023-07-12T00:00:00"/>
        <d v="2023-05-20T00:00:00"/>
        <d v="2023-07-29T00:00:00"/>
        <d v="2023-04-13T00:00:00"/>
        <d v="2023-01-07T00:00:00"/>
        <d v="2023-01-14T00:00:00"/>
        <d v="2023-03-17T00:00:00"/>
        <d v="2023-01-21T00:00:00"/>
        <d v="2023-02-22T00:00:00"/>
        <d v="2023-05-31T00:00:00"/>
        <d v="2023-06-14T00:00:00"/>
        <d v="2023-06-13T00:00:00"/>
        <d v="2023-07-27T00:00:00"/>
        <d v="2023-05-13T00:00:00"/>
        <d v="2023-03-15T00:00:00"/>
        <d v="2023-03-25T00:00:00"/>
        <d v="2023-03-18T00:00:00"/>
        <d v="2023-07-01T00:00:00"/>
        <d v="2023-08-08T00:00:00"/>
        <d v="2023-05-04T00:00:00"/>
        <d v="2023-08-04T00:00:00"/>
        <d v="2023-06-01T00:00:00"/>
        <d v="2023-04-22T00:00:00"/>
        <d v="2023-08-17T00:00:00"/>
        <d v="2023-03-08T00:00:00"/>
        <d v="2023-05-09T00:00:00"/>
        <d v="2023-05-23T00:00:00"/>
        <d v="2023-01-11T00:00:00"/>
        <d v="2023-08-19T00:00:00"/>
        <d v="2023-04-21T00:00:00"/>
        <d v="2023-03-22T00:00:00"/>
        <d v="2023-08-30T00:00:00"/>
        <d v="2023-07-21T00:00:00"/>
        <d v="2023-06-23T00:00:00"/>
        <d v="2023-02-01T00:00:00"/>
        <d v="2023-06-24T00:00:00"/>
        <d v="2023-06-09T00:00:00"/>
        <d v="2023-05-17T00:00:00"/>
        <d v="2023-07-18T00:00:00"/>
        <d v="2023-06-21T00:00:00"/>
        <d v="2023-06-22T00:00:00"/>
        <d v="2023-05-02T00:00:00"/>
        <d v="2023-03-21T00:00:00"/>
        <d v="2023-05-05T00:00:00"/>
        <d v="2023-05-06T00:00:00"/>
        <d v="2023-02-15T00:00:00"/>
        <d v="2023-02-08T00:00:00"/>
        <d v="2023-05-03T00:00:00"/>
        <d v="2023-08-09T00:00:00"/>
        <d v="2023-05-10T00:00:00"/>
        <d v="2023-08-05T00:00:00"/>
        <d v="2023-08-31T00:00:00"/>
        <d v="2023-04-11T00:00:00"/>
        <d v="2023-03-03T00:00:00"/>
        <d v="2023-04-26T00:00:00"/>
        <d v="2023-02-03T00:00:00"/>
        <d v="2023-08-12T00:00:00"/>
        <d v="2023-01-17T00:00:00"/>
        <d v="2023-08-11T00:00:00"/>
        <d v="2023-06-17T00:00:00"/>
        <d v="2023-02-10T00:00:00"/>
        <d v="2023-04-18T00:00:00"/>
        <d v="2023-03-30T00:00:00"/>
        <d v="2023-08-16T00:00:00"/>
        <d v="2023-06-03T00:00:00"/>
        <d v="2023-03-01T00:00:00"/>
        <d v="2023-02-18T00:00:00"/>
        <d v="2023-07-20T00:00:00"/>
        <d v="2023-04-28T00:00:00"/>
        <d v="2023-07-14T00:00:00"/>
        <d v="2023-01-20T00:00:00"/>
        <d v="2024-01-04T00:00:00"/>
        <d v="2024-08-01T00:00:00"/>
        <d v="2024-07-07T00:00:00"/>
        <d v="2024-04-27T00:00:00"/>
        <d v="2024-02-24T00:00:00"/>
        <d v="2024-06-06T00:00:00"/>
        <d v="2024-01-25T00:00:00"/>
        <d v="2024-03-24T00:00:00"/>
        <d v="2024-04-20T00:00:00"/>
        <d v="2024-07-04T00:00:00"/>
        <d v="2024-01-13T00:00:00"/>
        <d v="2024-03-10T00:00:00"/>
        <d v="2024-07-28T00:00:00"/>
        <d v="2024-08-03T00:00:00"/>
        <d v="2024-01-26T00:00:00"/>
        <d v="2024-02-14T00:00:00"/>
        <d v="2024-04-05T00:00:00"/>
        <d v="2024-02-16T00:00:00"/>
        <d v="2024-06-08T00:00:00"/>
        <d v="2024-06-27T00:00:00"/>
        <d v="2024-02-17T00:00:00"/>
        <d v="2024-05-30T00:00:00"/>
        <d v="2024-03-14T00:00:00"/>
        <d v="2024-02-28T00:00:00"/>
        <d v="2024-02-09T00:00:00"/>
        <d v="2024-07-05T00:00:00"/>
        <d v="2024-06-15T00:00:00"/>
        <d v="2024-05-24T00:00:00"/>
        <d v="2024-06-29T00:00:00"/>
        <d v="2024-05-11T00:00:00"/>
        <d v="2024-06-30T00:00:00"/>
        <d v="2024-07-22T00:00:00"/>
        <d v="2024-08-24T00:00:00"/>
        <d v="2024-05-19T00:00:00"/>
        <d v="2024-06-02T00:00:00"/>
        <d v="2024-04-15T00:00:00"/>
        <d v="2024-07-11T00:00:00"/>
        <d v="2024-02-23T00:00:00"/>
        <d v="2024-08-22T00:00:00"/>
        <d v="2024-06-10T00:00:00"/>
        <d v="2024-07-19T00:00:00"/>
        <d v="2024-04-19T00:00:00"/>
        <d v="2024-07-15T00:00:00"/>
        <d v="2024-05-18T00:00:00"/>
        <d v="2024-06-28T00:00:00"/>
        <d v="2024-05-16T00:00:00"/>
        <d v="2024-05-26T00:00:00"/>
        <d v="2024-07-06T00:00:00"/>
        <d v="2024-05-27T00:00:00"/>
        <d v="2024-04-14T00:00:00"/>
        <d v="2024-08-10T00:00:00"/>
        <d v="2024-07-08T00:00:00"/>
        <d v="2024-03-02T00:00:00"/>
        <d v="2024-01-10T00:00:00"/>
        <d v="2024-03-11T00:00:00"/>
        <d v="2024-06-20T00:00:00"/>
        <d v="2024-08-26T00:00:00"/>
        <d v="2024-07-13T00:00:00"/>
        <d v="2024-02-11T00:00:00"/>
        <d v="2024-01-27T00:00:00"/>
        <d v="2024-01-31T00:00:00"/>
        <d v="2024-08-18T00:00:00"/>
        <d v="2024-08-23T00:00:00"/>
        <d v="2024-05-25T00:00:00"/>
        <d v="2024-02-07T00:00:00"/>
        <d v="2024-05-12T00:00:00"/>
        <d v="2024-03-07T00:00:00"/>
        <d v="2024-01-03T00:00:00"/>
        <d v="2024-07-26T00:00:00"/>
        <d v="2024-04-01T00:00:00"/>
        <d v="2024-04-08T00:00:00"/>
        <d v="2024-03-28T00:00:00"/>
        <d v="2024-03-04T00:00:00"/>
        <d v="2024-08-02T00:00:00"/>
        <d v="2024-08-25T00:00:00"/>
        <d v="2024-02-25T00:00:00"/>
        <d v="2024-06-07T00:00:00"/>
        <d v="2024-04-12T00:00:00"/>
        <d v="2024-01-19T00:00:00"/>
        <d v="2024-01-05T00:00:00"/>
        <d v="2024-01-24T00:00:00"/>
        <d v="2024-04-06T00:00:00"/>
        <d v="2024-01-28T00:00:00"/>
        <d v="2024-03-16T00:00:00"/>
        <d v="2024-02-21T00:00:00"/>
        <d v="2024-03-23T00:00:00"/>
        <d v="2024-06-16T00:00:00"/>
        <d v="2024-03-09T00:00:00"/>
        <d v="2024-08-15T00:00:00"/>
        <d v="2024-01-12T00:00:00"/>
        <d v="2024-07-25T00:00:00"/>
        <d v="2024-04-25T00:00:00"/>
        <d v="2024-04-04T00:00:00"/>
        <d v="2024-01-18T00:00:00"/>
        <d v="2024-04-29T00:00:00"/>
        <d v="2024-03-31T00:00:00"/>
        <d v="2024-03-29T00:00:00"/>
        <d v="2024-07-12T00:00:00"/>
        <d v="2024-05-20T00:00:00"/>
        <d v="2024-07-29T00:00:00"/>
        <d v="2024-04-13T00:00:00"/>
        <d v="2024-01-07T00:00:00"/>
        <d v="2024-01-14T00:00:00"/>
        <d v="2024-03-17T00:00:00"/>
        <d v="2024-01-21T00:00:00"/>
        <d v="2024-02-22T00:00:00"/>
        <d v="2024-05-31T00:00:00"/>
        <d v="2024-06-14T00:00:00"/>
        <d v="2024-06-13T00:00:00"/>
        <d v="2024-07-27T00:00:00"/>
        <d v="2024-05-13T00:00:00"/>
        <d v="2024-03-15T00:00:00"/>
        <d v="2024-03-25T00:00:00"/>
        <d v="2024-03-18T00:00:00"/>
        <d v="2024-07-01T00:00:00"/>
        <d v="2024-08-08T00:00:00"/>
        <d v="2024-05-04T00:00:00"/>
        <d v="2024-08-04T00:00:00"/>
        <d v="2024-06-01T00:00:00"/>
        <d v="2024-04-22T00:00:00"/>
        <d v="2024-08-17T00:00:00"/>
        <d v="2024-03-08T00:00:00"/>
        <d v="2024-05-09T00:00:00"/>
        <d v="2024-05-23T00:00:00"/>
        <d v="2024-01-11T00:00:00"/>
        <d v="2024-08-19T00:00:00"/>
        <d v="2024-04-21T00:00:00"/>
        <d v="2024-03-22T00:00:00"/>
        <d v="2024-08-30T00:00:00"/>
        <d v="2024-07-21T00:00:00"/>
        <d v="2024-06-23T00:00:00"/>
        <d v="2024-02-01T00:00:00"/>
        <d v="2024-06-24T00:00:00"/>
        <d v="2024-06-09T00:00:00"/>
        <d v="2024-05-17T00:00:00"/>
        <d v="2024-07-18T00:00:00"/>
        <d v="2024-06-21T00:00:00"/>
        <d v="2024-06-22T00:00:00"/>
        <d v="2024-05-02T00:00:00"/>
        <d v="2024-03-21T00:00:00"/>
        <d v="2024-05-05T00:00:00"/>
        <d v="2024-05-06T00:00:00"/>
        <d v="2024-02-15T00:00:00"/>
        <d v="2024-02-08T00:00:00"/>
        <d v="2024-05-03T00:00:00"/>
        <d v="2024-08-09T00:00:00"/>
        <d v="2024-05-10T00:00:00"/>
        <d v="2024-08-05T00:00:00"/>
        <d v="2024-08-31T00:00:00"/>
        <d v="2024-04-11T00:00:00"/>
        <d v="2024-03-03T00:00:00"/>
        <d v="2024-04-26T00:00:00"/>
        <d v="2024-02-03T00:00:00"/>
        <d v="2024-08-12T00:00:00"/>
        <d v="2024-01-17T00:00:00"/>
        <d v="2024-08-11T00:00:00"/>
        <d v="2024-06-17T00:00:00"/>
        <d v="2024-02-10T00:00:00"/>
        <d v="2024-04-18T00:00:00"/>
        <d v="2024-03-30T00:00:00"/>
        <d v="2024-08-16T00:00:00"/>
        <d v="2024-06-03T00:00:00"/>
        <d v="2024-03-01T00:00:00"/>
        <d v="2024-02-18T00:00:00"/>
        <d v="2024-07-20T00:00:00"/>
        <d v="2024-04-28T00:00:00"/>
        <d v="2024-07-14T00:00:00"/>
        <d v="2024-01-20T00:00:00"/>
      </sharedItems>
      <fieldGroup par="11"/>
    </cacheField>
    <cacheField name="Month" numFmtId="0">
      <sharedItems count="8">
        <s v="January"/>
        <s v="August"/>
        <s v="July"/>
        <s v="April"/>
        <s v="February"/>
        <s v="June"/>
        <s v="March"/>
        <s v="May"/>
      </sharedItems>
    </cacheField>
    <cacheField name="Amount" numFmtId="164">
      <sharedItems containsSemiMixedTypes="0" containsString="0" containsNumber="1" minValue="7" maxValue="26170.95"/>
    </cacheField>
    <cacheField name="Boxes Shipped" numFmtId="0">
      <sharedItems containsSemiMixedTypes="0" containsString="0" containsNumber="1" containsInteger="1" minValue="1" maxValue="778"/>
    </cacheField>
    <cacheField name="Months (Date)" numFmtId="0" databaseField="0">
      <fieldGroup base="5">
        <rangePr groupBy="months" startDate="2022-01-03T00:00:00" endDate="2024-09-01T00:00:00"/>
        <groupItems count="14">
          <s v="&lt;03/01/2022"/>
          <s v="Jan"/>
          <s v="Feb"/>
          <s v="Mar"/>
          <s v="Apr"/>
          <s v="May"/>
          <s v="Jun"/>
          <s v="Jul"/>
          <s v="Aug"/>
          <s v="Sep"/>
          <s v="Oct"/>
          <s v="Nov"/>
          <s v="Dec"/>
          <s v="&gt;01/09/2024"/>
        </groupItems>
      </fieldGroup>
    </cacheField>
    <cacheField name="Quarters (Date)" numFmtId="0" databaseField="0">
      <fieldGroup base="5">
        <rangePr groupBy="quarters" startDate="2022-01-03T00:00:00" endDate="2024-09-01T00:00:00"/>
        <groupItems count="6">
          <s v="&lt;03/01/2022"/>
          <s v="Qtr1"/>
          <s v="Qtr2"/>
          <s v="Qtr3"/>
          <s v="Qtr4"/>
          <s v="&gt;01/09/2024"/>
        </groupItems>
      </fieldGroup>
    </cacheField>
    <cacheField name="Years (Date)" numFmtId="0" databaseField="0">
      <fieldGroup base="5">
        <rangePr groupBy="years" startDate="2022-01-03T00:00:00" endDate="2024-09-01T00:00:00"/>
        <groupItems count="5">
          <s v="&lt;03/01/2022"/>
          <s v="2022"/>
          <s v="2023"/>
          <s v="2024"/>
          <s v="&gt;01/09/2024"/>
        </groupItems>
      </fieldGroup>
    </cacheField>
  </cacheFields>
  <extLst>
    <ext xmlns:x14="http://schemas.microsoft.com/office/spreadsheetml/2009/9/main" uri="{725AE2AE-9491-48be-B2B4-4EB974FC3084}">
      <x14:pivotCacheDefinition pivotCacheId="20228973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82">
  <r>
    <n v="1"/>
    <s v="Jehu Rudeforth"/>
    <x v="0"/>
    <x v="0"/>
    <x v="0"/>
    <x v="0"/>
    <x v="0"/>
    <n v="5320"/>
    <n v="180"/>
  </r>
  <r>
    <n v="2"/>
    <s v="Van Tuxwell"/>
    <x v="1"/>
    <x v="1"/>
    <x v="1"/>
    <x v="1"/>
    <x v="1"/>
    <n v="7896"/>
    <n v="94"/>
  </r>
  <r>
    <n v="3"/>
    <s v="Gigi Bohling"/>
    <x v="2"/>
    <x v="1"/>
    <x v="2"/>
    <x v="2"/>
    <x v="2"/>
    <n v="4501"/>
    <n v="91"/>
  </r>
  <r>
    <n v="4"/>
    <s v="Jan Morforth"/>
    <x v="3"/>
    <x v="2"/>
    <x v="2"/>
    <x v="3"/>
    <x v="3"/>
    <n v="12726"/>
    <n v="342"/>
  </r>
  <r>
    <n v="5"/>
    <s v="Jehu Rudeforth"/>
    <x v="0"/>
    <x v="0"/>
    <x v="2"/>
    <x v="4"/>
    <x v="4"/>
    <n v="13685"/>
    <n v="184"/>
  </r>
  <r>
    <n v="6"/>
    <s v="Van Tuxwell"/>
    <x v="1"/>
    <x v="1"/>
    <x v="3"/>
    <x v="5"/>
    <x v="5"/>
    <n v="5376"/>
    <n v="38"/>
  </r>
  <r>
    <n v="7"/>
    <s v="Oby Sorrel"/>
    <x v="4"/>
    <x v="0"/>
    <x v="4"/>
    <x v="6"/>
    <x v="0"/>
    <n v="13685"/>
    <n v="176"/>
  </r>
  <r>
    <n v="8"/>
    <s v="Gunar Cockshoot"/>
    <x v="5"/>
    <x v="2"/>
    <x v="5"/>
    <x v="7"/>
    <x v="6"/>
    <n v="3080"/>
    <n v="73"/>
  </r>
  <r>
    <n v="9"/>
    <s v="Jehu Rudeforth"/>
    <x v="0"/>
    <x v="3"/>
    <x v="6"/>
    <x v="8"/>
    <x v="3"/>
    <n v="3990"/>
    <n v="59"/>
  </r>
  <r>
    <n v="10"/>
    <s v="Brien Boise"/>
    <x v="6"/>
    <x v="2"/>
    <x v="4"/>
    <x v="9"/>
    <x v="2"/>
    <n v="2835"/>
    <n v="102"/>
  </r>
  <r>
    <n v="11"/>
    <s v="Rafaelita Blaksland"/>
    <x v="7"/>
    <x v="0"/>
    <x v="3"/>
    <x v="10"/>
    <x v="0"/>
    <n v="4704"/>
    <n v="62"/>
  </r>
  <r>
    <n v="12"/>
    <s v="Barr Faughny"/>
    <x v="8"/>
    <x v="4"/>
    <x v="7"/>
    <x v="11"/>
    <x v="6"/>
    <n v="3703"/>
    <n v="11"/>
  </r>
  <r>
    <n v="13"/>
    <s v="Mallorie Waber"/>
    <x v="9"/>
    <x v="5"/>
    <x v="8"/>
    <x v="10"/>
    <x v="0"/>
    <n v="1442"/>
    <n v="286"/>
  </r>
  <r>
    <n v="14"/>
    <s v="Karlen McCaffrey"/>
    <x v="10"/>
    <x v="3"/>
    <x v="9"/>
    <x v="12"/>
    <x v="2"/>
    <n v="168"/>
    <n v="156"/>
  </r>
  <r>
    <n v="15"/>
    <s v="Marney O'Breen"/>
    <x v="11"/>
    <x v="3"/>
    <x v="2"/>
    <x v="13"/>
    <x v="1"/>
    <n v="8379"/>
    <n v="173"/>
  </r>
  <r>
    <n v="16"/>
    <s v="Beverie Moffet"/>
    <x v="12"/>
    <x v="2"/>
    <x v="10"/>
    <x v="14"/>
    <x v="0"/>
    <n v="6790"/>
    <n v="356"/>
  </r>
  <r>
    <n v="17"/>
    <s v="Van Tuxwell"/>
    <x v="1"/>
    <x v="5"/>
    <x v="10"/>
    <x v="15"/>
    <x v="4"/>
    <n v="4067"/>
    <n v="42"/>
  </r>
  <r>
    <n v="18"/>
    <s v="Roddy Speechley"/>
    <x v="13"/>
    <x v="4"/>
    <x v="3"/>
    <x v="16"/>
    <x v="3"/>
    <n v="3017"/>
    <n v="140"/>
  </r>
  <r>
    <n v="19"/>
    <s v="Beverie Moffet"/>
    <x v="12"/>
    <x v="5"/>
    <x v="11"/>
    <x v="17"/>
    <x v="4"/>
    <n v="8799"/>
    <n v="250"/>
  </r>
  <r>
    <n v="20"/>
    <s v="Curtice Advani"/>
    <x v="14"/>
    <x v="0"/>
    <x v="1"/>
    <x v="18"/>
    <x v="5"/>
    <n v="1085"/>
    <n v="172"/>
  </r>
  <r>
    <n v="21"/>
    <s v="Brien Boise"/>
    <x v="6"/>
    <x v="2"/>
    <x v="8"/>
    <x v="19"/>
    <x v="5"/>
    <n v="6888"/>
    <n v="88"/>
  </r>
  <r>
    <n v="22"/>
    <s v="Gunar Cockshoot"/>
    <x v="5"/>
    <x v="4"/>
    <x v="12"/>
    <x v="20"/>
    <x v="4"/>
    <n v="1267"/>
    <n v="157"/>
  </r>
  <r>
    <n v="23"/>
    <s v="Marney O'Breen"/>
    <x v="11"/>
    <x v="4"/>
    <x v="5"/>
    <x v="21"/>
    <x v="7"/>
    <n v="4753"/>
    <n v="163"/>
  </r>
  <r>
    <n v="24"/>
    <s v="Husein Augar"/>
    <x v="15"/>
    <x v="0"/>
    <x v="9"/>
    <x v="22"/>
    <x v="6"/>
    <n v="3003"/>
    <n v="113"/>
  </r>
  <r>
    <n v="25"/>
    <s v="Kaine Padly"/>
    <x v="16"/>
    <x v="2"/>
    <x v="8"/>
    <x v="23"/>
    <x v="4"/>
    <n v="7672"/>
    <n v="115"/>
  </r>
  <r>
    <n v="26"/>
    <s v="Karlen McCaffrey"/>
    <x v="10"/>
    <x v="1"/>
    <x v="13"/>
    <x v="14"/>
    <x v="0"/>
    <n v="168"/>
    <n v="321"/>
  </r>
  <r>
    <n v="27"/>
    <s v="Roddy Speechley"/>
    <x v="13"/>
    <x v="5"/>
    <x v="12"/>
    <x v="24"/>
    <x v="4"/>
    <n v="1652"/>
    <n v="186"/>
  </r>
  <r>
    <n v="28"/>
    <s v="Husein Augar"/>
    <x v="15"/>
    <x v="4"/>
    <x v="8"/>
    <x v="2"/>
    <x v="2"/>
    <n v="4025"/>
    <n v="112"/>
  </r>
  <r>
    <n v="29"/>
    <s v="Dennison Crosswaite"/>
    <x v="17"/>
    <x v="3"/>
    <x v="14"/>
    <x v="25"/>
    <x v="2"/>
    <n v="9492"/>
    <n v="151"/>
  </r>
  <r>
    <n v="30"/>
    <s v="Dennison Crosswaite"/>
    <x v="17"/>
    <x v="3"/>
    <x v="15"/>
    <x v="26"/>
    <x v="5"/>
    <n v="5061"/>
    <n v="301"/>
  </r>
  <r>
    <n v="31"/>
    <s v="Van Tuxwell"/>
    <x v="1"/>
    <x v="3"/>
    <x v="1"/>
    <x v="27"/>
    <x v="7"/>
    <n v="1722"/>
    <n v="121"/>
  </r>
  <r>
    <n v="32"/>
    <s v="Rafaelita Blaksland"/>
    <x v="7"/>
    <x v="0"/>
    <x v="4"/>
    <x v="28"/>
    <x v="5"/>
    <n v="12446"/>
    <n v="150"/>
  </r>
  <r>
    <n v="33"/>
    <s v="Wilone O'Kielt"/>
    <x v="18"/>
    <x v="2"/>
    <x v="15"/>
    <x v="29"/>
    <x v="7"/>
    <n v="4284"/>
    <n v="94"/>
  </r>
  <r>
    <n v="34"/>
    <s v="Karlen McCaffrey"/>
    <x v="10"/>
    <x v="0"/>
    <x v="16"/>
    <x v="30"/>
    <x v="5"/>
    <n v="6839"/>
    <n v="133"/>
  </r>
  <r>
    <n v="35"/>
    <s v="Andria Kimpton"/>
    <x v="19"/>
    <x v="5"/>
    <x v="5"/>
    <x v="29"/>
    <x v="7"/>
    <n v="2163"/>
    <n v="70"/>
  </r>
  <r>
    <n v="36"/>
    <s v="Roddy Speechley"/>
    <x v="13"/>
    <x v="4"/>
    <x v="15"/>
    <x v="31"/>
    <x v="2"/>
    <n v="9583"/>
    <n v="315"/>
  </r>
  <r>
    <n v="37"/>
    <s v="Andria Kimpton"/>
    <x v="19"/>
    <x v="0"/>
    <x v="6"/>
    <x v="32"/>
    <x v="1"/>
    <n v="2653"/>
    <n v="314"/>
  </r>
  <r>
    <n v="38"/>
    <s v="Kelci Walkden"/>
    <x v="20"/>
    <x v="3"/>
    <x v="5"/>
    <x v="2"/>
    <x v="2"/>
    <n v="147"/>
    <n v="72"/>
  </r>
  <r>
    <n v="39"/>
    <s v="Camilla Castle"/>
    <x v="21"/>
    <x v="2"/>
    <x v="1"/>
    <x v="33"/>
    <x v="7"/>
    <n v="3654"/>
    <n v="14"/>
  </r>
  <r>
    <n v="40"/>
    <s v="Karlen McCaffrey"/>
    <x v="10"/>
    <x v="1"/>
    <x v="15"/>
    <x v="9"/>
    <x v="2"/>
    <n v="2443"/>
    <n v="581"/>
  </r>
  <r>
    <n v="41"/>
    <s v="Kelci Walkden"/>
    <x v="20"/>
    <x v="4"/>
    <x v="5"/>
    <x v="34"/>
    <x v="5"/>
    <n v="938"/>
    <n v="16"/>
  </r>
  <r>
    <n v="42"/>
    <s v="Karlen McCaffrey"/>
    <x v="10"/>
    <x v="4"/>
    <x v="17"/>
    <x v="35"/>
    <x v="3"/>
    <n v="14749"/>
    <n v="354"/>
  </r>
  <r>
    <n v="43"/>
    <s v="Mallorie Waber"/>
    <x v="9"/>
    <x v="5"/>
    <x v="18"/>
    <x v="36"/>
    <x v="2"/>
    <n v="4781"/>
    <n v="241"/>
  </r>
  <r>
    <n v="44"/>
    <s v="Andria Kimpton"/>
    <x v="19"/>
    <x v="1"/>
    <x v="12"/>
    <x v="37"/>
    <x v="4"/>
    <n v="6307"/>
    <n v="142"/>
  </r>
  <r>
    <n v="45"/>
    <s v="Madelene Upcott"/>
    <x v="22"/>
    <x v="5"/>
    <x v="16"/>
    <x v="38"/>
    <x v="1"/>
    <n v="7602"/>
    <n v="102"/>
  </r>
  <r>
    <n v="46"/>
    <s v="Kaine Padly"/>
    <x v="16"/>
    <x v="4"/>
    <x v="2"/>
    <x v="17"/>
    <x v="4"/>
    <n v="6790"/>
    <n v="188"/>
  </r>
  <r>
    <n v="47"/>
    <s v="Van Tuxwell"/>
    <x v="1"/>
    <x v="4"/>
    <x v="6"/>
    <x v="10"/>
    <x v="0"/>
    <n v="9737"/>
    <n v="160"/>
  </r>
  <r>
    <n v="48"/>
    <s v="Curtice Advani"/>
    <x v="14"/>
    <x v="2"/>
    <x v="11"/>
    <x v="15"/>
    <x v="4"/>
    <n v="6979"/>
    <n v="18"/>
  </r>
  <r>
    <n v="49"/>
    <s v="Roddy Speechley"/>
    <x v="13"/>
    <x v="1"/>
    <x v="8"/>
    <x v="39"/>
    <x v="5"/>
    <n v="4382"/>
    <n v="303"/>
  </r>
  <r>
    <n v="50"/>
    <s v="Curtice Advani"/>
    <x v="14"/>
    <x v="1"/>
    <x v="13"/>
    <x v="2"/>
    <x v="2"/>
    <n v="5243"/>
    <n v="176"/>
  </r>
  <r>
    <n v="51"/>
    <s v="Curtice Advani"/>
    <x v="14"/>
    <x v="5"/>
    <x v="16"/>
    <x v="7"/>
    <x v="6"/>
    <n v="4865"/>
    <n v="70"/>
  </r>
  <r>
    <n v="52"/>
    <s v="Brien Boise"/>
    <x v="6"/>
    <x v="2"/>
    <x v="13"/>
    <x v="5"/>
    <x v="5"/>
    <n v="8575"/>
    <n v="23"/>
  </r>
  <r>
    <n v="53"/>
    <s v="Dotty Strutley"/>
    <x v="23"/>
    <x v="2"/>
    <x v="9"/>
    <x v="40"/>
    <x v="2"/>
    <n v="91"/>
    <n v="135"/>
  </r>
  <r>
    <n v="54"/>
    <s v="Beverie Moffet"/>
    <x v="12"/>
    <x v="4"/>
    <x v="17"/>
    <x v="41"/>
    <x v="3"/>
    <n v="14798"/>
    <n v="83"/>
  </r>
  <r>
    <n v="55"/>
    <s v="Marney O'Breen"/>
    <x v="11"/>
    <x v="1"/>
    <x v="1"/>
    <x v="40"/>
    <x v="2"/>
    <n v="2205"/>
    <n v="179"/>
  </r>
  <r>
    <n v="56"/>
    <s v="Jehu Rudeforth"/>
    <x v="0"/>
    <x v="5"/>
    <x v="9"/>
    <x v="42"/>
    <x v="2"/>
    <n v="441"/>
    <n v="24"/>
  </r>
  <r>
    <n v="57"/>
    <s v="Ches Bonnell"/>
    <x v="24"/>
    <x v="3"/>
    <x v="12"/>
    <x v="15"/>
    <x v="4"/>
    <n v="3556"/>
    <n v="18"/>
  </r>
  <r>
    <n v="58"/>
    <s v="Brien Boise"/>
    <x v="6"/>
    <x v="5"/>
    <x v="4"/>
    <x v="43"/>
    <x v="7"/>
    <n v="16793"/>
    <n v="416"/>
  </r>
  <r>
    <n v="59"/>
    <s v="Barr Faughny"/>
    <x v="8"/>
    <x v="2"/>
    <x v="13"/>
    <x v="30"/>
    <x v="5"/>
    <n v="15421"/>
    <n v="55"/>
  </r>
  <r>
    <n v="60"/>
    <s v="Andria Kimpton"/>
    <x v="19"/>
    <x v="2"/>
    <x v="6"/>
    <x v="34"/>
    <x v="5"/>
    <n v="4438"/>
    <n v="227"/>
  </r>
  <r>
    <n v="61"/>
    <s v="Andria Kimpton"/>
    <x v="19"/>
    <x v="2"/>
    <x v="9"/>
    <x v="44"/>
    <x v="5"/>
    <n v="1603"/>
    <n v="48"/>
  </r>
  <r>
    <n v="62"/>
    <s v="Marney O'Breen"/>
    <x v="11"/>
    <x v="2"/>
    <x v="10"/>
    <x v="45"/>
    <x v="7"/>
    <n v="273"/>
    <n v="174"/>
  </r>
  <r>
    <n v="63"/>
    <s v="Kelci Walkden"/>
    <x v="20"/>
    <x v="5"/>
    <x v="19"/>
    <x v="46"/>
    <x v="7"/>
    <n v="3073"/>
    <n v="302"/>
  </r>
  <r>
    <n v="64"/>
    <s v="Karlen McCaffrey"/>
    <x v="10"/>
    <x v="1"/>
    <x v="16"/>
    <x v="47"/>
    <x v="2"/>
    <n v="6090"/>
    <n v="149"/>
  </r>
  <r>
    <n v="65"/>
    <s v="Oby Sorrel"/>
    <x v="4"/>
    <x v="1"/>
    <x v="4"/>
    <x v="48"/>
    <x v="7"/>
    <n v="10255"/>
    <n v="11"/>
  </r>
  <r>
    <n v="66"/>
    <s v="Wilone O'Kielt"/>
    <x v="18"/>
    <x v="2"/>
    <x v="20"/>
    <x v="49"/>
    <x v="3"/>
    <n v="2030"/>
    <n v="11"/>
  </r>
  <r>
    <n v="67"/>
    <s v="Van Tuxwell"/>
    <x v="1"/>
    <x v="2"/>
    <x v="10"/>
    <x v="50"/>
    <x v="1"/>
    <n v="19453"/>
    <n v="14"/>
  </r>
  <r>
    <n v="68"/>
    <s v="Camilla Castle"/>
    <x v="21"/>
    <x v="1"/>
    <x v="6"/>
    <x v="9"/>
    <x v="2"/>
    <n v="9275"/>
    <n v="411"/>
  </r>
  <r>
    <n v="69"/>
    <s v="Oby Sorrel"/>
    <x v="4"/>
    <x v="1"/>
    <x v="10"/>
    <x v="51"/>
    <x v="2"/>
    <n v="6181"/>
    <n v="56"/>
  </r>
  <r>
    <n v="70"/>
    <s v="Jan Morforth"/>
    <x v="3"/>
    <x v="4"/>
    <x v="2"/>
    <x v="31"/>
    <x v="2"/>
    <n v="9037"/>
    <n v="102"/>
  </r>
  <r>
    <n v="71"/>
    <s v="Gigi Bohling"/>
    <x v="2"/>
    <x v="4"/>
    <x v="18"/>
    <x v="52"/>
    <x v="6"/>
    <n v="12313"/>
    <n v="103"/>
  </r>
  <r>
    <n v="72"/>
    <s v="Gigi Bohling"/>
    <x v="2"/>
    <x v="0"/>
    <x v="16"/>
    <x v="53"/>
    <x v="0"/>
    <n v="5642"/>
    <n v="9"/>
  </r>
  <r>
    <n v="73"/>
    <s v="Jehu Rudeforth"/>
    <x v="0"/>
    <x v="3"/>
    <x v="14"/>
    <x v="54"/>
    <x v="6"/>
    <n v="2800"/>
    <n v="241"/>
  </r>
  <r>
    <n v="74"/>
    <s v="Andria Kimpton"/>
    <x v="19"/>
    <x v="3"/>
    <x v="2"/>
    <x v="55"/>
    <x v="5"/>
    <n v="959"/>
    <n v="265"/>
  </r>
  <r>
    <n v="75"/>
    <s v="Van Tuxwell"/>
    <x v="1"/>
    <x v="0"/>
    <x v="10"/>
    <x v="56"/>
    <x v="1"/>
    <n v="2002"/>
    <n v="214"/>
  </r>
  <r>
    <n v="76"/>
    <s v="Roddy Speechley"/>
    <x v="13"/>
    <x v="5"/>
    <x v="11"/>
    <x v="57"/>
    <x v="2"/>
    <n v="609"/>
    <n v="32"/>
  </r>
  <r>
    <n v="77"/>
    <s v="Camilla Castle"/>
    <x v="21"/>
    <x v="4"/>
    <x v="12"/>
    <x v="58"/>
    <x v="4"/>
    <n v="1274"/>
    <n v="244"/>
  </r>
  <r>
    <n v="78"/>
    <s v="Marney O'Breen"/>
    <x v="11"/>
    <x v="4"/>
    <x v="7"/>
    <x v="59"/>
    <x v="0"/>
    <n v="7595"/>
    <n v="181"/>
  </r>
  <r>
    <n v="79"/>
    <s v="Van Tuxwell"/>
    <x v="1"/>
    <x v="0"/>
    <x v="4"/>
    <x v="60"/>
    <x v="0"/>
    <n v="4725"/>
    <n v="137"/>
  </r>
  <r>
    <n v="80"/>
    <s v="Camilla Castle"/>
    <x v="21"/>
    <x v="4"/>
    <x v="14"/>
    <x v="61"/>
    <x v="1"/>
    <n v="9681"/>
    <n v="24"/>
  </r>
  <r>
    <n v="81"/>
    <s v="Andria Kimpton"/>
    <x v="19"/>
    <x v="4"/>
    <x v="17"/>
    <x v="30"/>
    <x v="5"/>
    <n v="14504"/>
    <n v="21"/>
  </r>
  <r>
    <n v="82"/>
    <s v="Dotty Strutley"/>
    <x v="23"/>
    <x v="2"/>
    <x v="13"/>
    <x v="62"/>
    <x v="1"/>
    <n v="280"/>
    <n v="311"/>
  </r>
  <r>
    <n v="83"/>
    <s v="Brien Boise"/>
    <x v="6"/>
    <x v="3"/>
    <x v="0"/>
    <x v="1"/>
    <x v="1"/>
    <n v="63"/>
    <n v="181"/>
  </r>
  <r>
    <n v="84"/>
    <s v="Roddy Speechley"/>
    <x v="13"/>
    <x v="3"/>
    <x v="5"/>
    <x v="63"/>
    <x v="7"/>
    <n v="8001"/>
    <n v="10"/>
  </r>
  <r>
    <n v="85"/>
    <s v="Roddy Speechley"/>
    <x v="13"/>
    <x v="5"/>
    <x v="10"/>
    <x v="53"/>
    <x v="0"/>
    <n v="4032"/>
    <n v="82"/>
  </r>
  <r>
    <n v="86"/>
    <s v="Dennison Crosswaite"/>
    <x v="17"/>
    <x v="2"/>
    <x v="21"/>
    <x v="64"/>
    <x v="4"/>
    <n v="5859"/>
    <n v="108"/>
  </r>
  <r>
    <n v="87"/>
    <s v="Karlen McCaffrey"/>
    <x v="10"/>
    <x v="4"/>
    <x v="7"/>
    <x v="65"/>
    <x v="7"/>
    <n v="11095"/>
    <n v="401"/>
  </r>
  <r>
    <n v="88"/>
    <s v="Madelene Upcott"/>
    <x v="22"/>
    <x v="2"/>
    <x v="12"/>
    <x v="66"/>
    <x v="6"/>
    <n v="7182"/>
    <n v="408"/>
  </r>
  <r>
    <n v="89"/>
    <s v="Dennison Crosswaite"/>
    <x v="17"/>
    <x v="2"/>
    <x v="1"/>
    <x v="16"/>
    <x v="3"/>
    <n v="6881"/>
    <n v="420"/>
  </r>
  <r>
    <n v="90"/>
    <s v="Andria Kimpton"/>
    <x v="19"/>
    <x v="5"/>
    <x v="20"/>
    <x v="67"/>
    <x v="0"/>
    <n v="7154"/>
    <n v="348"/>
  </r>
  <r>
    <n v="91"/>
    <s v="Dennison Crosswaite"/>
    <x v="17"/>
    <x v="0"/>
    <x v="8"/>
    <x v="7"/>
    <x v="6"/>
    <n v="6188"/>
    <n v="270"/>
  </r>
  <r>
    <n v="92"/>
    <s v="Madelene Upcott"/>
    <x v="22"/>
    <x v="1"/>
    <x v="17"/>
    <x v="2"/>
    <x v="2"/>
    <n v="4221"/>
    <n v="9"/>
  </r>
  <r>
    <n v="93"/>
    <s v="Van Tuxwell"/>
    <x v="1"/>
    <x v="4"/>
    <x v="5"/>
    <x v="68"/>
    <x v="2"/>
    <n v="630"/>
    <n v="264"/>
  </r>
  <r>
    <n v="94"/>
    <s v="Wilone O'Kielt"/>
    <x v="18"/>
    <x v="2"/>
    <x v="10"/>
    <x v="2"/>
    <x v="2"/>
    <n v="1743"/>
    <n v="111"/>
  </r>
  <r>
    <n v="95"/>
    <s v="Karlen McCaffrey"/>
    <x v="10"/>
    <x v="5"/>
    <x v="6"/>
    <x v="42"/>
    <x v="2"/>
    <n v="2919"/>
    <n v="65"/>
  </r>
  <r>
    <n v="96"/>
    <s v="Roddy Speechley"/>
    <x v="13"/>
    <x v="3"/>
    <x v="7"/>
    <x v="69"/>
    <x v="3"/>
    <n v="49"/>
    <n v="97"/>
  </r>
  <r>
    <n v="97"/>
    <s v="Beverie Moffet"/>
    <x v="12"/>
    <x v="2"/>
    <x v="8"/>
    <x v="55"/>
    <x v="5"/>
    <n v="1827"/>
    <n v="6"/>
  </r>
  <r>
    <n v="98"/>
    <s v="Kelci Walkden"/>
    <x v="20"/>
    <x v="0"/>
    <x v="13"/>
    <x v="28"/>
    <x v="5"/>
    <n v="13006"/>
    <n v="482"/>
  </r>
  <r>
    <n v="99"/>
    <s v="Marney O'Breen"/>
    <x v="11"/>
    <x v="4"/>
    <x v="6"/>
    <x v="26"/>
    <x v="5"/>
    <n v="1064"/>
    <n v="106"/>
  </r>
  <r>
    <n v="100"/>
    <s v="Husein Augar"/>
    <x v="15"/>
    <x v="4"/>
    <x v="5"/>
    <x v="70"/>
    <x v="3"/>
    <n v="11571"/>
    <n v="180"/>
  </r>
  <r>
    <n v="101"/>
    <s v="Dennison Crosswaite"/>
    <x v="17"/>
    <x v="2"/>
    <x v="17"/>
    <x v="22"/>
    <x v="6"/>
    <n v="5740"/>
    <n v="31"/>
  </r>
  <r>
    <n v="102"/>
    <s v="Andria Kimpton"/>
    <x v="19"/>
    <x v="4"/>
    <x v="13"/>
    <x v="42"/>
    <x v="2"/>
    <n v="1456"/>
    <n v="359"/>
  </r>
  <r>
    <n v="103"/>
    <s v="Kelci Walkden"/>
    <x v="20"/>
    <x v="1"/>
    <x v="8"/>
    <x v="41"/>
    <x v="3"/>
    <n v="5334"/>
    <n v="80"/>
  </r>
  <r>
    <n v="104"/>
    <s v="Marney O'Breen"/>
    <x v="11"/>
    <x v="4"/>
    <x v="4"/>
    <x v="71"/>
    <x v="6"/>
    <n v="4151"/>
    <n v="296"/>
  </r>
  <r>
    <n v="105"/>
    <s v="Brien Boise"/>
    <x v="6"/>
    <x v="5"/>
    <x v="12"/>
    <x v="72"/>
    <x v="6"/>
    <n v="8106"/>
    <n v="101"/>
  </r>
  <r>
    <n v="106"/>
    <s v="Karlen McCaffrey"/>
    <x v="10"/>
    <x v="3"/>
    <x v="21"/>
    <x v="73"/>
    <x v="1"/>
    <n v="126"/>
    <n v="40"/>
  </r>
  <r>
    <n v="107"/>
    <s v="Husein Augar"/>
    <x v="15"/>
    <x v="0"/>
    <x v="12"/>
    <x v="74"/>
    <x v="1"/>
    <n v="4697"/>
    <n v="42"/>
  </r>
  <r>
    <n v="108"/>
    <s v="Marney O'Breen"/>
    <x v="11"/>
    <x v="4"/>
    <x v="16"/>
    <x v="75"/>
    <x v="4"/>
    <n v="7798"/>
    <n v="167"/>
  </r>
  <r>
    <n v="109"/>
    <s v="Kelci Walkden"/>
    <x v="20"/>
    <x v="1"/>
    <x v="7"/>
    <x v="76"/>
    <x v="5"/>
    <n v="9408"/>
    <n v="138"/>
  </r>
  <r>
    <n v="110"/>
    <s v="Jan Morforth"/>
    <x v="3"/>
    <x v="1"/>
    <x v="12"/>
    <x v="77"/>
    <x v="3"/>
    <n v="1939"/>
    <n v="520"/>
  </r>
  <r>
    <n v="111"/>
    <s v="Ches Bonnell"/>
    <x v="24"/>
    <x v="1"/>
    <x v="12"/>
    <x v="47"/>
    <x v="2"/>
    <n v="10906"/>
    <n v="94"/>
  </r>
  <r>
    <n v="112"/>
    <s v="Kelci Walkden"/>
    <x v="20"/>
    <x v="0"/>
    <x v="3"/>
    <x v="78"/>
    <x v="0"/>
    <n v="5929"/>
    <n v="175"/>
  </r>
  <r>
    <n v="113"/>
    <s v="Madelene Upcott"/>
    <x v="22"/>
    <x v="2"/>
    <x v="13"/>
    <x v="79"/>
    <x v="0"/>
    <n v="5579"/>
    <n v="92"/>
  </r>
  <r>
    <n v="114"/>
    <s v="Madelene Upcott"/>
    <x v="22"/>
    <x v="5"/>
    <x v="21"/>
    <x v="80"/>
    <x v="0"/>
    <n v="10927"/>
    <n v="141"/>
  </r>
  <r>
    <n v="115"/>
    <s v="Wilone O'Kielt"/>
    <x v="18"/>
    <x v="2"/>
    <x v="9"/>
    <x v="81"/>
    <x v="3"/>
    <n v="623"/>
    <n v="283"/>
  </r>
  <r>
    <n v="116"/>
    <s v="Gunar Cockshoot"/>
    <x v="5"/>
    <x v="2"/>
    <x v="13"/>
    <x v="26"/>
    <x v="5"/>
    <n v="6013"/>
    <n v="21"/>
  </r>
  <r>
    <n v="117"/>
    <s v="Gigi Bohling"/>
    <x v="2"/>
    <x v="5"/>
    <x v="19"/>
    <x v="82"/>
    <x v="0"/>
    <n v="1505"/>
    <n v="47"/>
  </r>
  <r>
    <n v="118"/>
    <s v="Kelci Walkden"/>
    <x v="20"/>
    <x v="1"/>
    <x v="20"/>
    <x v="83"/>
    <x v="6"/>
    <n v="476"/>
    <n v="125"/>
  </r>
  <r>
    <n v="119"/>
    <s v="Rafaelita Blaksland"/>
    <x v="7"/>
    <x v="2"/>
    <x v="9"/>
    <x v="84"/>
    <x v="4"/>
    <n v="11550"/>
    <n v="396"/>
  </r>
  <r>
    <n v="120"/>
    <s v="Kelci Walkden"/>
    <x v="20"/>
    <x v="4"/>
    <x v="15"/>
    <x v="17"/>
    <x v="4"/>
    <n v="17318"/>
    <n v="87"/>
  </r>
  <r>
    <n v="121"/>
    <s v="Jehu Rudeforth"/>
    <x v="0"/>
    <x v="5"/>
    <x v="12"/>
    <x v="10"/>
    <x v="0"/>
    <n v="1848"/>
    <n v="27"/>
  </r>
  <r>
    <n v="122"/>
    <s v="Kelci Walkden"/>
    <x v="20"/>
    <x v="2"/>
    <x v="8"/>
    <x v="85"/>
    <x v="6"/>
    <n v="7273"/>
    <n v="547"/>
  </r>
  <r>
    <n v="123"/>
    <s v="Curtice Advani"/>
    <x v="14"/>
    <x v="5"/>
    <x v="12"/>
    <x v="86"/>
    <x v="5"/>
    <n v="854"/>
    <n v="118"/>
  </r>
  <r>
    <n v="124"/>
    <s v="Oby Sorrel"/>
    <x v="4"/>
    <x v="1"/>
    <x v="17"/>
    <x v="49"/>
    <x v="3"/>
    <n v="6832"/>
    <n v="46"/>
  </r>
  <r>
    <n v="125"/>
    <s v="Kelci Walkden"/>
    <x v="20"/>
    <x v="0"/>
    <x v="8"/>
    <x v="6"/>
    <x v="0"/>
    <n v="4606"/>
    <n v="57"/>
  </r>
  <r>
    <n v="126"/>
    <s v="Jan Morforth"/>
    <x v="3"/>
    <x v="1"/>
    <x v="16"/>
    <x v="54"/>
    <x v="6"/>
    <n v="4466"/>
    <n v="22"/>
  </r>
  <r>
    <n v="127"/>
    <s v="Dotty Strutley"/>
    <x v="23"/>
    <x v="0"/>
    <x v="16"/>
    <x v="12"/>
    <x v="2"/>
    <n v="16114"/>
    <n v="96"/>
  </r>
  <r>
    <n v="128"/>
    <s v="Marney O'Breen"/>
    <x v="11"/>
    <x v="3"/>
    <x v="5"/>
    <x v="87"/>
    <x v="6"/>
    <n v="1561"/>
    <n v="44"/>
  </r>
  <r>
    <n v="129"/>
    <s v="Husein Augar"/>
    <x v="15"/>
    <x v="2"/>
    <x v="7"/>
    <x v="44"/>
    <x v="5"/>
    <n v="8897"/>
    <n v="188"/>
  </r>
  <r>
    <n v="130"/>
    <s v="Marney O'Breen"/>
    <x v="11"/>
    <x v="2"/>
    <x v="11"/>
    <x v="12"/>
    <x v="2"/>
    <n v="2464"/>
    <n v="387"/>
  </r>
  <r>
    <n v="131"/>
    <s v="Kelci Walkden"/>
    <x v="20"/>
    <x v="5"/>
    <x v="4"/>
    <x v="88"/>
    <x v="1"/>
    <n v="4830"/>
    <n v="50"/>
  </r>
  <r>
    <n v="132"/>
    <s v="Kaine Padly"/>
    <x v="16"/>
    <x v="2"/>
    <x v="15"/>
    <x v="89"/>
    <x v="0"/>
    <n v="2765"/>
    <n v="264"/>
  </r>
  <r>
    <n v="133"/>
    <s v="Beverie Moffet"/>
    <x v="12"/>
    <x v="3"/>
    <x v="14"/>
    <x v="7"/>
    <x v="6"/>
    <n v="7126"/>
    <n v="7"/>
  </r>
  <r>
    <n v="134"/>
    <s v="Van Tuxwell"/>
    <x v="1"/>
    <x v="0"/>
    <x v="11"/>
    <x v="90"/>
    <x v="2"/>
    <n v="4263"/>
    <n v="90"/>
  </r>
  <r>
    <n v="135"/>
    <s v="Oby Sorrel"/>
    <x v="4"/>
    <x v="5"/>
    <x v="4"/>
    <x v="1"/>
    <x v="1"/>
    <n v="3605"/>
    <n v="403"/>
  </r>
  <r>
    <n v="136"/>
    <s v="Van Tuxwell"/>
    <x v="1"/>
    <x v="1"/>
    <x v="10"/>
    <x v="45"/>
    <x v="7"/>
    <n v="19929"/>
    <n v="174"/>
  </r>
  <r>
    <n v="137"/>
    <s v="Roddy Speechley"/>
    <x v="13"/>
    <x v="1"/>
    <x v="3"/>
    <x v="50"/>
    <x v="1"/>
    <n v="5103"/>
    <n v="140"/>
  </r>
  <r>
    <n v="138"/>
    <s v="Jan Morforth"/>
    <x v="3"/>
    <x v="1"/>
    <x v="8"/>
    <x v="79"/>
    <x v="0"/>
    <n v="2541"/>
    <n v="27"/>
  </r>
  <r>
    <n v="139"/>
    <s v="Ches Bonnell"/>
    <x v="24"/>
    <x v="0"/>
    <x v="3"/>
    <x v="36"/>
    <x v="2"/>
    <n v="5663"/>
    <n v="110"/>
  </r>
  <r>
    <n v="140"/>
    <s v="Wilone O'Kielt"/>
    <x v="18"/>
    <x v="4"/>
    <x v="5"/>
    <x v="91"/>
    <x v="3"/>
    <n v="392"/>
    <n v="30"/>
  </r>
  <r>
    <n v="141"/>
    <s v="Gigi Bohling"/>
    <x v="2"/>
    <x v="3"/>
    <x v="13"/>
    <x v="92"/>
    <x v="3"/>
    <n v="10976"/>
    <n v="121"/>
  </r>
  <r>
    <n v="142"/>
    <s v="Barr Faughny"/>
    <x v="8"/>
    <x v="4"/>
    <x v="17"/>
    <x v="77"/>
    <x v="3"/>
    <n v="9282"/>
    <n v="101"/>
  </r>
  <r>
    <n v="143"/>
    <s v="Wilone O'Kielt"/>
    <x v="18"/>
    <x v="3"/>
    <x v="1"/>
    <x v="73"/>
    <x v="1"/>
    <n v="1827"/>
    <n v="117"/>
  </r>
  <r>
    <n v="144"/>
    <s v="Gigi Bohling"/>
    <x v="2"/>
    <x v="3"/>
    <x v="15"/>
    <x v="44"/>
    <x v="5"/>
    <n v="8267"/>
    <n v="272"/>
  </r>
  <r>
    <n v="145"/>
    <s v="Ches Bonnell"/>
    <x v="24"/>
    <x v="2"/>
    <x v="8"/>
    <x v="25"/>
    <x v="2"/>
    <n v="4116"/>
    <n v="128"/>
  </r>
  <r>
    <n v="146"/>
    <s v="Rafaelita Blaksland"/>
    <x v="7"/>
    <x v="3"/>
    <x v="18"/>
    <x v="76"/>
    <x v="5"/>
    <n v="2093"/>
    <n v="45"/>
  </r>
  <r>
    <n v="147"/>
    <s v="Brien Boise"/>
    <x v="6"/>
    <x v="3"/>
    <x v="3"/>
    <x v="93"/>
    <x v="0"/>
    <n v="1015"/>
    <n v="27"/>
  </r>
  <r>
    <n v="148"/>
    <s v="Brien Boise"/>
    <x v="6"/>
    <x v="2"/>
    <x v="19"/>
    <x v="0"/>
    <x v="0"/>
    <n v="12516"/>
    <n v="212"/>
  </r>
  <r>
    <n v="149"/>
    <s v="Dennison Crosswaite"/>
    <x v="17"/>
    <x v="2"/>
    <x v="4"/>
    <x v="60"/>
    <x v="0"/>
    <n v="2758"/>
    <n v="18"/>
  </r>
  <r>
    <n v="150"/>
    <s v="Kelci Walkden"/>
    <x v="20"/>
    <x v="1"/>
    <x v="16"/>
    <x v="22"/>
    <x v="6"/>
    <n v="3297"/>
    <n v="149"/>
  </r>
  <r>
    <n v="151"/>
    <s v="Camilla Castle"/>
    <x v="21"/>
    <x v="2"/>
    <x v="21"/>
    <x v="94"/>
    <x v="3"/>
    <n v="6048"/>
    <n v="477"/>
  </r>
  <r>
    <n v="152"/>
    <s v="Oby Sorrel"/>
    <x v="4"/>
    <x v="1"/>
    <x v="3"/>
    <x v="64"/>
    <x v="4"/>
    <n v="10101"/>
    <n v="108"/>
  </r>
  <r>
    <n v="153"/>
    <s v="Kaine Padly"/>
    <x v="16"/>
    <x v="0"/>
    <x v="10"/>
    <x v="95"/>
    <x v="6"/>
    <n v="2282"/>
    <n v="178"/>
  </r>
  <r>
    <n v="154"/>
    <s v="Marney O'Breen"/>
    <x v="11"/>
    <x v="1"/>
    <x v="20"/>
    <x v="83"/>
    <x v="6"/>
    <n v="4361"/>
    <n v="81"/>
  </r>
  <r>
    <n v="155"/>
    <s v="Karlen McCaffrey"/>
    <x v="10"/>
    <x v="0"/>
    <x v="8"/>
    <x v="6"/>
    <x v="0"/>
    <n v="7798"/>
    <n v="196"/>
  </r>
  <r>
    <n v="156"/>
    <s v="Van Tuxwell"/>
    <x v="1"/>
    <x v="1"/>
    <x v="19"/>
    <x v="55"/>
    <x v="5"/>
    <n v="3052"/>
    <n v="447"/>
  </r>
  <r>
    <n v="157"/>
    <s v="Gigi Bohling"/>
    <x v="2"/>
    <x v="0"/>
    <x v="5"/>
    <x v="96"/>
    <x v="6"/>
    <n v="8029"/>
    <n v="175"/>
  </r>
  <r>
    <n v="158"/>
    <s v="Curtice Advani"/>
    <x v="14"/>
    <x v="2"/>
    <x v="7"/>
    <x v="97"/>
    <x v="2"/>
    <n v="854"/>
    <n v="136"/>
  </r>
  <r>
    <n v="159"/>
    <s v="Jehu Rudeforth"/>
    <x v="0"/>
    <x v="5"/>
    <x v="3"/>
    <x v="36"/>
    <x v="2"/>
    <n v="5460"/>
    <n v="138"/>
  </r>
  <r>
    <n v="160"/>
    <s v="Karlen McCaffrey"/>
    <x v="10"/>
    <x v="5"/>
    <x v="3"/>
    <x v="78"/>
    <x v="0"/>
    <n v="3017"/>
    <n v="184"/>
  </r>
  <r>
    <n v="161"/>
    <s v="Andria Kimpton"/>
    <x v="19"/>
    <x v="4"/>
    <x v="1"/>
    <x v="16"/>
    <x v="3"/>
    <n v="8911"/>
    <n v="82"/>
  </r>
  <r>
    <n v="162"/>
    <s v="Jehu Rudeforth"/>
    <x v="0"/>
    <x v="5"/>
    <x v="11"/>
    <x v="84"/>
    <x v="4"/>
    <n v="7203"/>
    <n v="12"/>
  </r>
  <r>
    <n v="163"/>
    <s v="Rafaelita Blaksland"/>
    <x v="7"/>
    <x v="3"/>
    <x v="20"/>
    <x v="98"/>
    <x v="7"/>
    <n v="13083"/>
    <n v="14"/>
  </r>
  <r>
    <n v="164"/>
    <s v="Mallorie Waber"/>
    <x v="9"/>
    <x v="2"/>
    <x v="11"/>
    <x v="99"/>
    <x v="2"/>
    <n v="2779"/>
    <n v="104"/>
  </r>
  <r>
    <n v="165"/>
    <s v="Barr Faughny"/>
    <x v="8"/>
    <x v="4"/>
    <x v="13"/>
    <x v="82"/>
    <x v="0"/>
    <n v="9058"/>
    <n v="46"/>
  </r>
  <r>
    <n v="166"/>
    <s v="Marney O'Breen"/>
    <x v="11"/>
    <x v="0"/>
    <x v="20"/>
    <x v="40"/>
    <x v="2"/>
    <n v="3549"/>
    <n v="112"/>
  </r>
  <r>
    <n v="167"/>
    <s v="Mallorie Waber"/>
    <x v="9"/>
    <x v="3"/>
    <x v="15"/>
    <x v="100"/>
    <x v="3"/>
    <n v="9436"/>
    <n v="11"/>
  </r>
  <r>
    <n v="168"/>
    <s v="Roddy Speechley"/>
    <x v="13"/>
    <x v="1"/>
    <x v="2"/>
    <x v="58"/>
    <x v="4"/>
    <n v="10283"/>
    <n v="21"/>
  </r>
  <r>
    <n v="169"/>
    <s v="Roddy Speechley"/>
    <x v="13"/>
    <x v="3"/>
    <x v="11"/>
    <x v="52"/>
    <x v="6"/>
    <n v="5446"/>
    <n v="116"/>
  </r>
  <r>
    <n v="170"/>
    <s v="Ches Bonnell"/>
    <x v="24"/>
    <x v="2"/>
    <x v="14"/>
    <x v="52"/>
    <x v="6"/>
    <n v="1043"/>
    <n v="202"/>
  </r>
  <r>
    <n v="171"/>
    <s v="Van Tuxwell"/>
    <x v="1"/>
    <x v="4"/>
    <x v="4"/>
    <x v="12"/>
    <x v="2"/>
    <n v="12586"/>
    <n v="6"/>
  </r>
  <r>
    <n v="172"/>
    <s v="Kelci Walkden"/>
    <x v="20"/>
    <x v="1"/>
    <x v="5"/>
    <x v="101"/>
    <x v="0"/>
    <n v="1687"/>
    <n v="520"/>
  </r>
  <r>
    <n v="173"/>
    <s v="Brien Boise"/>
    <x v="6"/>
    <x v="0"/>
    <x v="14"/>
    <x v="77"/>
    <x v="3"/>
    <n v="5299"/>
    <n v="167"/>
  </r>
  <r>
    <n v="174"/>
    <s v="Van Tuxwell"/>
    <x v="1"/>
    <x v="5"/>
    <x v="16"/>
    <x v="19"/>
    <x v="5"/>
    <n v="3213"/>
    <n v="72"/>
  </r>
  <r>
    <n v="175"/>
    <s v="Jehu Rudeforth"/>
    <x v="0"/>
    <x v="2"/>
    <x v="6"/>
    <x v="102"/>
    <x v="0"/>
    <n v="5194"/>
    <n v="418"/>
  </r>
  <r>
    <n v="176"/>
    <s v="Karlen McCaffrey"/>
    <x v="10"/>
    <x v="0"/>
    <x v="19"/>
    <x v="64"/>
    <x v="4"/>
    <n v="4753"/>
    <n v="389"/>
  </r>
  <r>
    <n v="177"/>
    <s v="Jehu Rudeforth"/>
    <x v="0"/>
    <x v="2"/>
    <x v="7"/>
    <x v="85"/>
    <x v="6"/>
    <n v="13706"/>
    <n v="26"/>
  </r>
  <r>
    <n v="178"/>
    <s v="Marney O'Breen"/>
    <x v="11"/>
    <x v="1"/>
    <x v="2"/>
    <x v="53"/>
    <x v="0"/>
    <n v="6489"/>
    <n v="146"/>
  </r>
  <r>
    <n v="179"/>
    <s v="Oby Sorrel"/>
    <x v="4"/>
    <x v="0"/>
    <x v="18"/>
    <x v="103"/>
    <x v="6"/>
    <n v="9324"/>
    <n v="41"/>
  </r>
  <r>
    <n v="180"/>
    <s v="Gigi Bohling"/>
    <x v="2"/>
    <x v="4"/>
    <x v="12"/>
    <x v="104"/>
    <x v="0"/>
    <n v="10829"/>
    <n v="54"/>
  </r>
  <r>
    <n v="181"/>
    <s v="Barr Faughny"/>
    <x v="8"/>
    <x v="2"/>
    <x v="14"/>
    <x v="9"/>
    <x v="2"/>
    <n v="8113"/>
    <n v="370"/>
  </r>
  <r>
    <n v="182"/>
    <s v="Kaine Padly"/>
    <x v="16"/>
    <x v="5"/>
    <x v="2"/>
    <x v="9"/>
    <x v="2"/>
    <n v="3269"/>
    <n v="176"/>
  </r>
  <r>
    <n v="183"/>
    <s v="Dotty Strutley"/>
    <x v="23"/>
    <x v="4"/>
    <x v="15"/>
    <x v="50"/>
    <x v="1"/>
    <n v="273"/>
    <n v="210"/>
  </r>
  <r>
    <n v="184"/>
    <s v="Dennison Crosswaite"/>
    <x v="17"/>
    <x v="2"/>
    <x v="6"/>
    <x v="69"/>
    <x v="3"/>
    <n v="7287"/>
    <n v="12"/>
  </r>
  <r>
    <n v="185"/>
    <s v="Gigi Bohling"/>
    <x v="2"/>
    <x v="1"/>
    <x v="17"/>
    <x v="105"/>
    <x v="4"/>
    <n v="2583"/>
    <n v="159"/>
  </r>
  <r>
    <n v="186"/>
    <s v="Camilla Castle"/>
    <x v="21"/>
    <x v="0"/>
    <x v="14"/>
    <x v="67"/>
    <x v="0"/>
    <n v="9982"/>
    <n v="187"/>
  </r>
  <r>
    <n v="187"/>
    <s v="Karlen McCaffrey"/>
    <x v="10"/>
    <x v="1"/>
    <x v="9"/>
    <x v="106"/>
    <x v="7"/>
    <n v="4795"/>
    <n v="233"/>
  </r>
  <r>
    <n v="188"/>
    <s v="Dotty Strutley"/>
    <x v="23"/>
    <x v="0"/>
    <x v="4"/>
    <x v="67"/>
    <x v="0"/>
    <n v="9310"/>
    <n v="282"/>
  </r>
  <r>
    <n v="189"/>
    <s v="Husein Augar"/>
    <x v="15"/>
    <x v="3"/>
    <x v="20"/>
    <x v="59"/>
    <x v="0"/>
    <n v="497"/>
    <n v="475"/>
  </r>
  <r>
    <n v="190"/>
    <s v="Barr Faughny"/>
    <x v="8"/>
    <x v="0"/>
    <x v="6"/>
    <x v="82"/>
    <x v="0"/>
    <n v="581"/>
    <n v="65"/>
  </r>
  <r>
    <n v="191"/>
    <s v="Curtice Advani"/>
    <x v="14"/>
    <x v="2"/>
    <x v="10"/>
    <x v="44"/>
    <x v="5"/>
    <n v="3472"/>
    <n v="311"/>
  </r>
  <r>
    <n v="192"/>
    <s v="Husein Augar"/>
    <x v="15"/>
    <x v="0"/>
    <x v="18"/>
    <x v="52"/>
    <x v="6"/>
    <n v="4333"/>
    <n v="43"/>
  </r>
  <r>
    <n v="193"/>
    <s v="Wilone O'Kielt"/>
    <x v="18"/>
    <x v="2"/>
    <x v="5"/>
    <x v="48"/>
    <x v="7"/>
    <n v="3325"/>
    <n v="26"/>
  </r>
  <r>
    <n v="194"/>
    <s v="Dennison Crosswaite"/>
    <x v="17"/>
    <x v="4"/>
    <x v="16"/>
    <x v="30"/>
    <x v="5"/>
    <n v="11718"/>
    <n v="84"/>
  </r>
  <r>
    <n v="195"/>
    <s v="Barr Faughny"/>
    <x v="8"/>
    <x v="5"/>
    <x v="2"/>
    <x v="76"/>
    <x v="5"/>
    <n v="2100"/>
    <n v="78"/>
  </r>
  <r>
    <n v="196"/>
    <s v="Kaine Padly"/>
    <x v="16"/>
    <x v="4"/>
    <x v="21"/>
    <x v="65"/>
    <x v="7"/>
    <n v="4018"/>
    <n v="100"/>
  </r>
  <r>
    <n v="197"/>
    <s v="Barr Faughny"/>
    <x v="8"/>
    <x v="3"/>
    <x v="17"/>
    <x v="99"/>
    <x v="2"/>
    <n v="6468"/>
    <n v="66"/>
  </r>
  <r>
    <n v="198"/>
    <s v="Dennison Crosswaite"/>
    <x v="17"/>
    <x v="0"/>
    <x v="14"/>
    <x v="13"/>
    <x v="1"/>
    <n v="7238"/>
    <n v="265"/>
  </r>
  <r>
    <n v="199"/>
    <s v="Barr Faughny"/>
    <x v="8"/>
    <x v="1"/>
    <x v="19"/>
    <x v="61"/>
    <x v="1"/>
    <n v="6454"/>
    <n v="141"/>
  </r>
  <r>
    <n v="200"/>
    <s v="Van Tuxwell"/>
    <x v="1"/>
    <x v="3"/>
    <x v="3"/>
    <x v="107"/>
    <x v="5"/>
    <n v="3115"/>
    <n v="42"/>
  </r>
  <r>
    <n v="201"/>
    <s v="Beverie Moffet"/>
    <x v="12"/>
    <x v="0"/>
    <x v="14"/>
    <x v="30"/>
    <x v="5"/>
    <n v="6475"/>
    <n v="76"/>
  </r>
  <r>
    <n v="202"/>
    <s v="Camilla Castle"/>
    <x v="21"/>
    <x v="3"/>
    <x v="0"/>
    <x v="108"/>
    <x v="5"/>
    <n v="1162"/>
    <n v="190"/>
  </r>
  <r>
    <n v="203"/>
    <s v="Ches Bonnell"/>
    <x v="24"/>
    <x v="0"/>
    <x v="7"/>
    <x v="3"/>
    <x v="3"/>
    <n v="14238"/>
    <n v="54"/>
  </r>
  <r>
    <n v="204"/>
    <s v="Jan Morforth"/>
    <x v="3"/>
    <x v="2"/>
    <x v="14"/>
    <x v="109"/>
    <x v="2"/>
    <n v="3472"/>
    <n v="32"/>
  </r>
  <r>
    <n v="205"/>
    <s v="Mallorie Waber"/>
    <x v="9"/>
    <x v="5"/>
    <x v="1"/>
    <x v="8"/>
    <x v="3"/>
    <n v="1428"/>
    <n v="424"/>
  </r>
  <r>
    <n v="206"/>
    <s v="Rafaelita Blaksland"/>
    <x v="7"/>
    <x v="1"/>
    <x v="12"/>
    <x v="0"/>
    <x v="0"/>
    <n v="8064"/>
    <n v="134"/>
  </r>
  <r>
    <n v="207"/>
    <s v="Ches Bonnell"/>
    <x v="24"/>
    <x v="2"/>
    <x v="0"/>
    <x v="84"/>
    <x v="4"/>
    <n v="9660"/>
    <n v="92"/>
  </r>
  <r>
    <n v="208"/>
    <s v="Karlen McCaffrey"/>
    <x v="10"/>
    <x v="2"/>
    <x v="14"/>
    <x v="79"/>
    <x v="0"/>
    <n v="7357"/>
    <n v="48"/>
  </r>
  <r>
    <n v="209"/>
    <s v="Beverie Moffet"/>
    <x v="12"/>
    <x v="1"/>
    <x v="9"/>
    <x v="42"/>
    <x v="2"/>
    <n v="6055"/>
    <n v="46"/>
  </r>
  <r>
    <n v="210"/>
    <s v="Brien Boise"/>
    <x v="6"/>
    <x v="2"/>
    <x v="18"/>
    <x v="63"/>
    <x v="7"/>
    <n v="5124"/>
    <n v="62"/>
  </r>
  <r>
    <n v="211"/>
    <s v="Karlen McCaffrey"/>
    <x v="10"/>
    <x v="5"/>
    <x v="8"/>
    <x v="8"/>
    <x v="3"/>
    <n v="3479"/>
    <n v="358"/>
  </r>
  <r>
    <n v="212"/>
    <s v="Gigi Bohling"/>
    <x v="2"/>
    <x v="4"/>
    <x v="4"/>
    <x v="34"/>
    <x v="5"/>
    <n v="784"/>
    <n v="249"/>
  </r>
  <r>
    <n v="213"/>
    <s v="Marney O'Breen"/>
    <x v="11"/>
    <x v="0"/>
    <x v="3"/>
    <x v="110"/>
    <x v="7"/>
    <n v="18991"/>
    <n v="88"/>
  </r>
  <r>
    <n v="214"/>
    <s v="Beverie Moffet"/>
    <x v="12"/>
    <x v="3"/>
    <x v="19"/>
    <x v="13"/>
    <x v="1"/>
    <n v="1372"/>
    <n v="144"/>
  </r>
  <r>
    <n v="215"/>
    <s v="Beverie Moffet"/>
    <x v="12"/>
    <x v="2"/>
    <x v="11"/>
    <x v="63"/>
    <x v="7"/>
    <n v="735"/>
    <n v="390"/>
  </r>
  <r>
    <n v="216"/>
    <s v="Van Tuxwell"/>
    <x v="1"/>
    <x v="0"/>
    <x v="17"/>
    <x v="83"/>
    <x v="6"/>
    <n v="6538"/>
    <n v="79"/>
  </r>
  <r>
    <n v="217"/>
    <s v="Jan Morforth"/>
    <x v="3"/>
    <x v="2"/>
    <x v="7"/>
    <x v="9"/>
    <x v="2"/>
    <n v="3199"/>
    <n v="122"/>
  </r>
  <r>
    <n v="218"/>
    <s v="Jehu Rudeforth"/>
    <x v="0"/>
    <x v="1"/>
    <x v="6"/>
    <x v="25"/>
    <x v="2"/>
    <n v="3472"/>
    <n v="135"/>
  </r>
  <r>
    <n v="219"/>
    <s v="Madelene Upcott"/>
    <x v="22"/>
    <x v="4"/>
    <x v="5"/>
    <x v="111"/>
    <x v="6"/>
    <n v="4571"/>
    <n v="430"/>
  </r>
  <r>
    <n v="220"/>
    <s v="Barr Faughny"/>
    <x v="8"/>
    <x v="0"/>
    <x v="17"/>
    <x v="38"/>
    <x v="1"/>
    <n v="5481"/>
    <n v="69"/>
  </r>
  <r>
    <n v="221"/>
    <s v="Ches Bonnell"/>
    <x v="24"/>
    <x v="2"/>
    <x v="21"/>
    <x v="89"/>
    <x v="0"/>
    <n v="3136"/>
    <n v="125"/>
  </r>
  <r>
    <n v="222"/>
    <s v="Marney O'Breen"/>
    <x v="11"/>
    <x v="0"/>
    <x v="19"/>
    <x v="39"/>
    <x v="5"/>
    <n v="252"/>
    <n v="154"/>
  </r>
  <r>
    <n v="223"/>
    <s v="Kaine Padly"/>
    <x v="16"/>
    <x v="2"/>
    <x v="2"/>
    <x v="112"/>
    <x v="6"/>
    <n v="5460"/>
    <n v="286"/>
  </r>
  <r>
    <n v="224"/>
    <s v="Rafaelita Blaksland"/>
    <x v="7"/>
    <x v="1"/>
    <x v="16"/>
    <x v="109"/>
    <x v="2"/>
    <n v="3395"/>
    <n v="99"/>
  </r>
  <r>
    <n v="225"/>
    <s v="Husein Augar"/>
    <x v="15"/>
    <x v="0"/>
    <x v="20"/>
    <x v="35"/>
    <x v="3"/>
    <n v="14938"/>
    <n v="433"/>
  </r>
  <r>
    <n v="226"/>
    <s v="Roddy Speechley"/>
    <x v="13"/>
    <x v="1"/>
    <x v="7"/>
    <x v="19"/>
    <x v="5"/>
    <n v="4053"/>
    <n v="19"/>
  </r>
  <r>
    <n v="227"/>
    <s v="Jehu Rudeforth"/>
    <x v="0"/>
    <x v="0"/>
    <x v="21"/>
    <x v="49"/>
    <x v="3"/>
    <n v="5565"/>
    <n v="258"/>
  </r>
  <r>
    <n v="228"/>
    <s v="Husein Augar"/>
    <x v="15"/>
    <x v="2"/>
    <x v="15"/>
    <x v="111"/>
    <x v="6"/>
    <n v="7161"/>
    <n v="92"/>
  </r>
  <r>
    <n v="229"/>
    <s v="Madelene Upcott"/>
    <x v="22"/>
    <x v="4"/>
    <x v="8"/>
    <x v="113"/>
    <x v="6"/>
    <n v="8883"/>
    <n v="200"/>
  </r>
  <r>
    <n v="230"/>
    <s v="Brien Boise"/>
    <x v="6"/>
    <x v="1"/>
    <x v="8"/>
    <x v="94"/>
    <x v="3"/>
    <n v="1351"/>
    <n v="61"/>
  </r>
  <r>
    <n v="231"/>
    <s v="Mallorie Waber"/>
    <x v="9"/>
    <x v="3"/>
    <x v="14"/>
    <x v="75"/>
    <x v="4"/>
    <n v="3171"/>
    <n v="246"/>
  </r>
  <r>
    <n v="232"/>
    <s v="Husein Augar"/>
    <x v="15"/>
    <x v="4"/>
    <x v="11"/>
    <x v="52"/>
    <x v="6"/>
    <n v="854"/>
    <n v="56"/>
  </r>
  <r>
    <n v="233"/>
    <s v="Van Tuxwell"/>
    <x v="1"/>
    <x v="2"/>
    <x v="11"/>
    <x v="55"/>
    <x v="5"/>
    <n v="7910"/>
    <n v="87"/>
  </r>
  <r>
    <n v="234"/>
    <s v="Beverie Moffet"/>
    <x v="12"/>
    <x v="5"/>
    <x v="14"/>
    <x v="42"/>
    <x v="2"/>
    <n v="9275"/>
    <n v="173"/>
  </r>
  <r>
    <n v="235"/>
    <s v="Dotty Strutley"/>
    <x v="23"/>
    <x v="2"/>
    <x v="6"/>
    <x v="65"/>
    <x v="7"/>
    <n v="3108"/>
    <n v="252"/>
  </r>
  <r>
    <n v="236"/>
    <s v="Mallorie Waber"/>
    <x v="9"/>
    <x v="3"/>
    <x v="10"/>
    <x v="114"/>
    <x v="2"/>
    <n v="5075"/>
    <n v="256"/>
  </r>
  <r>
    <n v="237"/>
    <s v="Husein Augar"/>
    <x v="15"/>
    <x v="4"/>
    <x v="1"/>
    <x v="115"/>
    <x v="1"/>
    <n v="378"/>
    <n v="54"/>
  </r>
  <r>
    <n v="238"/>
    <s v="Madelene Upcott"/>
    <x v="22"/>
    <x v="2"/>
    <x v="6"/>
    <x v="90"/>
    <x v="2"/>
    <n v="7350"/>
    <n v="6"/>
  </r>
  <r>
    <n v="239"/>
    <s v="Wilone O'Kielt"/>
    <x v="18"/>
    <x v="0"/>
    <x v="9"/>
    <x v="43"/>
    <x v="7"/>
    <n v="3388"/>
    <n v="55"/>
  </r>
  <r>
    <n v="240"/>
    <s v="Camilla Castle"/>
    <x v="21"/>
    <x v="1"/>
    <x v="2"/>
    <x v="42"/>
    <x v="2"/>
    <n v="11837"/>
    <n v="277"/>
  </r>
  <r>
    <n v="241"/>
    <s v="Curtice Advani"/>
    <x v="14"/>
    <x v="1"/>
    <x v="21"/>
    <x v="25"/>
    <x v="2"/>
    <n v="2282"/>
    <n v="44"/>
  </r>
  <r>
    <n v="242"/>
    <s v="Mallorie Waber"/>
    <x v="9"/>
    <x v="4"/>
    <x v="15"/>
    <x v="9"/>
    <x v="2"/>
    <n v="5425"/>
    <n v="96"/>
  </r>
  <r>
    <n v="243"/>
    <s v="Dotty Strutley"/>
    <x v="23"/>
    <x v="0"/>
    <x v="21"/>
    <x v="55"/>
    <x v="5"/>
    <n v="1267"/>
    <n v="216"/>
  </r>
  <r>
    <n v="244"/>
    <s v="Gunar Cockshoot"/>
    <x v="5"/>
    <x v="2"/>
    <x v="16"/>
    <x v="6"/>
    <x v="0"/>
    <n v="3752"/>
    <n v="424"/>
  </r>
  <r>
    <n v="245"/>
    <s v="Kaine Padly"/>
    <x v="16"/>
    <x v="3"/>
    <x v="12"/>
    <x v="114"/>
    <x v="2"/>
    <n v="7728"/>
    <n v="37"/>
  </r>
  <r>
    <n v="246"/>
    <s v="Gigi Bohling"/>
    <x v="2"/>
    <x v="4"/>
    <x v="6"/>
    <x v="100"/>
    <x v="3"/>
    <n v="2296"/>
    <n v="59"/>
  </r>
  <r>
    <n v="247"/>
    <s v="Beverie Moffet"/>
    <x v="12"/>
    <x v="0"/>
    <x v="3"/>
    <x v="116"/>
    <x v="7"/>
    <n v="4403"/>
    <n v="76"/>
  </r>
  <r>
    <n v="248"/>
    <s v="Beverie Moffet"/>
    <x v="12"/>
    <x v="2"/>
    <x v="19"/>
    <x v="117"/>
    <x v="1"/>
    <n v="3192"/>
    <n v="109"/>
  </r>
  <r>
    <n v="249"/>
    <s v="Beverie Moffet"/>
    <x v="12"/>
    <x v="1"/>
    <x v="21"/>
    <x v="118"/>
    <x v="5"/>
    <n v="448"/>
    <n v="146"/>
  </r>
  <r>
    <n v="250"/>
    <s v="Jehu Rudeforth"/>
    <x v="0"/>
    <x v="0"/>
    <x v="18"/>
    <x v="119"/>
    <x v="3"/>
    <n v="4270"/>
    <n v="185"/>
  </r>
  <r>
    <n v="251"/>
    <s v="Kaine Padly"/>
    <x v="16"/>
    <x v="4"/>
    <x v="6"/>
    <x v="13"/>
    <x v="1"/>
    <n v="70"/>
    <n v="27"/>
  </r>
  <r>
    <n v="252"/>
    <s v="Ches Bonnell"/>
    <x v="24"/>
    <x v="4"/>
    <x v="7"/>
    <x v="39"/>
    <x v="5"/>
    <n v="1743"/>
    <n v="69"/>
  </r>
  <r>
    <n v="253"/>
    <s v="Gunar Cockshoot"/>
    <x v="5"/>
    <x v="0"/>
    <x v="15"/>
    <x v="19"/>
    <x v="5"/>
    <n v="6762"/>
    <n v="46"/>
  </r>
  <r>
    <n v="254"/>
    <s v="Marney O'Breen"/>
    <x v="11"/>
    <x v="2"/>
    <x v="3"/>
    <x v="67"/>
    <x v="0"/>
    <n v="3745"/>
    <n v="170"/>
  </r>
  <r>
    <n v="255"/>
    <s v="Marney O'Breen"/>
    <x v="11"/>
    <x v="1"/>
    <x v="5"/>
    <x v="36"/>
    <x v="2"/>
    <n v="2639"/>
    <n v="179"/>
  </r>
  <r>
    <n v="256"/>
    <s v="Ches Bonnell"/>
    <x v="24"/>
    <x v="3"/>
    <x v="11"/>
    <x v="120"/>
    <x v="1"/>
    <n v="4389"/>
    <n v="126"/>
  </r>
  <r>
    <n v="257"/>
    <s v="Rafaelita Blaksland"/>
    <x v="7"/>
    <x v="4"/>
    <x v="13"/>
    <x v="93"/>
    <x v="0"/>
    <n v="2604"/>
    <n v="65"/>
  </r>
  <r>
    <n v="258"/>
    <s v="Ches Bonnell"/>
    <x v="24"/>
    <x v="1"/>
    <x v="10"/>
    <x v="121"/>
    <x v="6"/>
    <n v="16569"/>
    <n v="99"/>
  </r>
  <r>
    <n v="259"/>
    <s v="Mallorie Waber"/>
    <x v="9"/>
    <x v="2"/>
    <x v="7"/>
    <x v="66"/>
    <x v="6"/>
    <n v="14658"/>
    <n v="275"/>
  </r>
  <r>
    <n v="260"/>
    <s v="Husein Augar"/>
    <x v="15"/>
    <x v="1"/>
    <x v="21"/>
    <x v="122"/>
    <x v="7"/>
    <n v="6454"/>
    <n v="157"/>
  </r>
  <r>
    <n v="261"/>
    <s v="Barr Faughny"/>
    <x v="8"/>
    <x v="3"/>
    <x v="1"/>
    <x v="123"/>
    <x v="7"/>
    <n v="2100"/>
    <n v="157"/>
  </r>
  <r>
    <n v="262"/>
    <s v="Madelene Upcott"/>
    <x v="22"/>
    <x v="0"/>
    <x v="20"/>
    <x v="35"/>
    <x v="3"/>
    <n v="161"/>
    <n v="145"/>
  </r>
  <r>
    <n v="263"/>
    <s v="Gigi Bohling"/>
    <x v="2"/>
    <x v="2"/>
    <x v="9"/>
    <x v="109"/>
    <x v="2"/>
    <n v="2807"/>
    <n v="139"/>
  </r>
  <r>
    <n v="264"/>
    <s v="Marney O'Breen"/>
    <x v="11"/>
    <x v="5"/>
    <x v="18"/>
    <x v="38"/>
    <x v="1"/>
    <n v="2639"/>
    <n v="406"/>
  </r>
  <r>
    <n v="265"/>
    <s v="Ches Bonnell"/>
    <x v="24"/>
    <x v="4"/>
    <x v="21"/>
    <x v="29"/>
    <x v="7"/>
    <n v="4571"/>
    <n v="122"/>
  </r>
  <r>
    <n v="266"/>
    <s v="Madelene Upcott"/>
    <x v="22"/>
    <x v="1"/>
    <x v="10"/>
    <x v="14"/>
    <x v="0"/>
    <n v="4781"/>
    <n v="38"/>
  </r>
  <r>
    <n v="267"/>
    <s v="Barr Faughny"/>
    <x v="8"/>
    <x v="4"/>
    <x v="6"/>
    <x v="49"/>
    <x v="3"/>
    <n v="13034"/>
    <n v="117"/>
  </r>
  <r>
    <n v="268"/>
    <s v="Dennison Crosswaite"/>
    <x v="17"/>
    <x v="3"/>
    <x v="0"/>
    <x v="16"/>
    <x v="3"/>
    <n v="6454"/>
    <n v="417"/>
  </r>
  <r>
    <n v="269"/>
    <s v="Marney O'Breen"/>
    <x v="11"/>
    <x v="3"/>
    <x v="3"/>
    <x v="107"/>
    <x v="5"/>
    <n v="8484"/>
    <n v="57"/>
  </r>
  <r>
    <n v="270"/>
    <s v="Brien Boise"/>
    <x v="6"/>
    <x v="5"/>
    <x v="16"/>
    <x v="100"/>
    <x v="3"/>
    <n v="4781"/>
    <n v="125"/>
  </r>
  <r>
    <n v="271"/>
    <s v="Beverie Moffet"/>
    <x v="12"/>
    <x v="2"/>
    <x v="14"/>
    <x v="19"/>
    <x v="5"/>
    <n v="2240"/>
    <n v="166"/>
  </r>
  <r>
    <n v="272"/>
    <s v="Dotty Strutley"/>
    <x v="23"/>
    <x v="2"/>
    <x v="8"/>
    <x v="14"/>
    <x v="0"/>
    <n v="6979"/>
    <n v="3"/>
  </r>
  <r>
    <n v="273"/>
    <s v="Barr Faughny"/>
    <x v="8"/>
    <x v="0"/>
    <x v="14"/>
    <x v="25"/>
    <x v="2"/>
    <n v="1652"/>
    <n v="72"/>
  </r>
  <r>
    <n v="274"/>
    <s v="Beverie Moffet"/>
    <x v="12"/>
    <x v="5"/>
    <x v="19"/>
    <x v="124"/>
    <x v="0"/>
    <n v="13447"/>
    <n v="95"/>
  </r>
  <r>
    <n v="275"/>
    <s v="Kelci Walkden"/>
    <x v="20"/>
    <x v="4"/>
    <x v="14"/>
    <x v="66"/>
    <x v="6"/>
    <n v="9422"/>
    <n v="22"/>
  </r>
  <r>
    <n v="276"/>
    <s v="Kaine Padly"/>
    <x v="16"/>
    <x v="5"/>
    <x v="6"/>
    <x v="72"/>
    <x v="6"/>
    <n v="8687"/>
    <n v="100"/>
  </r>
  <r>
    <n v="277"/>
    <s v="Karlen McCaffrey"/>
    <x v="10"/>
    <x v="5"/>
    <x v="10"/>
    <x v="42"/>
    <x v="2"/>
    <n v="2415"/>
    <n v="312"/>
  </r>
  <r>
    <n v="278"/>
    <s v="Kaine Padly"/>
    <x v="16"/>
    <x v="0"/>
    <x v="2"/>
    <x v="29"/>
    <x v="7"/>
    <n v="6272"/>
    <n v="86"/>
  </r>
  <r>
    <n v="279"/>
    <s v="Karlen McCaffrey"/>
    <x v="10"/>
    <x v="4"/>
    <x v="11"/>
    <x v="59"/>
    <x v="0"/>
    <n v="4389"/>
    <n v="7"/>
  </r>
  <r>
    <n v="280"/>
    <s v="Karlen McCaffrey"/>
    <x v="10"/>
    <x v="1"/>
    <x v="7"/>
    <x v="19"/>
    <x v="5"/>
    <n v="3122"/>
    <n v="149"/>
  </r>
  <r>
    <n v="281"/>
    <s v="Ches Bonnell"/>
    <x v="24"/>
    <x v="1"/>
    <x v="3"/>
    <x v="13"/>
    <x v="1"/>
    <n v="8043"/>
    <n v="18"/>
  </r>
  <r>
    <n v="282"/>
    <s v="Wilone O'Kielt"/>
    <x v="18"/>
    <x v="3"/>
    <x v="0"/>
    <x v="125"/>
    <x v="1"/>
    <n v="11662"/>
    <n v="242"/>
  </r>
  <r>
    <n v="283"/>
    <s v="Wilone O'Kielt"/>
    <x v="18"/>
    <x v="2"/>
    <x v="13"/>
    <x v="26"/>
    <x v="5"/>
    <n v="392"/>
    <n v="102"/>
  </r>
  <r>
    <n v="284"/>
    <s v="Dennison Crosswaite"/>
    <x v="17"/>
    <x v="0"/>
    <x v="2"/>
    <x v="64"/>
    <x v="4"/>
    <n v="8925"/>
    <n v="158"/>
  </r>
  <r>
    <n v="285"/>
    <s v="Karlen McCaffrey"/>
    <x v="10"/>
    <x v="2"/>
    <x v="16"/>
    <x v="51"/>
    <x v="2"/>
    <n v="7294"/>
    <n v="128"/>
  </r>
  <r>
    <n v="286"/>
    <s v="Dennison Crosswaite"/>
    <x v="17"/>
    <x v="1"/>
    <x v="11"/>
    <x v="126"/>
    <x v="3"/>
    <n v="1526"/>
    <n v="96"/>
  </r>
  <r>
    <n v="287"/>
    <s v="Ches Bonnell"/>
    <x v="24"/>
    <x v="0"/>
    <x v="0"/>
    <x v="70"/>
    <x v="3"/>
    <n v="2688"/>
    <n v="209"/>
  </r>
  <r>
    <n v="288"/>
    <s v="Husein Augar"/>
    <x v="15"/>
    <x v="2"/>
    <x v="6"/>
    <x v="125"/>
    <x v="1"/>
    <n v="14889"/>
    <n v="52"/>
  </r>
  <r>
    <n v="289"/>
    <s v="Jan Morforth"/>
    <x v="3"/>
    <x v="1"/>
    <x v="13"/>
    <x v="116"/>
    <x v="7"/>
    <n v="2912"/>
    <n v="55"/>
  </r>
  <r>
    <n v="290"/>
    <s v="Mallorie Waber"/>
    <x v="9"/>
    <x v="4"/>
    <x v="1"/>
    <x v="29"/>
    <x v="7"/>
    <n v="2632"/>
    <n v="108"/>
  </r>
  <r>
    <n v="291"/>
    <s v="Mallorie Waber"/>
    <x v="9"/>
    <x v="4"/>
    <x v="8"/>
    <x v="127"/>
    <x v="6"/>
    <n v="6328"/>
    <n v="51"/>
  </r>
  <r>
    <n v="292"/>
    <s v="Dennison Crosswaite"/>
    <x v="17"/>
    <x v="5"/>
    <x v="12"/>
    <x v="50"/>
    <x v="1"/>
    <n v="2527"/>
    <n v="216"/>
  </r>
  <r>
    <n v="293"/>
    <s v="Dennison Crosswaite"/>
    <x v="17"/>
    <x v="4"/>
    <x v="13"/>
    <x v="116"/>
    <x v="7"/>
    <n v="1414"/>
    <n v="318"/>
  </r>
  <r>
    <n v="294"/>
    <s v="Kelci Walkden"/>
    <x v="20"/>
    <x v="4"/>
    <x v="4"/>
    <x v="61"/>
    <x v="1"/>
    <n v="7714"/>
    <n v="238"/>
  </r>
  <r>
    <n v="295"/>
    <s v="Dotty Strutley"/>
    <x v="23"/>
    <x v="5"/>
    <x v="17"/>
    <x v="13"/>
    <x v="1"/>
    <n v="4347"/>
    <n v="238"/>
  </r>
  <r>
    <n v="296"/>
    <s v="Marney O'Breen"/>
    <x v="11"/>
    <x v="3"/>
    <x v="11"/>
    <x v="102"/>
    <x v="0"/>
    <n v="7490"/>
    <n v="315"/>
  </r>
  <r>
    <n v="297"/>
    <s v="Madelene Upcott"/>
    <x v="22"/>
    <x v="2"/>
    <x v="18"/>
    <x v="70"/>
    <x v="3"/>
    <n v="2058"/>
    <n v="72"/>
  </r>
  <r>
    <n v="298"/>
    <s v="Kelci Walkden"/>
    <x v="20"/>
    <x v="0"/>
    <x v="7"/>
    <x v="1"/>
    <x v="1"/>
    <n v="3640"/>
    <n v="3"/>
  </r>
  <r>
    <n v="299"/>
    <s v="Dennison Crosswaite"/>
    <x v="17"/>
    <x v="5"/>
    <x v="8"/>
    <x v="111"/>
    <x v="6"/>
    <n v="455"/>
    <n v="45"/>
  </r>
  <r>
    <n v="300"/>
    <s v="Karlen McCaffrey"/>
    <x v="10"/>
    <x v="1"/>
    <x v="0"/>
    <x v="42"/>
    <x v="2"/>
    <n v="10990"/>
    <n v="184"/>
  </r>
  <r>
    <n v="301"/>
    <s v="Barr Faughny"/>
    <x v="8"/>
    <x v="3"/>
    <x v="16"/>
    <x v="10"/>
    <x v="0"/>
    <n v="5558"/>
    <n v="127"/>
  </r>
  <r>
    <n v="302"/>
    <s v="Mallorie Waber"/>
    <x v="9"/>
    <x v="2"/>
    <x v="1"/>
    <x v="56"/>
    <x v="1"/>
    <n v="2541"/>
    <n v="53"/>
  </r>
  <r>
    <n v="303"/>
    <s v="Ches Bonnell"/>
    <x v="24"/>
    <x v="5"/>
    <x v="8"/>
    <x v="53"/>
    <x v="0"/>
    <n v="1876"/>
    <n v="172"/>
  </r>
  <r>
    <n v="304"/>
    <s v="Gigi Bohling"/>
    <x v="2"/>
    <x v="2"/>
    <x v="14"/>
    <x v="29"/>
    <x v="7"/>
    <n v="5523"/>
    <n v="87"/>
  </r>
  <r>
    <n v="305"/>
    <s v="Beverie Moffet"/>
    <x v="12"/>
    <x v="3"/>
    <x v="1"/>
    <x v="128"/>
    <x v="1"/>
    <n v="11200"/>
    <n v="22"/>
  </r>
  <r>
    <n v="306"/>
    <s v="Kaine Padly"/>
    <x v="16"/>
    <x v="4"/>
    <x v="20"/>
    <x v="129"/>
    <x v="2"/>
    <n v="5593"/>
    <n v="122"/>
  </r>
  <r>
    <n v="307"/>
    <s v="Mallorie Waber"/>
    <x v="9"/>
    <x v="2"/>
    <x v="16"/>
    <x v="1"/>
    <x v="1"/>
    <n v="7882"/>
    <n v="125"/>
  </r>
  <r>
    <n v="308"/>
    <s v="Brien Boise"/>
    <x v="6"/>
    <x v="5"/>
    <x v="1"/>
    <x v="20"/>
    <x v="4"/>
    <n v="10241"/>
    <n v="259"/>
  </r>
  <r>
    <n v="309"/>
    <s v="Brien Boise"/>
    <x v="6"/>
    <x v="2"/>
    <x v="9"/>
    <x v="109"/>
    <x v="2"/>
    <n v="6832"/>
    <n v="156"/>
  </r>
  <r>
    <n v="310"/>
    <s v="Dotty Strutley"/>
    <x v="23"/>
    <x v="4"/>
    <x v="7"/>
    <x v="37"/>
    <x v="4"/>
    <n v="1379"/>
    <n v="107"/>
  </r>
  <r>
    <n v="311"/>
    <s v="Rafaelita Blaksland"/>
    <x v="7"/>
    <x v="2"/>
    <x v="6"/>
    <x v="127"/>
    <x v="6"/>
    <n v="3010"/>
    <n v="40"/>
  </r>
  <r>
    <n v="312"/>
    <s v="Dennison Crosswaite"/>
    <x v="17"/>
    <x v="1"/>
    <x v="4"/>
    <x v="130"/>
    <x v="5"/>
    <n v="6888"/>
    <n v="311"/>
  </r>
  <r>
    <n v="313"/>
    <s v="Curtice Advani"/>
    <x v="14"/>
    <x v="0"/>
    <x v="14"/>
    <x v="131"/>
    <x v="4"/>
    <n v="1540"/>
    <n v="73"/>
  </r>
  <r>
    <n v="314"/>
    <s v="Kelci Walkden"/>
    <x v="20"/>
    <x v="2"/>
    <x v="5"/>
    <x v="52"/>
    <x v="6"/>
    <n v="6916"/>
    <n v="288"/>
  </r>
  <r>
    <n v="315"/>
    <s v="Gigi Bohling"/>
    <x v="2"/>
    <x v="0"/>
    <x v="13"/>
    <x v="81"/>
    <x v="3"/>
    <n v="1232"/>
    <n v="86"/>
  </r>
  <r>
    <n v="316"/>
    <s v="Gunar Cockshoot"/>
    <x v="5"/>
    <x v="2"/>
    <x v="17"/>
    <x v="103"/>
    <x v="6"/>
    <n v="602"/>
    <n v="72"/>
  </r>
  <r>
    <n v="317"/>
    <s v="Curtice Advani"/>
    <x v="14"/>
    <x v="0"/>
    <x v="13"/>
    <x v="132"/>
    <x v="5"/>
    <n v="10927"/>
    <n v="136"/>
  </r>
  <r>
    <n v="318"/>
    <s v="Barr Faughny"/>
    <x v="8"/>
    <x v="5"/>
    <x v="6"/>
    <x v="40"/>
    <x v="2"/>
    <n v="10185"/>
    <n v="303"/>
  </r>
  <r>
    <n v="319"/>
    <s v="Curtice Advani"/>
    <x v="14"/>
    <x v="4"/>
    <x v="12"/>
    <x v="36"/>
    <x v="2"/>
    <n v="1603"/>
    <n v="264"/>
  </r>
  <r>
    <n v="320"/>
    <s v="Brien Boise"/>
    <x v="6"/>
    <x v="1"/>
    <x v="16"/>
    <x v="10"/>
    <x v="0"/>
    <n v="2170"/>
    <n v="218"/>
  </r>
  <r>
    <n v="321"/>
    <s v="Oby Sorrel"/>
    <x v="4"/>
    <x v="3"/>
    <x v="3"/>
    <x v="2"/>
    <x v="2"/>
    <n v="8673"/>
    <n v="60"/>
  </r>
  <r>
    <n v="322"/>
    <s v="Jan Morforth"/>
    <x v="3"/>
    <x v="1"/>
    <x v="1"/>
    <x v="63"/>
    <x v="7"/>
    <n v="4760"/>
    <n v="418"/>
  </r>
  <r>
    <n v="323"/>
    <s v="Marney O'Breen"/>
    <x v="11"/>
    <x v="1"/>
    <x v="13"/>
    <x v="100"/>
    <x v="3"/>
    <n v="4753"/>
    <n v="151"/>
  </r>
  <r>
    <n v="324"/>
    <s v="Andria Kimpton"/>
    <x v="19"/>
    <x v="3"/>
    <x v="6"/>
    <x v="52"/>
    <x v="6"/>
    <n v="3374"/>
    <n v="202"/>
  </r>
  <r>
    <n v="325"/>
    <s v="Gunar Cockshoot"/>
    <x v="5"/>
    <x v="5"/>
    <x v="17"/>
    <x v="130"/>
    <x v="5"/>
    <n v="2058"/>
    <n v="126"/>
  </r>
  <r>
    <n v="326"/>
    <s v="Kelci Walkden"/>
    <x v="20"/>
    <x v="4"/>
    <x v="9"/>
    <x v="68"/>
    <x v="2"/>
    <n v="6454"/>
    <n v="160"/>
  </r>
  <r>
    <n v="327"/>
    <s v="Van Tuxwell"/>
    <x v="1"/>
    <x v="5"/>
    <x v="14"/>
    <x v="127"/>
    <x v="6"/>
    <n v="420"/>
    <n v="3"/>
  </r>
  <r>
    <n v="328"/>
    <s v="Rafaelita Blaksland"/>
    <x v="7"/>
    <x v="4"/>
    <x v="19"/>
    <x v="133"/>
    <x v="5"/>
    <n v="2863"/>
    <n v="58"/>
  </r>
  <r>
    <n v="329"/>
    <s v="Van Tuxwell"/>
    <x v="1"/>
    <x v="2"/>
    <x v="20"/>
    <x v="134"/>
    <x v="7"/>
    <n v="5936"/>
    <n v="59"/>
  </r>
  <r>
    <n v="330"/>
    <s v="Ches Bonnell"/>
    <x v="24"/>
    <x v="3"/>
    <x v="2"/>
    <x v="72"/>
    <x v="6"/>
    <n v="889"/>
    <n v="273"/>
  </r>
  <r>
    <n v="331"/>
    <s v="Kelci Walkden"/>
    <x v="20"/>
    <x v="5"/>
    <x v="11"/>
    <x v="2"/>
    <x v="2"/>
    <n v="16016"/>
    <n v="28"/>
  </r>
  <r>
    <n v="332"/>
    <s v="Dennison Crosswaite"/>
    <x v="17"/>
    <x v="5"/>
    <x v="18"/>
    <x v="10"/>
    <x v="0"/>
    <n v="10479"/>
    <n v="118"/>
  </r>
  <r>
    <n v="333"/>
    <s v="Curtice Advani"/>
    <x v="14"/>
    <x v="2"/>
    <x v="16"/>
    <x v="57"/>
    <x v="2"/>
    <n v="2912"/>
    <n v="75"/>
  </r>
  <r>
    <n v="334"/>
    <s v="Madelene Upcott"/>
    <x v="22"/>
    <x v="2"/>
    <x v="1"/>
    <x v="86"/>
    <x v="5"/>
    <n v="1575"/>
    <n v="329"/>
  </r>
  <r>
    <n v="335"/>
    <s v="Gigi Bohling"/>
    <x v="2"/>
    <x v="0"/>
    <x v="6"/>
    <x v="135"/>
    <x v="2"/>
    <n v="8197"/>
    <n v="69"/>
  </r>
  <r>
    <n v="336"/>
    <s v="Ches Bonnell"/>
    <x v="24"/>
    <x v="0"/>
    <x v="15"/>
    <x v="21"/>
    <x v="7"/>
    <n v="4221"/>
    <n v="395"/>
  </r>
  <r>
    <n v="337"/>
    <s v="Gigi Bohling"/>
    <x v="2"/>
    <x v="0"/>
    <x v="21"/>
    <x v="136"/>
    <x v="5"/>
    <n v="840"/>
    <n v="81"/>
  </r>
  <r>
    <n v="338"/>
    <s v="Jehu Rudeforth"/>
    <x v="0"/>
    <x v="2"/>
    <x v="2"/>
    <x v="132"/>
    <x v="5"/>
    <n v="5691"/>
    <n v="38"/>
  </r>
  <r>
    <n v="339"/>
    <s v="Marney O'Breen"/>
    <x v="11"/>
    <x v="1"/>
    <x v="8"/>
    <x v="10"/>
    <x v="0"/>
    <n v="3472"/>
    <n v="96"/>
  </r>
  <r>
    <n v="340"/>
    <s v="Curtice Advani"/>
    <x v="14"/>
    <x v="5"/>
    <x v="13"/>
    <x v="92"/>
    <x v="3"/>
    <n v="4193"/>
    <n v="195"/>
  </r>
  <r>
    <n v="341"/>
    <s v="Kaine Padly"/>
    <x v="16"/>
    <x v="0"/>
    <x v="3"/>
    <x v="18"/>
    <x v="5"/>
    <n v="9016"/>
    <n v="554"/>
  </r>
  <r>
    <n v="342"/>
    <s v="Karlen McCaffrey"/>
    <x v="10"/>
    <x v="5"/>
    <x v="12"/>
    <x v="73"/>
    <x v="1"/>
    <n v="6328"/>
    <n v="47"/>
  </r>
  <r>
    <n v="343"/>
    <s v="Kelci Walkden"/>
    <x v="20"/>
    <x v="4"/>
    <x v="10"/>
    <x v="129"/>
    <x v="2"/>
    <n v="9870"/>
    <n v="152"/>
  </r>
  <r>
    <n v="344"/>
    <s v="Curtice Advani"/>
    <x v="14"/>
    <x v="1"/>
    <x v="12"/>
    <x v="55"/>
    <x v="5"/>
    <n v="161"/>
    <n v="134"/>
  </r>
  <r>
    <n v="345"/>
    <s v="Roddy Speechley"/>
    <x v="13"/>
    <x v="1"/>
    <x v="5"/>
    <x v="137"/>
    <x v="5"/>
    <n v="2576"/>
    <n v="112"/>
  </r>
  <r>
    <n v="346"/>
    <s v="Camilla Castle"/>
    <x v="21"/>
    <x v="2"/>
    <x v="20"/>
    <x v="138"/>
    <x v="7"/>
    <n v="3178"/>
    <n v="16"/>
  </r>
  <r>
    <n v="347"/>
    <s v="Curtice Advani"/>
    <x v="14"/>
    <x v="2"/>
    <x v="4"/>
    <x v="101"/>
    <x v="0"/>
    <n v="4676"/>
    <n v="84"/>
  </r>
  <r>
    <n v="348"/>
    <s v="Mallorie Waber"/>
    <x v="9"/>
    <x v="0"/>
    <x v="6"/>
    <x v="84"/>
    <x v="4"/>
    <n v="5502"/>
    <n v="99"/>
  </r>
  <r>
    <n v="349"/>
    <s v="Ches Bonnell"/>
    <x v="24"/>
    <x v="5"/>
    <x v="19"/>
    <x v="139"/>
    <x v="6"/>
    <n v="7462"/>
    <n v="371"/>
  </r>
  <r>
    <n v="350"/>
    <s v="Van Tuxwell"/>
    <x v="1"/>
    <x v="0"/>
    <x v="9"/>
    <x v="92"/>
    <x v="3"/>
    <n v="5803"/>
    <n v="136"/>
  </r>
  <r>
    <n v="351"/>
    <s v="Gunar Cockshoot"/>
    <x v="5"/>
    <x v="5"/>
    <x v="13"/>
    <x v="7"/>
    <x v="6"/>
    <n v="13888"/>
    <n v="203"/>
  </r>
  <r>
    <n v="352"/>
    <s v="Gunar Cockshoot"/>
    <x v="5"/>
    <x v="3"/>
    <x v="12"/>
    <x v="44"/>
    <x v="5"/>
    <n v="6867"/>
    <n v="183"/>
  </r>
  <r>
    <n v="353"/>
    <s v="Gunar Cockshoot"/>
    <x v="5"/>
    <x v="2"/>
    <x v="9"/>
    <x v="102"/>
    <x v="0"/>
    <n v="2317"/>
    <n v="195"/>
  </r>
  <r>
    <n v="354"/>
    <s v="Karlen McCaffrey"/>
    <x v="10"/>
    <x v="3"/>
    <x v="13"/>
    <x v="64"/>
    <x v="4"/>
    <n v="1218"/>
    <n v="135"/>
  </r>
  <r>
    <n v="355"/>
    <s v="Dennison Crosswaite"/>
    <x v="17"/>
    <x v="3"/>
    <x v="9"/>
    <x v="124"/>
    <x v="0"/>
    <n v="4109"/>
    <n v="197"/>
  </r>
  <r>
    <n v="356"/>
    <s v="Jehu Rudeforth"/>
    <x v="0"/>
    <x v="1"/>
    <x v="4"/>
    <x v="75"/>
    <x v="4"/>
    <n v="1953"/>
    <n v="242"/>
  </r>
  <r>
    <n v="357"/>
    <s v="Dotty Strutley"/>
    <x v="23"/>
    <x v="2"/>
    <x v="0"/>
    <x v="1"/>
    <x v="1"/>
    <n v="6790"/>
    <n v="25"/>
  </r>
  <r>
    <n v="358"/>
    <s v="Roddy Speechley"/>
    <x v="13"/>
    <x v="2"/>
    <x v="0"/>
    <x v="140"/>
    <x v="7"/>
    <n v="6797"/>
    <n v="252"/>
  </r>
  <r>
    <n v="359"/>
    <s v="Madelene Upcott"/>
    <x v="22"/>
    <x v="3"/>
    <x v="17"/>
    <x v="43"/>
    <x v="7"/>
    <n v="9226"/>
    <n v="415"/>
  </r>
  <r>
    <n v="360"/>
    <s v="Dotty Strutley"/>
    <x v="23"/>
    <x v="3"/>
    <x v="18"/>
    <x v="0"/>
    <x v="0"/>
    <n v="5733"/>
    <n v="348"/>
  </r>
  <r>
    <n v="361"/>
    <s v="Roddy Speechley"/>
    <x v="13"/>
    <x v="3"/>
    <x v="6"/>
    <x v="122"/>
    <x v="7"/>
    <n v="4312"/>
    <n v="211"/>
  </r>
  <r>
    <n v="362"/>
    <s v="Rafaelita Blaksland"/>
    <x v="7"/>
    <x v="1"/>
    <x v="3"/>
    <x v="141"/>
    <x v="7"/>
    <n v="1638"/>
    <n v="81"/>
  </r>
  <r>
    <n v="363"/>
    <s v="Husein Augar"/>
    <x v="15"/>
    <x v="0"/>
    <x v="14"/>
    <x v="10"/>
    <x v="0"/>
    <n v="10815"/>
    <n v="145"/>
  </r>
  <r>
    <n v="364"/>
    <s v="Roddy Speechley"/>
    <x v="13"/>
    <x v="2"/>
    <x v="16"/>
    <x v="132"/>
    <x v="5"/>
    <n v="4466"/>
    <n v="74"/>
  </r>
  <r>
    <n v="365"/>
    <s v="Van Tuxwell"/>
    <x v="1"/>
    <x v="4"/>
    <x v="20"/>
    <x v="15"/>
    <x v="4"/>
    <n v="987"/>
    <n v="21"/>
  </r>
  <r>
    <n v="366"/>
    <s v="Camilla Castle"/>
    <x v="21"/>
    <x v="2"/>
    <x v="4"/>
    <x v="93"/>
    <x v="0"/>
    <n v="4669"/>
    <n v="101"/>
  </r>
  <r>
    <n v="367"/>
    <s v="Kaine Padly"/>
    <x v="16"/>
    <x v="1"/>
    <x v="11"/>
    <x v="138"/>
    <x v="7"/>
    <n v="2905"/>
    <n v="91"/>
  </r>
  <r>
    <n v="368"/>
    <s v="Ches Bonnell"/>
    <x v="24"/>
    <x v="2"/>
    <x v="3"/>
    <x v="45"/>
    <x v="7"/>
    <n v="7490"/>
    <n v="54"/>
  </r>
  <r>
    <n v="369"/>
    <s v="Mallorie Waber"/>
    <x v="9"/>
    <x v="4"/>
    <x v="16"/>
    <x v="82"/>
    <x v="0"/>
    <n v="6986"/>
    <n v="368"/>
  </r>
  <r>
    <n v="370"/>
    <s v="Kaine Padly"/>
    <x v="16"/>
    <x v="5"/>
    <x v="4"/>
    <x v="132"/>
    <x v="5"/>
    <n v="1288"/>
    <n v="409"/>
  </r>
  <r>
    <n v="371"/>
    <s v="Oby Sorrel"/>
    <x v="4"/>
    <x v="0"/>
    <x v="5"/>
    <x v="135"/>
    <x v="2"/>
    <n v="2345"/>
    <n v="104"/>
  </r>
  <r>
    <n v="372"/>
    <s v="Gunar Cockshoot"/>
    <x v="5"/>
    <x v="0"/>
    <x v="8"/>
    <x v="100"/>
    <x v="3"/>
    <n v="3619"/>
    <n v="164"/>
  </r>
  <r>
    <n v="373"/>
    <s v="Dotty Strutley"/>
    <x v="23"/>
    <x v="4"/>
    <x v="20"/>
    <x v="35"/>
    <x v="3"/>
    <n v="16982"/>
    <n v="76"/>
  </r>
  <r>
    <n v="374"/>
    <s v="Jan Morforth"/>
    <x v="3"/>
    <x v="1"/>
    <x v="2"/>
    <x v="0"/>
    <x v="0"/>
    <n v="8092"/>
    <n v="178"/>
  </r>
  <r>
    <n v="375"/>
    <s v="Husein Augar"/>
    <x v="15"/>
    <x v="2"/>
    <x v="8"/>
    <x v="9"/>
    <x v="2"/>
    <n v="6993"/>
    <n v="31"/>
  </r>
  <r>
    <n v="376"/>
    <s v="Beverie Moffet"/>
    <x v="12"/>
    <x v="4"/>
    <x v="3"/>
    <x v="7"/>
    <x v="6"/>
    <n v="2317"/>
    <n v="352"/>
  </r>
  <r>
    <n v="377"/>
    <s v="Camilla Castle"/>
    <x v="21"/>
    <x v="2"/>
    <x v="15"/>
    <x v="103"/>
    <x v="6"/>
    <n v="637"/>
    <n v="169"/>
  </r>
  <r>
    <n v="378"/>
    <s v="Oby Sorrel"/>
    <x v="4"/>
    <x v="2"/>
    <x v="16"/>
    <x v="142"/>
    <x v="4"/>
    <n v="6034"/>
    <n v="223"/>
  </r>
  <r>
    <n v="379"/>
    <s v="Jan Morforth"/>
    <x v="3"/>
    <x v="4"/>
    <x v="7"/>
    <x v="28"/>
    <x v="5"/>
    <n v="980"/>
    <n v="146"/>
  </r>
  <r>
    <n v="380"/>
    <s v="Gigi Bohling"/>
    <x v="2"/>
    <x v="4"/>
    <x v="13"/>
    <x v="27"/>
    <x v="7"/>
    <n v="2821"/>
    <n v="112"/>
  </r>
  <r>
    <n v="381"/>
    <s v="Mallorie Waber"/>
    <x v="9"/>
    <x v="0"/>
    <x v="11"/>
    <x v="53"/>
    <x v="0"/>
    <n v="3563"/>
    <n v="284"/>
  </r>
  <r>
    <n v="382"/>
    <s v="Curtice Advani"/>
    <x v="14"/>
    <x v="4"/>
    <x v="17"/>
    <x v="111"/>
    <x v="6"/>
    <n v="2996"/>
    <n v="139"/>
  </r>
  <r>
    <n v="383"/>
    <s v="Marney O'Breen"/>
    <x v="11"/>
    <x v="5"/>
    <x v="11"/>
    <x v="143"/>
    <x v="4"/>
    <n v="2436"/>
    <n v="309"/>
  </r>
  <r>
    <n v="384"/>
    <s v="Brien Boise"/>
    <x v="6"/>
    <x v="1"/>
    <x v="20"/>
    <x v="75"/>
    <x v="4"/>
    <n v="1540"/>
    <n v="100"/>
  </r>
  <r>
    <n v="385"/>
    <s v="Gunar Cockshoot"/>
    <x v="5"/>
    <x v="4"/>
    <x v="8"/>
    <x v="144"/>
    <x v="7"/>
    <n v="6916"/>
    <n v="42"/>
  </r>
  <r>
    <n v="386"/>
    <s v="Roddy Speechley"/>
    <x v="13"/>
    <x v="4"/>
    <x v="13"/>
    <x v="107"/>
    <x v="5"/>
    <n v="5509"/>
    <n v="24"/>
  </r>
  <r>
    <n v="387"/>
    <s v="Gunar Cockshoot"/>
    <x v="5"/>
    <x v="1"/>
    <x v="6"/>
    <x v="145"/>
    <x v="1"/>
    <n v="12992"/>
    <n v="83"/>
  </r>
  <r>
    <n v="388"/>
    <s v="Wilone O'Kielt"/>
    <x v="18"/>
    <x v="3"/>
    <x v="15"/>
    <x v="36"/>
    <x v="2"/>
    <n v="3724"/>
    <n v="234"/>
  </r>
  <r>
    <n v="389"/>
    <s v="Kaine Padly"/>
    <x v="16"/>
    <x v="0"/>
    <x v="15"/>
    <x v="102"/>
    <x v="0"/>
    <n v="7133"/>
    <n v="118"/>
  </r>
  <r>
    <n v="390"/>
    <s v="Van Tuxwell"/>
    <x v="1"/>
    <x v="5"/>
    <x v="15"/>
    <x v="4"/>
    <x v="4"/>
    <n v="8617"/>
    <n v="46"/>
  </r>
  <r>
    <n v="391"/>
    <s v="Wilone O'Kielt"/>
    <x v="18"/>
    <x v="3"/>
    <x v="16"/>
    <x v="111"/>
    <x v="6"/>
    <n v="9198"/>
    <n v="144"/>
  </r>
  <r>
    <n v="392"/>
    <s v="Oby Sorrel"/>
    <x v="4"/>
    <x v="3"/>
    <x v="19"/>
    <x v="91"/>
    <x v="3"/>
    <n v="11823"/>
    <n v="47"/>
  </r>
  <r>
    <n v="393"/>
    <s v="Dennison Crosswaite"/>
    <x v="17"/>
    <x v="2"/>
    <x v="10"/>
    <x v="146"/>
    <x v="7"/>
    <n v="5775"/>
    <n v="41"/>
  </r>
  <r>
    <n v="394"/>
    <s v="Marney O'Breen"/>
    <x v="11"/>
    <x v="2"/>
    <x v="12"/>
    <x v="130"/>
    <x v="5"/>
    <n v="13125"/>
    <n v="275"/>
  </r>
  <r>
    <n v="395"/>
    <s v="Beverie Moffet"/>
    <x v="12"/>
    <x v="5"/>
    <x v="3"/>
    <x v="23"/>
    <x v="4"/>
    <n v="14287"/>
    <n v="370"/>
  </r>
  <r>
    <n v="396"/>
    <s v="Brien Boise"/>
    <x v="6"/>
    <x v="4"/>
    <x v="10"/>
    <x v="63"/>
    <x v="7"/>
    <n v="16233"/>
    <n v="138"/>
  </r>
  <r>
    <n v="397"/>
    <s v="Roddy Speechley"/>
    <x v="13"/>
    <x v="3"/>
    <x v="19"/>
    <x v="105"/>
    <x v="4"/>
    <n v="5313"/>
    <n v="215"/>
  </r>
  <r>
    <n v="398"/>
    <s v="Van Tuxwell"/>
    <x v="1"/>
    <x v="0"/>
    <x v="1"/>
    <x v="36"/>
    <x v="2"/>
    <n v="3577"/>
    <n v="134"/>
  </r>
  <r>
    <n v="399"/>
    <s v="Marney O'Breen"/>
    <x v="11"/>
    <x v="5"/>
    <x v="12"/>
    <x v="67"/>
    <x v="0"/>
    <n v="3528"/>
    <n v="336"/>
  </r>
  <r>
    <n v="400"/>
    <s v="Rafaelita Blaksland"/>
    <x v="7"/>
    <x v="3"/>
    <x v="21"/>
    <x v="32"/>
    <x v="1"/>
    <n v="679"/>
    <n v="280"/>
  </r>
  <r>
    <n v="401"/>
    <s v="Beverie Moffet"/>
    <x v="12"/>
    <x v="4"/>
    <x v="6"/>
    <x v="12"/>
    <x v="2"/>
    <n v="2450"/>
    <n v="352"/>
  </r>
  <r>
    <n v="402"/>
    <s v="Brien Boise"/>
    <x v="6"/>
    <x v="4"/>
    <x v="0"/>
    <x v="63"/>
    <x v="7"/>
    <n v="10577"/>
    <n v="150"/>
  </r>
  <r>
    <n v="403"/>
    <s v="Karlen McCaffrey"/>
    <x v="10"/>
    <x v="3"/>
    <x v="8"/>
    <x v="141"/>
    <x v="7"/>
    <n v="2597"/>
    <n v="177"/>
  </r>
  <r>
    <n v="404"/>
    <s v="Barr Faughny"/>
    <x v="8"/>
    <x v="1"/>
    <x v="9"/>
    <x v="82"/>
    <x v="0"/>
    <n v="2219"/>
    <n v="142"/>
  </r>
  <r>
    <n v="405"/>
    <s v="Marney O'Breen"/>
    <x v="11"/>
    <x v="0"/>
    <x v="7"/>
    <x v="5"/>
    <x v="5"/>
    <n v="11319"/>
    <n v="12"/>
  </r>
  <r>
    <n v="406"/>
    <s v="Brien Boise"/>
    <x v="6"/>
    <x v="3"/>
    <x v="19"/>
    <x v="97"/>
    <x v="2"/>
    <n v="5978"/>
    <n v="24"/>
  </r>
  <r>
    <n v="407"/>
    <s v="Ches Bonnell"/>
    <x v="24"/>
    <x v="5"/>
    <x v="12"/>
    <x v="147"/>
    <x v="1"/>
    <n v="5327"/>
    <n v="183"/>
  </r>
  <r>
    <n v="408"/>
    <s v="Brien Boise"/>
    <x v="6"/>
    <x v="4"/>
    <x v="7"/>
    <x v="82"/>
    <x v="0"/>
    <n v="6020"/>
    <n v="147"/>
  </r>
  <r>
    <n v="409"/>
    <s v="Kaine Padly"/>
    <x v="16"/>
    <x v="1"/>
    <x v="12"/>
    <x v="148"/>
    <x v="1"/>
    <n v="5614"/>
    <n v="137"/>
  </r>
  <r>
    <n v="410"/>
    <s v="Mallorie Waber"/>
    <x v="9"/>
    <x v="4"/>
    <x v="6"/>
    <x v="41"/>
    <x v="3"/>
    <n v="1736"/>
    <n v="13"/>
  </r>
  <r>
    <n v="411"/>
    <s v="Mallorie Waber"/>
    <x v="9"/>
    <x v="0"/>
    <x v="0"/>
    <x v="28"/>
    <x v="5"/>
    <n v="6384"/>
    <n v="2"/>
  </r>
  <r>
    <n v="412"/>
    <s v="Beverie Moffet"/>
    <x v="12"/>
    <x v="1"/>
    <x v="18"/>
    <x v="4"/>
    <x v="4"/>
    <n v="3577"/>
    <n v="261"/>
  </r>
  <r>
    <n v="413"/>
    <s v="Madelene Upcott"/>
    <x v="22"/>
    <x v="0"/>
    <x v="3"/>
    <x v="72"/>
    <x v="6"/>
    <n v="14539"/>
    <n v="84"/>
  </r>
  <r>
    <n v="414"/>
    <s v="Gigi Bohling"/>
    <x v="2"/>
    <x v="1"/>
    <x v="8"/>
    <x v="136"/>
    <x v="5"/>
    <n v="3493"/>
    <n v="68"/>
  </r>
  <r>
    <n v="415"/>
    <s v="Rafaelita Blaksland"/>
    <x v="7"/>
    <x v="2"/>
    <x v="10"/>
    <x v="14"/>
    <x v="0"/>
    <n v="994"/>
    <n v="105"/>
  </r>
  <r>
    <n v="416"/>
    <s v="Oby Sorrel"/>
    <x v="4"/>
    <x v="3"/>
    <x v="14"/>
    <x v="39"/>
    <x v="5"/>
    <n v="4361"/>
    <n v="40"/>
  </r>
  <r>
    <n v="417"/>
    <s v="Andria Kimpton"/>
    <x v="19"/>
    <x v="0"/>
    <x v="9"/>
    <x v="123"/>
    <x v="7"/>
    <n v="1554"/>
    <n v="65"/>
  </r>
  <r>
    <n v="418"/>
    <s v="Kelci Walkden"/>
    <x v="20"/>
    <x v="1"/>
    <x v="11"/>
    <x v="35"/>
    <x v="3"/>
    <n v="966"/>
    <n v="107"/>
  </r>
  <r>
    <n v="419"/>
    <s v="Karlen McCaffrey"/>
    <x v="10"/>
    <x v="3"/>
    <x v="20"/>
    <x v="60"/>
    <x v="0"/>
    <n v="5334"/>
    <n v="227"/>
  </r>
  <r>
    <n v="420"/>
    <s v="Andria Kimpton"/>
    <x v="19"/>
    <x v="3"/>
    <x v="10"/>
    <x v="72"/>
    <x v="6"/>
    <n v="4935"/>
    <n v="39"/>
  </r>
  <r>
    <n v="421"/>
    <s v="Barr Faughny"/>
    <x v="8"/>
    <x v="3"/>
    <x v="5"/>
    <x v="41"/>
    <x v="3"/>
    <n v="10024"/>
    <n v="84"/>
  </r>
  <r>
    <n v="422"/>
    <s v="Beverie Moffet"/>
    <x v="12"/>
    <x v="0"/>
    <x v="16"/>
    <x v="45"/>
    <x v="7"/>
    <n v="2506"/>
    <n v="100"/>
  </r>
  <r>
    <n v="423"/>
    <s v="Oby Sorrel"/>
    <x v="4"/>
    <x v="2"/>
    <x v="17"/>
    <x v="20"/>
    <x v="4"/>
    <n v="1043"/>
    <n v="120"/>
  </r>
  <r>
    <n v="424"/>
    <s v="Dennison Crosswaite"/>
    <x v="17"/>
    <x v="4"/>
    <x v="17"/>
    <x v="93"/>
    <x v="0"/>
    <n v="6524"/>
    <n v="257"/>
  </r>
  <r>
    <n v="425"/>
    <s v="Roddy Speechley"/>
    <x v="13"/>
    <x v="5"/>
    <x v="7"/>
    <x v="24"/>
    <x v="4"/>
    <n v="8148"/>
    <n v="85"/>
  </r>
  <r>
    <n v="426"/>
    <s v="Mallorie Waber"/>
    <x v="9"/>
    <x v="5"/>
    <x v="7"/>
    <x v="85"/>
    <x v="6"/>
    <n v="3577"/>
    <n v="178"/>
  </r>
  <r>
    <n v="427"/>
    <s v="Madelene Upcott"/>
    <x v="22"/>
    <x v="3"/>
    <x v="20"/>
    <x v="131"/>
    <x v="4"/>
    <n v="3374"/>
    <n v="151"/>
  </r>
  <r>
    <n v="428"/>
    <s v="Mallorie Waber"/>
    <x v="9"/>
    <x v="1"/>
    <x v="9"/>
    <x v="66"/>
    <x v="6"/>
    <n v="3948"/>
    <n v="142"/>
  </r>
  <r>
    <n v="429"/>
    <s v="Ches Bonnell"/>
    <x v="24"/>
    <x v="0"/>
    <x v="14"/>
    <x v="67"/>
    <x v="0"/>
    <n v="3269"/>
    <n v="226"/>
  </r>
  <r>
    <n v="430"/>
    <s v="Ches Bonnell"/>
    <x v="24"/>
    <x v="4"/>
    <x v="14"/>
    <x v="58"/>
    <x v="4"/>
    <n v="5271"/>
    <n v="341"/>
  </r>
  <r>
    <n v="431"/>
    <s v="Dennison Crosswaite"/>
    <x v="17"/>
    <x v="3"/>
    <x v="7"/>
    <x v="83"/>
    <x v="6"/>
    <n v="4571"/>
    <n v="140"/>
  </r>
  <r>
    <n v="432"/>
    <s v="Dotty Strutley"/>
    <x v="23"/>
    <x v="1"/>
    <x v="14"/>
    <x v="88"/>
    <x v="1"/>
    <n v="12327"/>
    <n v="330"/>
  </r>
  <r>
    <n v="433"/>
    <s v="Gigi Bohling"/>
    <x v="2"/>
    <x v="1"/>
    <x v="15"/>
    <x v="65"/>
    <x v="7"/>
    <n v="4935"/>
    <n v="73"/>
  </r>
  <r>
    <n v="434"/>
    <s v="Van Tuxwell"/>
    <x v="1"/>
    <x v="1"/>
    <x v="12"/>
    <x v="149"/>
    <x v="3"/>
    <n v="6167"/>
    <n v="4"/>
  </r>
  <r>
    <n v="435"/>
    <s v="Jan Morforth"/>
    <x v="3"/>
    <x v="3"/>
    <x v="0"/>
    <x v="30"/>
    <x v="5"/>
    <n v="18340"/>
    <n v="285"/>
  </r>
  <r>
    <n v="436"/>
    <s v="Dotty Strutley"/>
    <x v="23"/>
    <x v="3"/>
    <x v="14"/>
    <x v="26"/>
    <x v="5"/>
    <n v="7014"/>
    <n v="60"/>
  </r>
  <r>
    <n v="437"/>
    <s v="Rafaelita Blaksland"/>
    <x v="7"/>
    <x v="5"/>
    <x v="20"/>
    <x v="1"/>
    <x v="1"/>
    <n v="7119"/>
    <n v="101"/>
  </r>
  <r>
    <n v="438"/>
    <s v="Kaine Padly"/>
    <x v="16"/>
    <x v="4"/>
    <x v="11"/>
    <x v="26"/>
    <x v="5"/>
    <n v="15491"/>
    <n v="58"/>
  </r>
  <r>
    <n v="439"/>
    <s v="Brien Boise"/>
    <x v="6"/>
    <x v="1"/>
    <x v="5"/>
    <x v="86"/>
    <x v="5"/>
    <n v="5747"/>
    <n v="45"/>
  </r>
  <r>
    <n v="440"/>
    <s v="Oby Sorrel"/>
    <x v="4"/>
    <x v="3"/>
    <x v="17"/>
    <x v="110"/>
    <x v="7"/>
    <n v="4550"/>
    <n v="281"/>
  </r>
  <r>
    <n v="441"/>
    <s v="Dennison Crosswaite"/>
    <x v="17"/>
    <x v="4"/>
    <x v="9"/>
    <x v="146"/>
    <x v="7"/>
    <n v="2191"/>
    <n v="138"/>
  </r>
  <r>
    <n v="442"/>
    <s v="Oby Sorrel"/>
    <x v="4"/>
    <x v="1"/>
    <x v="8"/>
    <x v="74"/>
    <x v="1"/>
    <n v="5663"/>
    <n v="322"/>
  </r>
  <r>
    <n v="443"/>
    <s v="Ches Bonnell"/>
    <x v="24"/>
    <x v="3"/>
    <x v="10"/>
    <x v="42"/>
    <x v="2"/>
    <n v="7623"/>
    <n v="85"/>
  </r>
  <r>
    <n v="444"/>
    <s v="Gigi Bohling"/>
    <x v="2"/>
    <x v="0"/>
    <x v="19"/>
    <x v="45"/>
    <x v="7"/>
    <n v="9023"/>
    <n v="409"/>
  </r>
  <r>
    <n v="445"/>
    <s v="Jan Morforth"/>
    <x v="3"/>
    <x v="2"/>
    <x v="6"/>
    <x v="107"/>
    <x v="5"/>
    <n v="3402"/>
    <n v="182"/>
  </r>
  <r>
    <n v="446"/>
    <s v="Beverie Moffet"/>
    <x v="12"/>
    <x v="2"/>
    <x v="3"/>
    <x v="6"/>
    <x v="0"/>
    <n v="10507"/>
    <n v="467"/>
  </r>
  <r>
    <n v="447"/>
    <s v="Ches Bonnell"/>
    <x v="24"/>
    <x v="4"/>
    <x v="10"/>
    <x v="12"/>
    <x v="2"/>
    <n v="7721"/>
    <n v="14"/>
  </r>
  <r>
    <n v="448"/>
    <s v="Brien Boise"/>
    <x v="6"/>
    <x v="5"/>
    <x v="0"/>
    <x v="82"/>
    <x v="0"/>
    <n v="5033"/>
    <n v="178"/>
  </r>
  <r>
    <n v="449"/>
    <s v="Kaine Padly"/>
    <x v="16"/>
    <x v="0"/>
    <x v="7"/>
    <x v="28"/>
    <x v="5"/>
    <n v="1960"/>
    <n v="191"/>
  </r>
  <r>
    <n v="450"/>
    <s v="Karlen McCaffrey"/>
    <x v="10"/>
    <x v="2"/>
    <x v="21"/>
    <x v="132"/>
    <x v="5"/>
    <n v="238"/>
    <n v="317"/>
  </r>
  <r>
    <n v="451"/>
    <s v="Gunar Cockshoot"/>
    <x v="5"/>
    <x v="5"/>
    <x v="0"/>
    <x v="114"/>
    <x v="2"/>
    <n v="7756"/>
    <n v="410"/>
  </r>
  <r>
    <n v="452"/>
    <s v="Roddy Speechley"/>
    <x v="13"/>
    <x v="4"/>
    <x v="2"/>
    <x v="75"/>
    <x v="4"/>
    <n v="1736"/>
    <n v="137"/>
  </r>
  <r>
    <n v="453"/>
    <s v="Curtice Advani"/>
    <x v="14"/>
    <x v="5"/>
    <x v="3"/>
    <x v="1"/>
    <x v="1"/>
    <n v="2660"/>
    <n v="12"/>
  </r>
  <r>
    <n v="454"/>
    <s v="Oby Sorrel"/>
    <x v="4"/>
    <x v="2"/>
    <x v="11"/>
    <x v="136"/>
    <x v="5"/>
    <n v="7672"/>
    <n v="254"/>
  </r>
  <r>
    <n v="455"/>
    <s v="Camilla Castle"/>
    <x v="21"/>
    <x v="3"/>
    <x v="12"/>
    <x v="6"/>
    <x v="0"/>
    <n v="11564"/>
    <n v="24"/>
  </r>
  <r>
    <n v="456"/>
    <s v="Gigi Bohling"/>
    <x v="2"/>
    <x v="0"/>
    <x v="11"/>
    <x v="134"/>
    <x v="7"/>
    <n v="1365"/>
    <n v="232"/>
  </r>
  <r>
    <n v="457"/>
    <s v="Andria Kimpton"/>
    <x v="19"/>
    <x v="2"/>
    <x v="1"/>
    <x v="62"/>
    <x v="1"/>
    <n v="4186"/>
    <n v="233"/>
  </r>
  <r>
    <n v="458"/>
    <s v="Camilla Castle"/>
    <x v="21"/>
    <x v="2"/>
    <x v="3"/>
    <x v="150"/>
    <x v="6"/>
    <n v="7406"/>
    <n v="118"/>
  </r>
  <r>
    <n v="459"/>
    <s v="Roddy Speechley"/>
    <x v="13"/>
    <x v="1"/>
    <x v="20"/>
    <x v="21"/>
    <x v="7"/>
    <n v="8911"/>
    <n v="543"/>
  </r>
  <r>
    <n v="460"/>
    <s v="Karlen McCaffrey"/>
    <x v="10"/>
    <x v="4"/>
    <x v="9"/>
    <x v="28"/>
    <x v="5"/>
    <n v="112"/>
    <n v="223"/>
  </r>
  <r>
    <n v="461"/>
    <s v="Andria Kimpton"/>
    <x v="19"/>
    <x v="5"/>
    <x v="10"/>
    <x v="0"/>
    <x v="0"/>
    <n v="8204"/>
    <n v="204"/>
  </r>
  <r>
    <n v="462"/>
    <s v="Jehu Rudeforth"/>
    <x v="0"/>
    <x v="2"/>
    <x v="9"/>
    <x v="102"/>
    <x v="0"/>
    <n v="2611"/>
    <n v="65"/>
  </r>
  <r>
    <n v="463"/>
    <s v="Karlen McCaffrey"/>
    <x v="10"/>
    <x v="4"/>
    <x v="0"/>
    <x v="142"/>
    <x v="4"/>
    <n v="15652"/>
    <n v="53"/>
  </r>
  <r>
    <n v="464"/>
    <s v="Curtice Advani"/>
    <x v="14"/>
    <x v="3"/>
    <x v="12"/>
    <x v="53"/>
    <x v="0"/>
    <n v="4074"/>
    <n v="469"/>
  </r>
  <r>
    <n v="465"/>
    <s v="Madelene Upcott"/>
    <x v="22"/>
    <x v="4"/>
    <x v="14"/>
    <x v="116"/>
    <x v="7"/>
    <n v="12250"/>
    <n v="213"/>
  </r>
  <r>
    <n v="466"/>
    <s v="Andria Kimpton"/>
    <x v="19"/>
    <x v="4"/>
    <x v="12"/>
    <x v="123"/>
    <x v="7"/>
    <n v="2366"/>
    <n v="5"/>
  </r>
  <r>
    <n v="467"/>
    <s v="Barr Faughny"/>
    <x v="8"/>
    <x v="3"/>
    <x v="13"/>
    <x v="151"/>
    <x v="3"/>
    <n v="1687"/>
    <n v="147"/>
  </r>
  <r>
    <n v="468"/>
    <s v="Oby Sorrel"/>
    <x v="4"/>
    <x v="5"/>
    <x v="10"/>
    <x v="25"/>
    <x v="2"/>
    <n v="1232"/>
    <n v="74"/>
  </r>
  <r>
    <n v="469"/>
    <s v="Madelene Upcott"/>
    <x v="22"/>
    <x v="0"/>
    <x v="10"/>
    <x v="129"/>
    <x v="2"/>
    <n v="6965"/>
    <n v="163"/>
  </r>
  <r>
    <n v="470"/>
    <s v="Dotty Strutley"/>
    <x v="23"/>
    <x v="4"/>
    <x v="0"/>
    <x v="84"/>
    <x v="4"/>
    <n v="5292"/>
    <n v="248"/>
  </r>
  <r>
    <n v="471"/>
    <s v="Kelci Walkden"/>
    <x v="20"/>
    <x v="4"/>
    <x v="7"/>
    <x v="152"/>
    <x v="4"/>
    <n v="1379"/>
    <n v="138"/>
  </r>
  <r>
    <n v="472"/>
    <s v="Gigi Bohling"/>
    <x v="2"/>
    <x v="2"/>
    <x v="20"/>
    <x v="51"/>
    <x v="2"/>
    <n v="8001"/>
    <n v="151"/>
  </r>
  <r>
    <n v="473"/>
    <s v="Mallorie Waber"/>
    <x v="9"/>
    <x v="1"/>
    <x v="6"/>
    <x v="106"/>
    <x v="7"/>
    <n v="588"/>
    <n v="139"/>
  </r>
  <r>
    <n v="474"/>
    <s v="Van Tuxwell"/>
    <x v="1"/>
    <x v="3"/>
    <x v="0"/>
    <x v="19"/>
    <x v="5"/>
    <n v="4046"/>
    <n v="103"/>
  </r>
  <r>
    <n v="475"/>
    <s v="Van Tuxwell"/>
    <x v="1"/>
    <x v="1"/>
    <x v="6"/>
    <x v="110"/>
    <x v="7"/>
    <n v="5103"/>
    <n v="129"/>
  </r>
  <r>
    <n v="476"/>
    <s v="Van Tuxwell"/>
    <x v="1"/>
    <x v="4"/>
    <x v="15"/>
    <x v="106"/>
    <x v="7"/>
    <n v="2317"/>
    <n v="102"/>
  </r>
  <r>
    <n v="477"/>
    <s v="Wilone O'Kielt"/>
    <x v="18"/>
    <x v="4"/>
    <x v="7"/>
    <x v="23"/>
    <x v="4"/>
    <n v="7042"/>
    <n v="37"/>
  </r>
  <r>
    <n v="478"/>
    <s v="Barr Faughny"/>
    <x v="8"/>
    <x v="3"/>
    <x v="8"/>
    <x v="71"/>
    <x v="6"/>
    <n v="6713"/>
    <n v="31"/>
  </r>
  <r>
    <n v="479"/>
    <s v="Gigi Bohling"/>
    <x v="2"/>
    <x v="4"/>
    <x v="5"/>
    <x v="102"/>
    <x v="0"/>
    <n v="1848"/>
    <n v="227"/>
  </r>
  <r>
    <n v="480"/>
    <s v="Barr Faughny"/>
    <x v="8"/>
    <x v="3"/>
    <x v="0"/>
    <x v="84"/>
    <x v="4"/>
    <n v="6440"/>
    <n v="145"/>
  </r>
  <r>
    <n v="481"/>
    <s v="Dennison Crosswaite"/>
    <x v="17"/>
    <x v="5"/>
    <x v="1"/>
    <x v="1"/>
    <x v="1"/>
    <n v="10885"/>
    <n v="90"/>
  </r>
  <r>
    <n v="482"/>
    <s v="Beverie Moffet"/>
    <x v="12"/>
    <x v="3"/>
    <x v="3"/>
    <x v="33"/>
    <x v="7"/>
    <n v="2387"/>
    <n v="59"/>
  </r>
  <r>
    <n v="483"/>
    <s v="Husein Augar"/>
    <x v="15"/>
    <x v="4"/>
    <x v="14"/>
    <x v="57"/>
    <x v="2"/>
    <n v="2030"/>
    <n v="60"/>
  </r>
  <r>
    <n v="484"/>
    <s v="Andria Kimpton"/>
    <x v="19"/>
    <x v="2"/>
    <x v="2"/>
    <x v="8"/>
    <x v="3"/>
    <n v="6678"/>
    <n v="148"/>
  </r>
  <r>
    <n v="485"/>
    <s v="Dennison Crosswaite"/>
    <x v="17"/>
    <x v="1"/>
    <x v="1"/>
    <x v="30"/>
    <x v="5"/>
    <n v="4515"/>
    <n v="22"/>
  </r>
  <r>
    <n v="486"/>
    <s v="Curtice Advani"/>
    <x v="14"/>
    <x v="0"/>
    <x v="6"/>
    <x v="121"/>
    <x v="6"/>
    <n v="3374"/>
    <n v="142"/>
  </r>
  <r>
    <n v="487"/>
    <s v="Gunar Cockshoot"/>
    <x v="5"/>
    <x v="4"/>
    <x v="13"/>
    <x v="87"/>
    <x v="6"/>
    <n v="5852"/>
    <n v="93"/>
  </r>
  <r>
    <n v="488"/>
    <s v="Oby Sorrel"/>
    <x v="4"/>
    <x v="5"/>
    <x v="17"/>
    <x v="86"/>
    <x v="5"/>
    <n v="1750"/>
    <n v="208"/>
  </r>
  <r>
    <n v="489"/>
    <s v="Gigi Bohling"/>
    <x v="2"/>
    <x v="0"/>
    <x v="9"/>
    <x v="30"/>
    <x v="5"/>
    <n v="5782"/>
    <n v="42"/>
  </r>
  <r>
    <n v="490"/>
    <s v="Kelci Walkden"/>
    <x v="20"/>
    <x v="1"/>
    <x v="0"/>
    <x v="12"/>
    <x v="2"/>
    <n v="2870"/>
    <n v="120"/>
  </r>
  <r>
    <n v="491"/>
    <s v="Karlen McCaffrey"/>
    <x v="10"/>
    <x v="5"/>
    <x v="2"/>
    <x v="153"/>
    <x v="1"/>
    <n v="3094"/>
    <n v="159"/>
  </r>
  <r>
    <n v="492"/>
    <s v="Barr Faughny"/>
    <x v="8"/>
    <x v="0"/>
    <x v="0"/>
    <x v="2"/>
    <x v="2"/>
    <n v="3724"/>
    <n v="316"/>
  </r>
  <r>
    <n v="493"/>
    <s v="Barr Faughny"/>
    <x v="8"/>
    <x v="4"/>
    <x v="1"/>
    <x v="74"/>
    <x v="1"/>
    <n v="12761"/>
    <n v="47"/>
  </r>
  <r>
    <n v="494"/>
    <s v="Husein Augar"/>
    <x v="15"/>
    <x v="5"/>
    <x v="8"/>
    <x v="154"/>
    <x v="0"/>
    <n v="3696"/>
    <n v="233"/>
  </r>
  <r>
    <n v="495"/>
    <s v="Jan Morforth"/>
    <x v="3"/>
    <x v="2"/>
    <x v="21"/>
    <x v="72"/>
    <x v="6"/>
    <n v="5222"/>
    <n v="384"/>
  </r>
  <r>
    <n v="496"/>
    <s v="Marney O'Breen"/>
    <x v="11"/>
    <x v="3"/>
    <x v="13"/>
    <x v="74"/>
    <x v="1"/>
    <n v="8939"/>
    <n v="4"/>
  </r>
  <r>
    <n v="497"/>
    <s v="Ches Bonnell"/>
    <x v="24"/>
    <x v="0"/>
    <x v="2"/>
    <x v="35"/>
    <x v="3"/>
    <n v="2156"/>
    <n v="260"/>
  </r>
  <r>
    <n v="498"/>
    <s v="Kaine Padly"/>
    <x v="16"/>
    <x v="4"/>
    <x v="10"/>
    <x v="54"/>
    <x v="6"/>
    <n v="2380"/>
    <n v="22"/>
  </r>
  <r>
    <n v="499"/>
    <s v="Camilla Castle"/>
    <x v="21"/>
    <x v="4"/>
    <x v="17"/>
    <x v="98"/>
    <x v="7"/>
    <n v="3339"/>
    <n v="18"/>
  </r>
  <r>
    <n v="500"/>
    <s v="Brien Boise"/>
    <x v="6"/>
    <x v="3"/>
    <x v="15"/>
    <x v="107"/>
    <x v="5"/>
    <n v="14980"/>
    <n v="42"/>
  </r>
  <r>
    <n v="501"/>
    <s v="Jehu Rudeforth"/>
    <x v="0"/>
    <x v="3"/>
    <x v="5"/>
    <x v="49"/>
    <x v="3"/>
    <n v="1512"/>
    <n v="73"/>
  </r>
  <r>
    <n v="502"/>
    <s v="Jehu Rudeforth"/>
    <x v="0"/>
    <x v="4"/>
    <x v="3"/>
    <x v="2"/>
    <x v="2"/>
    <n v="6657"/>
    <n v="154"/>
  </r>
  <r>
    <n v="503"/>
    <s v="Madelene Upcott"/>
    <x v="22"/>
    <x v="1"/>
    <x v="0"/>
    <x v="32"/>
    <x v="1"/>
    <n v="3836"/>
    <n v="71"/>
  </r>
  <r>
    <n v="504"/>
    <s v="Jehu Rudeforth"/>
    <x v="0"/>
    <x v="1"/>
    <x v="8"/>
    <x v="4"/>
    <x v="4"/>
    <n v="8771"/>
    <n v="127"/>
  </r>
  <r>
    <n v="505"/>
    <s v="Karlen McCaffrey"/>
    <x v="10"/>
    <x v="5"/>
    <x v="17"/>
    <x v="122"/>
    <x v="7"/>
    <n v="651"/>
    <n v="224"/>
  </r>
  <r>
    <n v="506"/>
    <s v="Kaine Padly"/>
    <x v="16"/>
    <x v="2"/>
    <x v="21"/>
    <x v="143"/>
    <x v="4"/>
    <n v="6706"/>
    <n v="223"/>
  </r>
  <r>
    <n v="507"/>
    <s v="Roddy Speechley"/>
    <x v="13"/>
    <x v="0"/>
    <x v="21"/>
    <x v="7"/>
    <x v="6"/>
    <n v="1421"/>
    <n v="284"/>
  </r>
  <r>
    <n v="508"/>
    <s v="Rafaelita Blaksland"/>
    <x v="7"/>
    <x v="4"/>
    <x v="9"/>
    <x v="55"/>
    <x v="5"/>
    <n v="8526"/>
    <n v="73"/>
  </r>
  <r>
    <n v="509"/>
    <s v="Mallorie Waber"/>
    <x v="9"/>
    <x v="5"/>
    <x v="15"/>
    <x v="66"/>
    <x v="6"/>
    <n v="1435"/>
    <n v="112"/>
  </r>
  <r>
    <n v="510"/>
    <s v="Kaine Padly"/>
    <x v="16"/>
    <x v="2"/>
    <x v="13"/>
    <x v="55"/>
    <x v="5"/>
    <n v="7434"/>
    <n v="85"/>
  </r>
  <r>
    <n v="511"/>
    <s v="Oby Sorrel"/>
    <x v="4"/>
    <x v="3"/>
    <x v="10"/>
    <x v="20"/>
    <x v="4"/>
    <n v="15316"/>
    <n v="270"/>
  </r>
  <r>
    <n v="512"/>
    <s v="Madelene Upcott"/>
    <x v="22"/>
    <x v="0"/>
    <x v="4"/>
    <x v="14"/>
    <x v="0"/>
    <n v="10479"/>
    <n v="45"/>
  </r>
  <r>
    <n v="513"/>
    <s v="Madelene Upcott"/>
    <x v="22"/>
    <x v="2"/>
    <x v="0"/>
    <x v="138"/>
    <x v="7"/>
    <n v="2751"/>
    <n v="153"/>
  </r>
  <r>
    <n v="514"/>
    <s v="Curtice Advani"/>
    <x v="14"/>
    <x v="5"/>
    <x v="4"/>
    <x v="2"/>
    <x v="2"/>
    <n v="12586"/>
    <n v="7"/>
  </r>
  <r>
    <n v="515"/>
    <s v="Rafaelita Blaksland"/>
    <x v="7"/>
    <x v="2"/>
    <x v="19"/>
    <x v="38"/>
    <x v="1"/>
    <n v="2786"/>
    <n v="51"/>
  </r>
  <r>
    <n v="516"/>
    <s v="Karlen McCaffrey"/>
    <x v="10"/>
    <x v="2"/>
    <x v="5"/>
    <x v="155"/>
    <x v="1"/>
    <n v="2303"/>
    <n v="67"/>
  </r>
  <r>
    <n v="517"/>
    <s v="Marney O'Breen"/>
    <x v="11"/>
    <x v="0"/>
    <x v="4"/>
    <x v="10"/>
    <x v="0"/>
    <n v="8113"/>
    <n v="194"/>
  </r>
  <r>
    <n v="518"/>
    <s v="Gunar Cockshoot"/>
    <x v="5"/>
    <x v="2"/>
    <x v="6"/>
    <x v="52"/>
    <x v="6"/>
    <n v="12271"/>
    <n v="116"/>
  </r>
  <r>
    <n v="519"/>
    <s v="Marney O'Breen"/>
    <x v="11"/>
    <x v="2"/>
    <x v="18"/>
    <x v="109"/>
    <x v="2"/>
    <n v="11298"/>
    <n v="41"/>
  </r>
  <r>
    <n v="520"/>
    <s v="Kelci Walkden"/>
    <x v="20"/>
    <x v="3"/>
    <x v="9"/>
    <x v="11"/>
    <x v="6"/>
    <n v="15855"/>
    <n v="111"/>
  </r>
  <r>
    <n v="521"/>
    <s v="Beverie Moffet"/>
    <x v="12"/>
    <x v="4"/>
    <x v="1"/>
    <x v="62"/>
    <x v="1"/>
    <n v="12404"/>
    <n v="334"/>
  </r>
  <r>
    <n v="522"/>
    <s v="Roddy Speechley"/>
    <x v="13"/>
    <x v="4"/>
    <x v="8"/>
    <x v="91"/>
    <x v="3"/>
    <n v="3990"/>
    <n v="155"/>
  </r>
  <r>
    <n v="523"/>
    <s v="Dennison Crosswaite"/>
    <x v="17"/>
    <x v="0"/>
    <x v="11"/>
    <x v="66"/>
    <x v="6"/>
    <n v="10808"/>
    <n v="407"/>
  </r>
  <r>
    <n v="524"/>
    <s v="Wilone O'Kielt"/>
    <x v="18"/>
    <x v="0"/>
    <x v="10"/>
    <x v="97"/>
    <x v="2"/>
    <n v="4858"/>
    <n v="52"/>
  </r>
  <r>
    <n v="525"/>
    <s v="Madelene Upcott"/>
    <x v="22"/>
    <x v="4"/>
    <x v="7"/>
    <x v="45"/>
    <x v="7"/>
    <n v="7742"/>
    <n v="138"/>
  </r>
  <r>
    <n v="526"/>
    <s v="Gunar Cockshoot"/>
    <x v="5"/>
    <x v="1"/>
    <x v="3"/>
    <x v="52"/>
    <x v="6"/>
    <n v="3752"/>
    <n v="70"/>
  </r>
  <r>
    <n v="527"/>
    <s v="Marney O'Breen"/>
    <x v="11"/>
    <x v="3"/>
    <x v="1"/>
    <x v="21"/>
    <x v="7"/>
    <n v="1218"/>
    <n v="149"/>
  </r>
  <r>
    <n v="528"/>
    <s v="Marney O'Breen"/>
    <x v="11"/>
    <x v="0"/>
    <x v="15"/>
    <x v="39"/>
    <x v="5"/>
    <n v="10983"/>
    <n v="179"/>
  </r>
  <r>
    <n v="529"/>
    <s v="Brien Boise"/>
    <x v="6"/>
    <x v="4"/>
    <x v="4"/>
    <x v="90"/>
    <x v="2"/>
    <n v="6769"/>
    <n v="353"/>
  </r>
  <r>
    <n v="530"/>
    <s v="Beverie Moffet"/>
    <x v="12"/>
    <x v="3"/>
    <x v="0"/>
    <x v="133"/>
    <x v="5"/>
    <n v="4361"/>
    <n v="97"/>
  </r>
  <r>
    <n v="531"/>
    <s v="Dennison Crosswaite"/>
    <x v="17"/>
    <x v="4"/>
    <x v="11"/>
    <x v="65"/>
    <x v="7"/>
    <n v="777"/>
    <n v="60"/>
  </r>
  <r>
    <n v="532"/>
    <s v="Gunar Cockshoot"/>
    <x v="5"/>
    <x v="4"/>
    <x v="9"/>
    <x v="122"/>
    <x v="7"/>
    <n v="3843"/>
    <n v="5"/>
  </r>
  <r>
    <n v="533"/>
    <s v="Brien Boise"/>
    <x v="6"/>
    <x v="5"/>
    <x v="15"/>
    <x v="145"/>
    <x v="1"/>
    <n v="6930"/>
    <n v="182"/>
  </r>
  <r>
    <n v="534"/>
    <s v="Van Tuxwell"/>
    <x v="1"/>
    <x v="1"/>
    <x v="18"/>
    <x v="100"/>
    <x v="3"/>
    <n v="5733"/>
    <n v="114"/>
  </r>
  <r>
    <n v="535"/>
    <s v="Andria Kimpton"/>
    <x v="19"/>
    <x v="4"/>
    <x v="20"/>
    <x v="138"/>
    <x v="7"/>
    <n v="8393"/>
    <n v="46"/>
  </r>
  <r>
    <n v="536"/>
    <s v="Dotty Strutley"/>
    <x v="23"/>
    <x v="4"/>
    <x v="4"/>
    <x v="145"/>
    <x v="1"/>
    <n v="3822"/>
    <n v="320"/>
  </r>
  <r>
    <n v="537"/>
    <s v="Camilla Castle"/>
    <x v="21"/>
    <x v="2"/>
    <x v="17"/>
    <x v="62"/>
    <x v="1"/>
    <n v="6342"/>
    <n v="178"/>
  </r>
  <r>
    <n v="538"/>
    <s v="Gunar Cockshoot"/>
    <x v="5"/>
    <x v="1"/>
    <x v="12"/>
    <x v="110"/>
    <x v="7"/>
    <n v="6510"/>
    <n v="170"/>
  </r>
  <r>
    <n v="539"/>
    <s v="Karlen McCaffrey"/>
    <x v="10"/>
    <x v="4"/>
    <x v="15"/>
    <x v="131"/>
    <x v="4"/>
    <n v="10171"/>
    <n v="67"/>
  </r>
  <r>
    <n v="540"/>
    <s v="Camilla Castle"/>
    <x v="21"/>
    <x v="4"/>
    <x v="6"/>
    <x v="130"/>
    <x v="5"/>
    <n v="5908"/>
    <n v="301"/>
  </r>
  <r>
    <n v="541"/>
    <s v="Madelene Upcott"/>
    <x v="22"/>
    <x v="0"/>
    <x v="18"/>
    <x v="27"/>
    <x v="7"/>
    <n v="10164"/>
    <n v="134"/>
  </r>
  <r>
    <n v="542"/>
    <s v="Jan Morforth"/>
    <x v="3"/>
    <x v="5"/>
    <x v="0"/>
    <x v="69"/>
    <x v="3"/>
    <n v="1064"/>
    <n v="211"/>
  </r>
  <r>
    <n v="543"/>
    <s v="Camilla Castle"/>
    <x v="21"/>
    <x v="5"/>
    <x v="21"/>
    <x v="109"/>
    <x v="2"/>
    <n v="9716"/>
    <n v="151"/>
  </r>
  <r>
    <n v="544"/>
    <s v="Ches Bonnell"/>
    <x v="24"/>
    <x v="1"/>
    <x v="2"/>
    <x v="59"/>
    <x v="0"/>
    <n v="22050"/>
    <n v="208"/>
  </r>
  <r>
    <n v="545"/>
    <s v="Jan Morforth"/>
    <x v="3"/>
    <x v="1"/>
    <x v="18"/>
    <x v="153"/>
    <x v="1"/>
    <n v="2541"/>
    <n v="134"/>
  </r>
  <r>
    <n v="546"/>
    <s v="Gigi Bohling"/>
    <x v="2"/>
    <x v="5"/>
    <x v="16"/>
    <x v="131"/>
    <x v="4"/>
    <n v="9989"/>
    <n v="49"/>
  </r>
  <r>
    <n v="547"/>
    <s v="Rafaelita Blaksland"/>
    <x v="7"/>
    <x v="1"/>
    <x v="5"/>
    <x v="52"/>
    <x v="6"/>
    <n v="4739"/>
    <n v="204"/>
  </r>
  <r>
    <n v="548"/>
    <s v="Kelci Walkden"/>
    <x v="20"/>
    <x v="2"/>
    <x v="4"/>
    <x v="30"/>
    <x v="5"/>
    <n v="3185"/>
    <n v="34"/>
  </r>
  <r>
    <n v="549"/>
    <s v="Dotty Strutley"/>
    <x v="23"/>
    <x v="2"/>
    <x v="12"/>
    <x v="154"/>
    <x v="0"/>
    <n v="8225"/>
    <n v="91"/>
  </r>
  <r>
    <n v="550"/>
    <s v="Brien Boise"/>
    <x v="6"/>
    <x v="4"/>
    <x v="11"/>
    <x v="2"/>
    <x v="2"/>
    <n v="14301"/>
    <n v="130"/>
  </r>
  <r>
    <n v="551"/>
    <s v="Mallorie Waber"/>
    <x v="9"/>
    <x v="3"/>
    <x v="0"/>
    <x v="60"/>
    <x v="0"/>
    <n v="1316"/>
    <n v="107"/>
  </r>
  <r>
    <n v="552"/>
    <s v="Beverie Moffet"/>
    <x v="12"/>
    <x v="0"/>
    <x v="4"/>
    <x v="50"/>
    <x v="1"/>
    <n v="3486"/>
    <n v="121"/>
  </r>
  <r>
    <n v="553"/>
    <s v="Beverie Moffet"/>
    <x v="12"/>
    <x v="4"/>
    <x v="2"/>
    <x v="61"/>
    <x v="1"/>
    <n v="13930"/>
    <n v="339"/>
  </r>
  <r>
    <n v="554"/>
    <s v="Brien Boise"/>
    <x v="6"/>
    <x v="3"/>
    <x v="14"/>
    <x v="26"/>
    <x v="5"/>
    <n v="5509"/>
    <n v="321"/>
  </r>
  <r>
    <n v="555"/>
    <s v="Marney O'Breen"/>
    <x v="11"/>
    <x v="4"/>
    <x v="19"/>
    <x v="14"/>
    <x v="0"/>
    <n v="8470"/>
    <n v="9"/>
  </r>
  <r>
    <n v="556"/>
    <s v="Kelci Walkden"/>
    <x v="20"/>
    <x v="4"/>
    <x v="12"/>
    <x v="94"/>
    <x v="3"/>
    <n v="77"/>
    <n v="69"/>
  </r>
  <r>
    <n v="557"/>
    <s v="Mallorie Waber"/>
    <x v="9"/>
    <x v="5"/>
    <x v="14"/>
    <x v="150"/>
    <x v="6"/>
    <n v="3381"/>
    <n v="72"/>
  </r>
  <r>
    <n v="558"/>
    <s v="Kaine Padly"/>
    <x v="16"/>
    <x v="2"/>
    <x v="16"/>
    <x v="105"/>
    <x v="4"/>
    <n v="4102"/>
    <n v="392"/>
  </r>
  <r>
    <n v="559"/>
    <s v="Oby Sorrel"/>
    <x v="4"/>
    <x v="4"/>
    <x v="3"/>
    <x v="72"/>
    <x v="6"/>
    <n v="3577"/>
    <n v="158"/>
  </r>
  <r>
    <n v="560"/>
    <s v="Dennison Crosswaite"/>
    <x v="17"/>
    <x v="1"/>
    <x v="3"/>
    <x v="2"/>
    <x v="2"/>
    <n v="2975"/>
    <n v="9"/>
  </r>
  <r>
    <n v="561"/>
    <s v="Camilla Castle"/>
    <x v="21"/>
    <x v="3"/>
    <x v="20"/>
    <x v="156"/>
    <x v="5"/>
    <n v="4137"/>
    <n v="347"/>
  </r>
  <r>
    <n v="562"/>
    <s v="Jan Morforth"/>
    <x v="3"/>
    <x v="5"/>
    <x v="20"/>
    <x v="73"/>
    <x v="1"/>
    <n v="9541"/>
    <n v="114"/>
  </r>
  <r>
    <n v="563"/>
    <s v="Oby Sorrel"/>
    <x v="4"/>
    <x v="4"/>
    <x v="19"/>
    <x v="153"/>
    <x v="1"/>
    <n v="8001"/>
    <n v="120"/>
  </r>
  <r>
    <n v="564"/>
    <s v="Madelene Upcott"/>
    <x v="22"/>
    <x v="3"/>
    <x v="2"/>
    <x v="82"/>
    <x v="0"/>
    <n v="5152"/>
    <n v="333"/>
  </r>
  <r>
    <n v="565"/>
    <s v="Kelci Walkden"/>
    <x v="20"/>
    <x v="2"/>
    <x v="7"/>
    <x v="94"/>
    <x v="3"/>
    <n v="11116"/>
    <n v="432"/>
  </r>
  <r>
    <n v="566"/>
    <s v="Marney O'Breen"/>
    <x v="11"/>
    <x v="2"/>
    <x v="15"/>
    <x v="16"/>
    <x v="3"/>
    <n v="13076"/>
    <n v="236"/>
  </r>
  <r>
    <n v="567"/>
    <s v="Kaine Padly"/>
    <x v="16"/>
    <x v="5"/>
    <x v="15"/>
    <x v="93"/>
    <x v="0"/>
    <n v="10213"/>
    <n v="135"/>
  </r>
  <r>
    <n v="568"/>
    <s v="Jehu Rudeforth"/>
    <x v="0"/>
    <x v="0"/>
    <x v="19"/>
    <x v="45"/>
    <x v="7"/>
    <n v="2485"/>
    <n v="97"/>
  </r>
  <r>
    <n v="569"/>
    <s v="Kelci Walkden"/>
    <x v="20"/>
    <x v="2"/>
    <x v="14"/>
    <x v="32"/>
    <x v="1"/>
    <n v="8715"/>
    <n v="168"/>
  </r>
  <r>
    <n v="570"/>
    <s v="Curtice Advani"/>
    <x v="14"/>
    <x v="1"/>
    <x v="1"/>
    <x v="93"/>
    <x v="0"/>
    <n v="273"/>
    <n v="402"/>
  </r>
  <r>
    <n v="571"/>
    <s v="Kaine Padly"/>
    <x v="16"/>
    <x v="4"/>
    <x v="8"/>
    <x v="38"/>
    <x v="1"/>
    <n v="7623"/>
    <n v="10"/>
  </r>
  <r>
    <n v="572"/>
    <s v="Gunar Cockshoot"/>
    <x v="5"/>
    <x v="0"/>
    <x v="4"/>
    <x v="66"/>
    <x v="6"/>
    <n v="7"/>
    <n v="84"/>
  </r>
  <r>
    <n v="573"/>
    <s v="Beverie Moffet"/>
    <x v="12"/>
    <x v="0"/>
    <x v="18"/>
    <x v="72"/>
    <x v="6"/>
    <n v="3010"/>
    <n v="69"/>
  </r>
  <r>
    <n v="574"/>
    <s v="Dotty Strutley"/>
    <x v="23"/>
    <x v="5"/>
    <x v="15"/>
    <x v="119"/>
    <x v="3"/>
    <n v="11550"/>
    <n v="111"/>
  </r>
  <r>
    <n v="575"/>
    <s v="Kaine Padly"/>
    <x v="16"/>
    <x v="2"/>
    <x v="11"/>
    <x v="133"/>
    <x v="5"/>
    <n v="4046"/>
    <n v="89"/>
  </r>
  <r>
    <n v="576"/>
    <s v="Jan Morforth"/>
    <x v="3"/>
    <x v="5"/>
    <x v="13"/>
    <x v="90"/>
    <x v="2"/>
    <n v="8904"/>
    <n v="199"/>
  </r>
  <r>
    <n v="577"/>
    <s v="Jan Morforth"/>
    <x v="3"/>
    <x v="1"/>
    <x v="3"/>
    <x v="13"/>
    <x v="1"/>
    <n v="11298"/>
    <n v="89"/>
  </r>
  <r>
    <n v="578"/>
    <s v="Rafaelita Blaksland"/>
    <x v="7"/>
    <x v="2"/>
    <x v="15"/>
    <x v="13"/>
    <x v="1"/>
    <n v="4396"/>
    <n v="131"/>
  </r>
  <r>
    <n v="579"/>
    <s v="Jehu Rudeforth"/>
    <x v="0"/>
    <x v="0"/>
    <x v="11"/>
    <x v="144"/>
    <x v="7"/>
    <n v="12068"/>
    <n v="227"/>
  </r>
  <r>
    <n v="580"/>
    <s v="Husein Augar"/>
    <x v="15"/>
    <x v="5"/>
    <x v="5"/>
    <x v="78"/>
    <x v="0"/>
    <n v="9772"/>
    <n v="301"/>
  </r>
  <r>
    <n v="581"/>
    <s v="Roddy Speechley"/>
    <x v="13"/>
    <x v="4"/>
    <x v="6"/>
    <x v="58"/>
    <x v="4"/>
    <n v="10458"/>
    <n v="316"/>
  </r>
  <r>
    <n v="582"/>
    <s v="Van Tuxwell"/>
    <x v="1"/>
    <x v="1"/>
    <x v="16"/>
    <x v="107"/>
    <x v="5"/>
    <n v="6426"/>
    <n v="390"/>
  </r>
  <r>
    <n v="583"/>
    <s v="Kelci Walkden"/>
    <x v="20"/>
    <x v="4"/>
    <x v="6"/>
    <x v="85"/>
    <x v="6"/>
    <n v="6188"/>
    <n v="223"/>
  </r>
  <r>
    <n v="584"/>
    <s v="Madelene Upcott"/>
    <x v="22"/>
    <x v="5"/>
    <x v="1"/>
    <x v="20"/>
    <x v="4"/>
    <n v="7504"/>
    <n v="101"/>
  </r>
  <r>
    <n v="585"/>
    <s v="Dennison Crosswaite"/>
    <x v="17"/>
    <x v="5"/>
    <x v="3"/>
    <x v="103"/>
    <x v="6"/>
    <n v="1750"/>
    <n v="479"/>
  </r>
  <r>
    <n v="586"/>
    <s v="Mallorie Waber"/>
    <x v="9"/>
    <x v="2"/>
    <x v="12"/>
    <x v="28"/>
    <x v="5"/>
    <n v="5439"/>
    <n v="287"/>
  </r>
  <r>
    <n v="587"/>
    <s v="Ches Bonnell"/>
    <x v="24"/>
    <x v="5"/>
    <x v="18"/>
    <x v="32"/>
    <x v="1"/>
    <n v="15547"/>
    <n v="269"/>
  </r>
  <r>
    <n v="588"/>
    <s v="Gigi Bohling"/>
    <x v="2"/>
    <x v="5"/>
    <x v="12"/>
    <x v="9"/>
    <x v="2"/>
    <n v="11956"/>
    <n v="277"/>
  </r>
  <r>
    <n v="589"/>
    <s v="Roddy Speechley"/>
    <x v="13"/>
    <x v="3"/>
    <x v="16"/>
    <x v="71"/>
    <x v="6"/>
    <n v="2723"/>
    <n v="67"/>
  </r>
  <r>
    <n v="590"/>
    <s v="Curtice Advani"/>
    <x v="14"/>
    <x v="1"/>
    <x v="3"/>
    <x v="41"/>
    <x v="3"/>
    <n v="19327"/>
    <n v="135"/>
  </r>
  <r>
    <n v="591"/>
    <s v="Ches Bonnell"/>
    <x v="24"/>
    <x v="3"/>
    <x v="0"/>
    <x v="93"/>
    <x v="0"/>
    <n v="9058"/>
    <n v="229"/>
  </r>
  <r>
    <n v="592"/>
    <s v="Van Tuxwell"/>
    <x v="1"/>
    <x v="3"/>
    <x v="13"/>
    <x v="154"/>
    <x v="0"/>
    <n v="2996"/>
    <n v="88"/>
  </r>
  <r>
    <n v="593"/>
    <s v="Andria Kimpton"/>
    <x v="19"/>
    <x v="3"/>
    <x v="0"/>
    <x v="142"/>
    <x v="4"/>
    <n v="8848"/>
    <n v="211"/>
  </r>
  <r>
    <n v="594"/>
    <s v="Andria Kimpton"/>
    <x v="19"/>
    <x v="0"/>
    <x v="11"/>
    <x v="58"/>
    <x v="4"/>
    <n v="14336"/>
    <n v="293"/>
  </r>
  <r>
    <n v="595"/>
    <s v="Camilla Castle"/>
    <x v="21"/>
    <x v="4"/>
    <x v="15"/>
    <x v="139"/>
    <x v="6"/>
    <n v="16401"/>
    <n v="179"/>
  </r>
  <r>
    <n v="596"/>
    <s v="Gunar Cockshoot"/>
    <x v="5"/>
    <x v="3"/>
    <x v="16"/>
    <x v="79"/>
    <x v="0"/>
    <n v="5173"/>
    <n v="129"/>
  </r>
  <r>
    <n v="597"/>
    <s v="Brien Boise"/>
    <x v="6"/>
    <x v="1"/>
    <x v="17"/>
    <x v="21"/>
    <x v="7"/>
    <n v="6328"/>
    <n v="164"/>
  </r>
  <r>
    <n v="598"/>
    <s v="Jehu Rudeforth"/>
    <x v="0"/>
    <x v="4"/>
    <x v="4"/>
    <x v="0"/>
    <x v="0"/>
    <n v="2534"/>
    <n v="219"/>
  </r>
  <r>
    <n v="599"/>
    <s v="Beverie Moffet"/>
    <x v="12"/>
    <x v="2"/>
    <x v="13"/>
    <x v="119"/>
    <x v="3"/>
    <n v="1435"/>
    <n v="258"/>
  </r>
  <r>
    <n v="600"/>
    <s v="Gigi Bohling"/>
    <x v="2"/>
    <x v="5"/>
    <x v="11"/>
    <x v="157"/>
    <x v="4"/>
    <n v="3052"/>
    <n v="116"/>
  </r>
  <r>
    <n v="601"/>
    <s v="Dotty Strutley"/>
    <x v="23"/>
    <x v="1"/>
    <x v="12"/>
    <x v="153"/>
    <x v="1"/>
    <n v="910"/>
    <n v="204"/>
  </r>
  <r>
    <n v="602"/>
    <s v="Gunar Cockshoot"/>
    <x v="5"/>
    <x v="4"/>
    <x v="10"/>
    <x v="50"/>
    <x v="1"/>
    <n v="2331"/>
    <n v="321"/>
  </r>
  <r>
    <n v="603"/>
    <s v="Kelci Walkden"/>
    <x v="20"/>
    <x v="2"/>
    <x v="17"/>
    <x v="76"/>
    <x v="5"/>
    <n v="679"/>
    <n v="56"/>
  </r>
  <r>
    <n v="604"/>
    <s v="Jehu Rudeforth"/>
    <x v="0"/>
    <x v="1"/>
    <x v="19"/>
    <x v="5"/>
    <x v="5"/>
    <n v="2086"/>
    <n v="74"/>
  </r>
  <r>
    <n v="605"/>
    <s v="Karlen McCaffrey"/>
    <x v="10"/>
    <x v="3"/>
    <x v="19"/>
    <x v="16"/>
    <x v="3"/>
    <n v="5012"/>
    <n v="189"/>
  </r>
  <r>
    <n v="606"/>
    <s v="Wilone O'Kielt"/>
    <x v="18"/>
    <x v="4"/>
    <x v="6"/>
    <x v="158"/>
    <x v="3"/>
    <n v="4501"/>
    <n v="131"/>
  </r>
  <r>
    <n v="607"/>
    <s v="Andria Kimpton"/>
    <x v="19"/>
    <x v="1"/>
    <x v="6"/>
    <x v="60"/>
    <x v="0"/>
    <n v="13482"/>
    <n v="15"/>
  </r>
  <r>
    <n v="608"/>
    <s v="Madelene Upcott"/>
    <x v="22"/>
    <x v="4"/>
    <x v="19"/>
    <x v="38"/>
    <x v="1"/>
    <n v="5621"/>
    <n v="140"/>
  </r>
  <r>
    <n v="609"/>
    <s v="Jehu Rudeforth"/>
    <x v="0"/>
    <x v="2"/>
    <x v="4"/>
    <x v="75"/>
    <x v="4"/>
    <n v="10486"/>
    <n v="198"/>
  </r>
  <r>
    <n v="610"/>
    <s v="Jan Morforth"/>
    <x v="3"/>
    <x v="2"/>
    <x v="0"/>
    <x v="105"/>
    <x v="4"/>
    <n v="17626"/>
    <n v="103"/>
  </r>
  <r>
    <n v="611"/>
    <s v="Oby Sorrel"/>
    <x v="4"/>
    <x v="3"/>
    <x v="11"/>
    <x v="89"/>
    <x v="0"/>
    <n v="4494"/>
    <n v="187"/>
  </r>
  <r>
    <n v="612"/>
    <s v="Brien Boise"/>
    <x v="6"/>
    <x v="0"/>
    <x v="16"/>
    <x v="63"/>
    <x v="7"/>
    <n v="105"/>
    <n v="125"/>
  </r>
  <r>
    <n v="613"/>
    <s v="Kelci Walkden"/>
    <x v="20"/>
    <x v="1"/>
    <x v="3"/>
    <x v="131"/>
    <x v="4"/>
    <n v="2464"/>
    <n v="8"/>
  </r>
  <r>
    <n v="614"/>
    <s v="Rafaelita Blaksland"/>
    <x v="7"/>
    <x v="0"/>
    <x v="8"/>
    <x v="3"/>
    <x v="3"/>
    <n v="1379"/>
    <n v="70"/>
  </r>
  <r>
    <n v="615"/>
    <s v="Gigi Bohling"/>
    <x v="2"/>
    <x v="4"/>
    <x v="3"/>
    <x v="31"/>
    <x v="2"/>
    <n v="2583"/>
    <n v="126"/>
  </r>
  <r>
    <n v="616"/>
    <s v="Curtice Advani"/>
    <x v="14"/>
    <x v="3"/>
    <x v="0"/>
    <x v="14"/>
    <x v="0"/>
    <n v="3220"/>
    <n v="265"/>
  </r>
  <r>
    <n v="617"/>
    <s v="Curtice Advani"/>
    <x v="14"/>
    <x v="4"/>
    <x v="0"/>
    <x v="32"/>
    <x v="1"/>
    <n v="4802"/>
    <n v="296"/>
  </r>
  <r>
    <n v="618"/>
    <s v="Madelene Upcott"/>
    <x v="22"/>
    <x v="3"/>
    <x v="13"/>
    <x v="93"/>
    <x v="0"/>
    <n v="5677"/>
    <n v="21"/>
  </r>
  <r>
    <n v="619"/>
    <s v="Karlen McCaffrey"/>
    <x v="10"/>
    <x v="1"/>
    <x v="1"/>
    <x v="159"/>
    <x v="6"/>
    <n v="945"/>
    <n v="83"/>
  </r>
  <r>
    <n v="620"/>
    <s v="Ches Bonnell"/>
    <x v="24"/>
    <x v="2"/>
    <x v="20"/>
    <x v="154"/>
    <x v="0"/>
    <n v="8757"/>
    <n v="162"/>
  </r>
  <r>
    <n v="621"/>
    <s v="Kelci Walkden"/>
    <x v="20"/>
    <x v="4"/>
    <x v="13"/>
    <x v="20"/>
    <x v="4"/>
    <n v="4816"/>
    <n v="145"/>
  </r>
  <r>
    <n v="622"/>
    <s v="Kelci Walkden"/>
    <x v="20"/>
    <x v="5"/>
    <x v="2"/>
    <x v="70"/>
    <x v="3"/>
    <n v="7532"/>
    <n v="44"/>
  </r>
  <r>
    <n v="623"/>
    <s v="Gigi Bohling"/>
    <x v="2"/>
    <x v="5"/>
    <x v="9"/>
    <x v="47"/>
    <x v="2"/>
    <n v="3549"/>
    <n v="82"/>
  </r>
  <r>
    <n v="624"/>
    <s v="Husein Augar"/>
    <x v="15"/>
    <x v="1"/>
    <x v="13"/>
    <x v="92"/>
    <x v="3"/>
    <n v="4340"/>
    <n v="226"/>
  </r>
  <r>
    <n v="625"/>
    <s v="Jan Morforth"/>
    <x v="3"/>
    <x v="3"/>
    <x v="10"/>
    <x v="52"/>
    <x v="6"/>
    <n v="1799"/>
    <n v="207"/>
  </r>
  <r>
    <n v="626"/>
    <s v="Gigi Bohling"/>
    <x v="2"/>
    <x v="3"/>
    <x v="17"/>
    <x v="145"/>
    <x v="1"/>
    <n v="1127"/>
    <n v="176"/>
  </r>
  <r>
    <n v="627"/>
    <s v="Dennison Crosswaite"/>
    <x v="17"/>
    <x v="2"/>
    <x v="11"/>
    <x v="133"/>
    <x v="5"/>
    <n v="10038"/>
    <n v="286"/>
  </r>
  <r>
    <n v="628"/>
    <s v="Ches Bonnell"/>
    <x v="24"/>
    <x v="0"/>
    <x v="20"/>
    <x v="34"/>
    <x v="5"/>
    <n v="2926"/>
    <n v="300"/>
  </r>
  <r>
    <n v="629"/>
    <s v="Van Tuxwell"/>
    <x v="1"/>
    <x v="4"/>
    <x v="13"/>
    <x v="25"/>
    <x v="2"/>
    <n v="6279"/>
    <n v="235"/>
  </r>
  <r>
    <n v="630"/>
    <s v="Andria Kimpton"/>
    <x v="19"/>
    <x v="5"/>
    <x v="8"/>
    <x v="155"/>
    <x v="1"/>
    <n v="308"/>
    <n v="125"/>
  </r>
  <r>
    <n v="631"/>
    <s v="Madelene Upcott"/>
    <x v="22"/>
    <x v="1"/>
    <x v="18"/>
    <x v="58"/>
    <x v="4"/>
    <n v="3500"/>
    <n v="145"/>
  </r>
  <r>
    <n v="632"/>
    <s v="Kelci Walkden"/>
    <x v="20"/>
    <x v="3"/>
    <x v="12"/>
    <x v="155"/>
    <x v="1"/>
    <n v="658"/>
    <n v="65"/>
  </r>
  <r>
    <n v="633"/>
    <s v="Roddy Speechley"/>
    <x v="13"/>
    <x v="2"/>
    <x v="9"/>
    <x v="65"/>
    <x v="7"/>
    <n v="12565"/>
    <n v="102"/>
  </r>
  <r>
    <n v="634"/>
    <s v="Wilone O'Kielt"/>
    <x v="18"/>
    <x v="4"/>
    <x v="11"/>
    <x v="42"/>
    <x v="2"/>
    <n v="5012"/>
    <n v="93"/>
  </r>
  <r>
    <n v="635"/>
    <s v="Andria Kimpton"/>
    <x v="19"/>
    <x v="1"/>
    <x v="10"/>
    <x v="93"/>
    <x v="0"/>
    <n v="3955"/>
    <n v="134"/>
  </r>
  <r>
    <n v="636"/>
    <s v="Madelene Upcott"/>
    <x v="22"/>
    <x v="0"/>
    <x v="13"/>
    <x v="79"/>
    <x v="0"/>
    <n v="8512"/>
    <n v="189"/>
  </r>
  <r>
    <n v="637"/>
    <s v="Curtice Advani"/>
    <x v="14"/>
    <x v="2"/>
    <x v="6"/>
    <x v="28"/>
    <x v="5"/>
    <n v="504"/>
    <n v="232"/>
  </r>
  <r>
    <n v="638"/>
    <s v="Brien Boise"/>
    <x v="6"/>
    <x v="5"/>
    <x v="17"/>
    <x v="107"/>
    <x v="5"/>
    <n v="2800"/>
    <n v="45"/>
  </r>
  <r>
    <n v="639"/>
    <s v="Gunar Cockshoot"/>
    <x v="5"/>
    <x v="1"/>
    <x v="0"/>
    <x v="115"/>
    <x v="1"/>
    <n v="4256"/>
    <n v="67"/>
  </r>
  <r>
    <n v="640"/>
    <s v="Dennison Crosswaite"/>
    <x v="17"/>
    <x v="1"/>
    <x v="0"/>
    <x v="85"/>
    <x v="6"/>
    <n v="13573"/>
    <n v="138"/>
  </r>
  <r>
    <n v="641"/>
    <s v="Barr Faughny"/>
    <x v="8"/>
    <x v="1"/>
    <x v="20"/>
    <x v="0"/>
    <x v="0"/>
    <n v="6566"/>
    <n v="99"/>
  </r>
  <r>
    <n v="642"/>
    <s v="Brien Boise"/>
    <x v="6"/>
    <x v="1"/>
    <x v="11"/>
    <x v="105"/>
    <x v="4"/>
    <n v="13503"/>
    <n v="251"/>
  </r>
  <r>
    <n v="643"/>
    <s v="Beverie Moffet"/>
    <x v="12"/>
    <x v="0"/>
    <x v="12"/>
    <x v="20"/>
    <x v="4"/>
    <n v="8680"/>
    <n v="252"/>
  </r>
  <r>
    <n v="644"/>
    <s v="Barr Faughny"/>
    <x v="8"/>
    <x v="4"/>
    <x v="16"/>
    <x v="152"/>
    <x v="4"/>
    <n v="385"/>
    <n v="78"/>
  </r>
  <r>
    <n v="645"/>
    <s v="Van Tuxwell"/>
    <x v="1"/>
    <x v="5"/>
    <x v="17"/>
    <x v="103"/>
    <x v="6"/>
    <n v="1267"/>
    <n v="130"/>
  </r>
  <r>
    <n v="646"/>
    <s v="Wilone O'Kielt"/>
    <x v="18"/>
    <x v="2"/>
    <x v="19"/>
    <x v="6"/>
    <x v="0"/>
    <n v="2961"/>
    <n v="154"/>
  </r>
  <r>
    <n v="647"/>
    <s v="Brien Boise"/>
    <x v="6"/>
    <x v="2"/>
    <x v="11"/>
    <x v="109"/>
    <x v="2"/>
    <n v="1981"/>
    <n v="52"/>
  </r>
  <r>
    <n v="648"/>
    <s v="Husein Augar"/>
    <x v="15"/>
    <x v="2"/>
    <x v="13"/>
    <x v="82"/>
    <x v="0"/>
    <n v="7959"/>
    <n v="53"/>
  </r>
  <r>
    <n v="649"/>
    <s v="Madelene Upcott"/>
    <x v="22"/>
    <x v="2"/>
    <x v="10"/>
    <x v="25"/>
    <x v="2"/>
    <n v="10794"/>
    <n v="50"/>
  </r>
  <r>
    <n v="650"/>
    <s v="Van Tuxwell"/>
    <x v="1"/>
    <x v="1"/>
    <x v="14"/>
    <x v="111"/>
    <x v="6"/>
    <n v="1897"/>
    <n v="44"/>
  </r>
  <r>
    <n v="651"/>
    <s v="Gunar Cockshoot"/>
    <x v="5"/>
    <x v="5"/>
    <x v="5"/>
    <x v="117"/>
    <x v="1"/>
    <n v="2744"/>
    <n v="200"/>
  </r>
  <r>
    <n v="652"/>
    <s v="Jan Morforth"/>
    <x v="3"/>
    <x v="4"/>
    <x v="13"/>
    <x v="19"/>
    <x v="5"/>
    <n v="4382"/>
    <n v="361"/>
  </r>
  <r>
    <n v="653"/>
    <s v="Jan Morforth"/>
    <x v="3"/>
    <x v="5"/>
    <x v="5"/>
    <x v="57"/>
    <x v="2"/>
    <n v="4515"/>
    <n v="172"/>
  </r>
  <r>
    <n v="654"/>
    <s v="Barr Faughny"/>
    <x v="8"/>
    <x v="3"/>
    <x v="15"/>
    <x v="4"/>
    <x v="4"/>
    <n v="5474"/>
    <n v="239"/>
  </r>
  <r>
    <n v="655"/>
    <s v="Karlen McCaffrey"/>
    <x v="10"/>
    <x v="3"/>
    <x v="1"/>
    <x v="44"/>
    <x v="5"/>
    <n v="6069"/>
    <n v="55"/>
  </r>
  <r>
    <n v="656"/>
    <s v="Oby Sorrel"/>
    <x v="4"/>
    <x v="2"/>
    <x v="1"/>
    <x v="30"/>
    <x v="5"/>
    <n v="6944"/>
    <n v="27"/>
  </r>
  <r>
    <n v="657"/>
    <s v="Curtice Advani"/>
    <x v="14"/>
    <x v="5"/>
    <x v="18"/>
    <x v="61"/>
    <x v="1"/>
    <n v="5859"/>
    <n v="7"/>
  </r>
  <r>
    <n v="658"/>
    <s v="Kaine Padly"/>
    <x v="16"/>
    <x v="1"/>
    <x v="21"/>
    <x v="80"/>
    <x v="0"/>
    <n v="12173"/>
    <n v="301"/>
  </r>
  <r>
    <n v="659"/>
    <s v="Beverie Moffet"/>
    <x v="12"/>
    <x v="4"/>
    <x v="14"/>
    <x v="54"/>
    <x v="6"/>
    <n v="5292"/>
    <n v="134"/>
  </r>
  <r>
    <n v="660"/>
    <s v="Ches Bonnell"/>
    <x v="24"/>
    <x v="3"/>
    <x v="5"/>
    <x v="130"/>
    <x v="5"/>
    <n v="5705"/>
    <n v="350"/>
  </r>
  <r>
    <n v="661"/>
    <s v="Husein Augar"/>
    <x v="15"/>
    <x v="1"/>
    <x v="12"/>
    <x v="38"/>
    <x v="1"/>
    <n v="2492"/>
    <n v="33"/>
  </r>
  <r>
    <n v="662"/>
    <s v="Gunar Cockshoot"/>
    <x v="5"/>
    <x v="5"/>
    <x v="6"/>
    <x v="0"/>
    <x v="0"/>
    <n v="3024"/>
    <n v="23"/>
  </r>
  <r>
    <n v="663"/>
    <s v="Curtice Advani"/>
    <x v="14"/>
    <x v="1"/>
    <x v="11"/>
    <x v="16"/>
    <x v="3"/>
    <n v="3437"/>
    <n v="201"/>
  </r>
  <r>
    <n v="664"/>
    <s v="Beverie Moffet"/>
    <x v="12"/>
    <x v="1"/>
    <x v="11"/>
    <x v="35"/>
    <x v="3"/>
    <n v="1869"/>
    <n v="323"/>
  </r>
  <r>
    <n v="665"/>
    <s v="Husein Augar"/>
    <x v="15"/>
    <x v="2"/>
    <x v="14"/>
    <x v="29"/>
    <x v="7"/>
    <n v="3171"/>
    <n v="220"/>
  </r>
  <r>
    <n v="666"/>
    <s v="Andria Kimpton"/>
    <x v="19"/>
    <x v="5"/>
    <x v="15"/>
    <x v="129"/>
    <x v="2"/>
    <n v="4858"/>
    <n v="488"/>
  </r>
  <r>
    <n v="667"/>
    <s v="Jan Morforth"/>
    <x v="3"/>
    <x v="3"/>
    <x v="7"/>
    <x v="58"/>
    <x v="4"/>
    <n v="1225"/>
    <n v="84"/>
  </r>
  <r>
    <n v="668"/>
    <s v="Andria Kimpton"/>
    <x v="19"/>
    <x v="5"/>
    <x v="3"/>
    <x v="51"/>
    <x v="2"/>
    <n v="1155"/>
    <n v="79"/>
  </r>
  <r>
    <n v="669"/>
    <s v="Gunar Cockshoot"/>
    <x v="5"/>
    <x v="0"/>
    <x v="17"/>
    <x v="155"/>
    <x v="1"/>
    <n v="6811"/>
    <n v="344"/>
  </r>
  <r>
    <n v="670"/>
    <s v="Husein Augar"/>
    <x v="15"/>
    <x v="3"/>
    <x v="5"/>
    <x v="117"/>
    <x v="1"/>
    <n v="6433"/>
    <n v="7"/>
  </r>
  <r>
    <n v="671"/>
    <s v="Andria Kimpton"/>
    <x v="19"/>
    <x v="3"/>
    <x v="7"/>
    <x v="107"/>
    <x v="5"/>
    <n v="8169"/>
    <n v="88"/>
  </r>
  <r>
    <n v="672"/>
    <s v="Dennison Crosswaite"/>
    <x v="17"/>
    <x v="0"/>
    <x v="19"/>
    <x v="154"/>
    <x v="0"/>
    <n v="2275"/>
    <n v="275"/>
  </r>
  <r>
    <n v="673"/>
    <s v="Jehu Rudeforth"/>
    <x v="0"/>
    <x v="5"/>
    <x v="7"/>
    <x v="130"/>
    <x v="5"/>
    <n v="3857"/>
    <n v="512"/>
  </r>
  <r>
    <n v="674"/>
    <s v="Jehu Rudeforth"/>
    <x v="0"/>
    <x v="0"/>
    <x v="3"/>
    <x v="32"/>
    <x v="1"/>
    <n v="1463"/>
    <n v="113"/>
  </r>
  <r>
    <n v="675"/>
    <s v="Andria Kimpton"/>
    <x v="19"/>
    <x v="0"/>
    <x v="20"/>
    <x v="76"/>
    <x v="5"/>
    <n v="7924"/>
    <n v="275"/>
  </r>
  <r>
    <n v="676"/>
    <s v="Jan Morforth"/>
    <x v="3"/>
    <x v="0"/>
    <x v="14"/>
    <x v="137"/>
    <x v="5"/>
    <n v="8799"/>
    <n v="47"/>
  </r>
  <r>
    <n v="677"/>
    <s v="Dotty Strutley"/>
    <x v="23"/>
    <x v="4"/>
    <x v="13"/>
    <x v="57"/>
    <x v="2"/>
    <n v="2898"/>
    <n v="276"/>
  </r>
  <r>
    <n v="678"/>
    <s v="Kelci Walkden"/>
    <x v="20"/>
    <x v="0"/>
    <x v="18"/>
    <x v="27"/>
    <x v="7"/>
    <n v="9506"/>
    <n v="212"/>
  </r>
  <r>
    <n v="679"/>
    <s v="Gunar Cockshoot"/>
    <x v="5"/>
    <x v="3"/>
    <x v="5"/>
    <x v="145"/>
    <x v="1"/>
    <n v="7175"/>
    <n v="145"/>
  </r>
  <r>
    <n v="680"/>
    <s v="Kaine Padly"/>
    <x v="16"/>
    <x v="5"/>
    <x v="1"/>
    <x v="81"/>
    <x v="3"/>
    <n v="1729"/>
    <n v="31"/>
  </r>
  <r>
    <n v="681"/>
    <s v="Jan Morforth"/>
    <x v="3"/>
    <x v="3"/>
    <x v="15"/>
    <x v="12"/>
    <x v="2"/>
    <n v="1589"/>
    <n v="271"/>
  </r>
  <r>
    <n v="682"/>
    <s v="Gunar Cockshoot"/>
    <x v="5"/>
    <x v="3"/>
    <x v="17"/>
    <x v="32"/>
    <x v="1"/>
    <n v="630"/>
    <n v="52"/>
  </r>
  <r>
    <n v="683"/>
    <s v="Van Tuxwell"/>
    <x v="1"/>
    <x v="2"/>
    <x v="4"/>
    <x v="154"/>
    <x v="0"/>
    <n v="112"/>
    <n v="128"/>
  </r>
  <r>
    <n v="684"/>
    <s v="Curtice Advani"/>
    <x v="14"/>
    <x v="4"/>
    <x v="9"/>
    <x v="64"/>
    <x v="4"/>
    <n v="5187"/>
    <n v="142"/>
  </r>
  <r>
    <n v="685"/>
    <s v="Brien Boise"/>
    <x v="6"/>
    <x v="2"/>
    <x v="12"/>
    <x v="122"/>
    <x v="7"/>
    <n v="6223"/>
    <n v="256"/>
  </r>
  <r>
    <n v="686"/>
    <s v="Mallorie Waber"/>
    <x v="9"/>
    <x v="3"/>
    <x v="1"/>
    <x v="5"/>
    <x v="5"/>
    <n v="7714"/>
    <n v="106"/>
  </r>
  <r>
    <n v="687"/>
    <s v="Wilone O'Kielt"/>
    <x v="18"/>
    <x v="4"/>
    <x v="18"/>
    <x v="5"/>
    <x v="5"/>
    <n v="9457"/>
    <n v="6"/>
  </r>
  <r>
    <n v="688"/>
    <s v="Beverie Moffet"/>
    <x v="12"/>
    <x v="3"/>
    <x v="10"/>
    <x v="27"/>
    <x v="7"/>
    <n v="6678"/>
    <n v="226"/>
  </r>
  <r>
    <n v="689"/>
    <s v="Gunar Cockshoot"/>
    <x v="5"/>
    <x v="0"/>
    <x v="6"/>
    <x v="10"/>
    <x v="0"/>
    <n v="2107"/>
    <n v="121"/>
  </r>
  <r>
    <n v="690"/>
    <s v="Marney O'Breen"/>
    <x v="11"/>
    <x v="4"/>
    <x v="17"/>
    <x v="123"/>
    <x v="7"/>
    <n v="6069"/>
    <n v="151"/>
  </r>
  <r>
    <n v="691"/>
    <s v="Jehu Rudeforth"/>
    <x v="0"/>
    <x v="0"/>
    <x v="14"/>
    <x v="28"/>
    <x v="5"/>
    <n v="1862"/>
    <n v="284"/>
  </r>
  <r>
    <n v="692"/>
    <s v="Jehu Rudeforth"/>
    <x v="0"/>
    <x v="3"/>
    <x v="1"/>
    <x v="54"/>
    <x v="6"/>
    <n v="6972"/>
    <n v="89"/>
  </r>
  <r>
    <n v="693"/>
    <s v="Dotty Strutley"/>
    <x v="23"/>
    <x v="4"/>
    <x v="1"/>
    <x v="91"/>
    <x v="3"/>
    <n v="10220"/>
    <n v="508"/>
  </r>
  <r>
    <n v="694"/>
    <s v="Rafaelita Blaksland"/>
    <x v="7"/>
    <x v="2"/>
    <x v="3"/>
    <x v="21"/>
    <x v="7"/>
    <n v="3969"/>
    <n v="243"/>
  </r>
  <r>
    <n v="695"/>
    <s v="Curtice Advani"/>
    <x v="14"/>
    <x v="1"/>
    <x v="15"/>
    <x v="123"/>
    <x v="7"/>
    <n v="1547"/>
    <n v="170"/>
  </r>
  <r>
    <n v="696"/>
    <s v="Mallorie Waber"/>
    <x v="9"/>
    <x v="4"/>
    <x v="2"/>
    <x v="123"/>
    <x v="7"/>
    <n v="1162"/>
    <n v="18"/>
  </r>
  <r>
    <n v="697"/>
    <s v="Van Tuxwell"/>
    <x v="1"/>
    <x v="5"/>
    <x v="2"/>
    <x v="132"/>
    <x v="5"/>
    <n v="6342"/>
    <n v="282"/>
  </r>
  <r>
    <n v="698"/>
    <s v="Kelci Walkden"/>
    <x v="20"/>
    <x v="3"/>
    <x v="3"/>
    <x v="54"/>
    <x v="6"/>
    <n v="10633"/>
    <n v="277"/>
  </r>
  <r>
    <n v="699"/>
    <s v="Rafaelita Blaksland"/>
    <x v="7"/>
    <x v="4"/>
    <x v="3"/>
    <x v="109"/>
    <x v="2"/>
    <n v="15057"/>
    <n v="212"/>
  </r>
  <r>
    <n v="700"/>
    <s v="Rafaelita Blaksland"/>
    <x v="7"/>
    <x v="4"/>
    <x v="14"/>
    <x v="160"/>
    <x v="1"/>
    <n v="4704"/>
    <n v="126"/>
  </r>
  <r>
    <n v="701"/>
    <s v="Roddy Speechley"/>
    <x v="13"/>
    <x v="5"/>
    <x v="3"/>
    <x v="66"/>
    <x v="6"/>
    <n v="9338"/>
    <n v="11"/>
  </r>
  <r>
    <n v="702"/>
    <s v="Curtice Advani"/>
    <x v="14"/>
    <x v="3"/>
    <x v="5"/>
    <x v="16"/>
    <x v="3"/>
    <n v="7959"/>
    <n v="30"/>
  </r>
  <r>
    <n v="703"/>
    <s v="Camilla Castle"/>
    <x v="21"/>
    <x v="1"/>
    <x v="1"/>
    <x v="116"/>
    <x v="7"/>
    <n v="9023"/>
    <n v="51"/>
  </r>
  <r>
    <n v="704"/>
    <s v="Ches Bonnell"/>
    <x v="24"/>
    <x v="4"/>
    <x v="18"/>
    <x v="0"/>
    <x v="0"/>
    <n v="14525"/>
    <n v="92"/>
  </r>
  <r>
    <n v="705"/>
    <s v="Marney O'Breen"/>
    <x v="11"/>
    <x v="2"/>
    <x v="19"/>
    <x v="10"/>
    <x v="0"/>
    <n v="5810"/>
    <n v="101"/>
  </r>
  <r>
    <n v="706"/>
    <s v="Wilone O'Kielt"/>
    <x v="18"/>
    <x v="3"/>
    <x v="13"/>
    <x v="36"/>
    <x v="2"/>
    <n v="6426"/>
    <n v="98"/>
  </r>
  <r>
    <n v="707"/>
    <s v="Kaine Padly"/>
    <x v="16"/>
    <x v="2"/>
    <x v="0"/>
    <x v="134"/>
    <x v="7"/>
    <n v="4403"/>
    <n v="159"/>
  </r>
  <r>
    <n v="708"/>
    <s v="Camilla Castle"/>
    <x v="21"/>
    <x v="3"/>
    <x v="2"/>
    <x v="129"/>
    <x v="2"/>
    <n v="1582"/>
    <n v="62"/>
  </r>
  <r>
    <n v="709"/>
    <s v="Curtice Advani"/>
    <x v="14"/>
    <x v="5"/>
    <x v="10"/>
    <x v="105"/>
    <x v="4"/>
    <n v="791"/>
    <n v="22"/>
  </r>
  <r>
    <n v="710"/>
    <s v="Jan Morforth"/>
    <x v="3"/>
    <x v="1"/>
    <x v="4"/>
    <x v="123"/>
    <x v="7"/>
    <n v="9100"/>
    <n v="187"/>
  </r>
  <r>
    <n v="711"/>
    <s v="Rafaelita Blaksland"/>
    <x v="7"/>
    <x v="5"/>
    <x v="9"/>
    <x v="97"/>
    <x v="2"/>
    <n v="9884"/>
    <n v="200"/>
  </r>
  <r>
    <n v="712"/>
    <s v="Jan Morforth"/>
    <x v="3"/>
    <x v="0"/>
    <x v="7"/>
    <x v="26"/>
    <x v="5"/>
    <n v="3780"/>
    <n v="201"/>
  </r>
  <r>
    <n v="713"/>
    <s v="Barr Faughny"/>
    <x v="8"/>
    <x v="3"/>
    <x v="6"/>
    <x v="130"/>
    <x v="5"/>
    <n v="4557"/>
    <n v="308"/>
  </r>
  <r>
    <n v="714"/>
    <s v="Curtice Advani"/>
    <x v="14"/>
    <x v="2"/>
    <x v="8"/>
    <x v="112"/>
    <x v="6"/>
    <n v="5796"/>
    <n v="55"/>
  </r>
  <r>
    <n v="715"/>
    <s v="Jan Morforth"/>
    <x v="3"/>
    <x v="1"/>
    <x v="20"/>
    <x v="9"/>
    <x v="2"/>
    <n v="84"/>
    <n v="153"/>
  </r>
  <r>
    <n v="716"/>
    <s v="Andria Kimpton"/>
    <x v="19"/>
    <x v="0"/>
    <x v="14"/>
    <x v="65"/>
    <x v="7"/>
    <n v="9037"/>
    <n v="101"/>
  </r>
  <r>
    <n v="717"/>
    <s v="Camilla Castle"/>
    <x v="21"/>
    <x v="3"/>
    <x v="17"/>
    <x v="92"/>
    <x v="3"/>
    <n v="4746"/>
    <n v="137"/>
  </r>
  <r>
    <n v="718"/>
    <s v="Madelene Upcott"/>
    <x v="22"/>
    <x v="2"/>
    <x v="7"/>
    <x v="35"/>
    <x v="3"/>
    <n v="6713"/>
    <n v="398"/>
  </r>
  <r>
    <n v="719"/>
    <s v="Roddy Speechley"/>
    <x v="13"/>
    <x v="5"/>
    <x v="8"/>
    <x v="121"/>
    <x v="6"/>
    <n v="6237"/>
    <n v="88"/>
  </r>
  <r>
    <n v="720"/>
    <s v="Karlen McCaffrey"/>
    <x v="10"/>
    <x v="1"/>
    <x v="14"/>
    <x v="154"/>
    <x v="0"/>
    <n v="7483"/>
    <n v="232"/>
  </r>
  <r>
    <n v="721"/>
    <s v="Wilone O'Kielt"/>
    <x v="18"/>
    <x v="1"/>
    <x v="0"/>
    <x v="38"/>
    <x v="1"/>
    <n v="1309"/>
    <n v="51"/>
  </r>
  <r>
    <n v="722"/>
    <s v="Andria Kimpton"/>
    <x v="19"/>
    <x v="0"/>
    <x v="4"/>
    <x v="90"/>
    <x v="2"/>
    <n v="1155"/>
    <n v="66"/>
  </r>
  <r>
    <n v="723"/>
    <s v="Marney O'Breen"/>
    <x v="11"/>
    <x v="0"/>
    <x v="6"/>
    <x v="107"/>
    <x v="5"/>
    <n v="2989"/>
    <n v="124"/>
  </r>
  <r>
    <n v="724"/>
    <s v="Ches Bonnell"/>
    <x v="24"/>
    <x v="1"/>
    <x v="18"/>
    <x v="16"/>
    <x v="3"/>
    <n v="9625"/>
    <n v="78"/>
  </r>
  <r>
    <n v="725"/>
    <s v="Madelene Upcott"/>
    <x v="22"/>
    <x v="0"/>
    <x v="17"/>
    <x v="56"/>
    <x v="1"/>
    <n v="7357"/>
    <n v="341"/>
  </r>
  <r>
    <n v="726"/>
    <s v="Wilone O'Kielt"/>
    <x v="18"/>
    <x v="2"/>
    <x v="6"/>
    <x v="13"/>
    <x v="1"/>
    <n v="10031"/>
    <n v="114"/>
  </r>
  <r>
    <n v="727"/>
    <s v="Gigi Bohling"/>
    <x v="2"/>
    <x v="5"/>
    <x v="14"/>
    <x v="36"/>
    <x v="2"/>
    <n v="6587"/>
    <n v="4"/>
  </r>
  <r>
    <n v="728"/>
    <s v="Wilone O'Kielt"/>
    <x v="18"/>
    <x v="3"/>
    <x v="8"/>
    <x v="54"/>
    <x v="6"/>
    <n v="3311"/>
    <n v="22"/>
  </r>
  <r>
    <n v="729"/>
    <s v="Brien Boise"/>
    <x v="6"/>
    <x v="0"/>
    <x v="2"/>
    <x v="53"/>
    <x v="0"/>
    <n v="15330"/>
    <n v="30"/>
  </r>
  <r>
    <n v="730"/>
    <s v="Roddy Speechley"/>
    <x v="13"/>
    <x v="0"/>
    <x v="19"/>
    <x v="92"/>
    <x v="3"/>
    <n v="14028"/>
    <n v="351"/>
  </r>
  <r>
    <n v="731"/>
    <s v="Karlen McCaffrey"/>
    <x v="10"/>
    <x v="2"/>
    <x v="6"/>
    <x v="154"/>
    <x v="0"/>
    <n v="6678"/>
    <n v="708"/>
  </r>
  <r>
    <n v="732"/>
    <s v="Marney O'Breen"/>
    <x v="11"/>
    <x v="3"/>
    <x v="10"/>
    <x v="51"/>
    <x v="2"/>
    <n v="8624"/>
    <n v="50"/>
  </r>
  <r>
    <n v="733"/>
    <s v="Jan Morforth"/>
    <x v="3"/>
    <x v="0"/>
    <x v="10"/>
    <x v="77"/>
    <x v="3"/>
    <n v="1197"/>
    <n v="356"/>
  </r>
  <r>
    <n v="734"/>
    <s v="Rafaelita Blaksland"/>
    <x v="7"/>
    <x v="5"/>
    <x v="13"/>
    <x v="32"/>
    <x v="1"/>
    <n v="483"/>
    <n v="185"/>
  </r>
  <r>
    <n v="735"/>
    <s v="Ches Bonnell"/>
    <x v="24"/>
    <x v="0"/>
    <x v="18"/>
    <x v="76"/>
    <x v="5"/>
    <n v="1687"/>
    <n v="236"/>
  </r>
  <r>
    <n v="736"/>
    <s v="Gunar Cockshoot"/>
    <x v="5"/>
    <x v="5"/>
    <x v="16"/>
    <x v="12"/>
    <x v="2"/>
    <n v="1309"/>
    <n v="30"/>
  </r>
  <r>
    <n v="737"/>
    <s v="Husein Augar"/>
    <x v="15"/>
    <x v="4"/>
    <x v="4"/>
    <x v="84"/>
    <x v="4"/>
    <n v="9534"/>
    <n v="111"/>
  </r>
  <r>
    <n v="738"/>
    <s v="Dennison Crosswaite"/>
    <x v="17"/>
    <x v="5"/>
    <x v="0"/>
    <x v="70"/>
    <x v="3"/>
    <n v="1694"/>
    <n v="289"/>
  </r>
  <r>
    <n v="739"/>
    <s v="Brien Boise"/>
    <x v="6"/>
    <x v="0"/>
    <x v="15"/>
    <x v="44"/>
    <x v="5"/>
    <n v="70"/>
    <n v="103"/>
  </r>
  <r>
    <n v="740"/>
    <s v="Van Tuxwell"/>
    <x v="1"/>
    <x v="0"/>
    <x v="19"/>
    <x v="7"/>
    <x v="6"/>
    <n v="2443"/>
    <n v="20"/>
  </r>
  <r>
    <n v="741"/>
    <s v="Barr Faughny"/>
    <x v="8"/>
    <x v="2"/>
    <x v="20"/>
    <x v="99"/>
    <x v="2"/>
    <n v="2933"/>
    <n v="55"/>
  </r>
  <r>
    <n v="742"/>
    <s v="Dennison Crosswaite"/>
    <x v="17"/>
    <x v="4"/>
    <x v="8"/>
    <x v="63"/>
    <x v="7"/>
    <n v="2044"/>
    <n v="90"/>
  </r>
  <r>
    <n v="743"/>
    <s v="Gigi Bohling"/>
    <x v="2"/>
    <x v="2"/>
    <x v="17"/>
    <x v="159"/>
    <x v="6"/>
    <n v="6524"/>
    <n v="303"/>
  </r>
  <r>
    <n v="744"/>
    <s v="Dennison Crosswaite"/>
    <x v="17"/>
    <x v="4"/>
    <x v="10"/>
    <x v="135"/>
    <x v="2"/>
    <n v="12656"/>
    <n v="126"/>
  </r>
  <r>
    <n v="745"/>
    <s v="Beverie Moffet"/>
    <x v="12"/>
    <x v="5"/>
    <x v="7"/>
    <x v="146"/>
    <x v="7"/>
    <n v="8722"/>
    <n v="109"/>
  </r>
  <r>
    <n v="746"/>
    <s v="Mallorie Waber"/>
    <x v="9"/>
    <x v="2"/>
    <x v="18"/>
    <x v="113"/>
    <x v="6"/>
    <n v="15750"/>
    <n v="92"/>
  </r>
  <r>
    <n v="747"/>
    <s v="Ches Bonnell"/>
    <x v="24"/>
    <x v="1"/>
    <x v="20"/>
    <x v="26"/>
    <x v="5"/>
    <n v="6839"/>
    <n v="56"/>
  </r>
  <r>
    <n v="748"/>
    <s v="Van Tuxwell"/>
    <x v="1"/>
    <x v="5"/>
    <x v="6"/>
    <x v="65"/>
    <x v="7"/>
    <n v="13685"/>
    <n v="58"/>
  </r>
  <r>
    <n v="749"/>
    <s v="Kelci Walkden"/>
    <x v="20"/>
    <x v="3"/>
    <x v="19"/>
    <x v="130"/>
    <x v="5"/>
    <n v="2912"/>
    <n v="110"/>
  </r>
  <r>
    <n v="750"/>
    <s v="Beverie Moffet"/>
    <x v="12"/>
    <x v="1"/>
    <x v="12"/>
    <x v="126"/>
    <x v="3"/>
    <n v="3339"/>
    <n v="171"/>
  </r>
  <r>
    <n v="751"/>
    <s v="Gigi Bohling"/>
    <x v="2"/>
    <x v="2"/>
    <x v="16"/>
    <x v="120"/>
    <x v="1"/>
    <n v="910"/>
    <n v="117"/>
  </r>
  <r>
    <n v="752"/>
    <s v="Rafaelita Blaksland"/>
    <x v="7"/>
    <x v="3"/>
    <x v="8"/>
    <x v="64"/>
    <x v="4"/>
    <n v="19481"/>
    <n v="51"/>
  </r>
  <r>
    <n v="753"/>
    <s v="Kelci Walkden"/>
    <x v="20"/>
    <x v="5"/>
    <x v="3"/>
    <x v="103"/>
    <x v="6"/>
    <n v="8099"/>
    <n v="118"/>
  </r>
  <r>
    <n v="754"/>
    <s v="Jan Morforth"/>
    <x v="3"/>
    <x v="1"/>
    <x v="19"/>
    <x v="1"/>
    <x v="1"/>
    <n v="13727"/>
    <n v="79"/>
  </r>
  <r>
    <n v="755"/>
    <s v="Jehu Rudeforth"/>
    <x v="0"/>
    <x v="2"/>
    <x v="11"/>
    <x v="113"/>
    <x v="6"/>
    <n v="8659"/>
    <n v="29"/>
  </r>
  <r>
    <n v="756"/>
    <s v="Gigi Bohling"/>
    <x v="2"/>
    <x v="5"/>
    <x v="13"/>
    <x v="107"/>
    <x v="5"/>
    <n v="5782"/>
    <n v="103"/>
  </r>
  <r>
    <n v="757"/>
    <s v="Beverie Moffet"/>
    <x v="12"/>
    <x v="0"/>
    <x v="8"/>
    <x v="119"/>
    <x v="3"/>
    <n v="8463"/>
    <n v="155"/>
  </r>
  <r>
    <n v="758"/>
    <s v="Marney O'Breen"/>
    <x v="11"/>
    <x v="3"/>
    <x v="8"/>
    <x v="93"/>
    <x v="0"/>
    <n v="4914"/>
    <n v="31"/>
  </r>
  <r>
    <n v="759"/>
    <s v="Husein Augar"/>
    <x v="15"/>
    <x v="2"/>
    <x v="4"/>
    <x v="56"/>
    <x v="1"/>
    <n v="3087"/>
    <n v="128"/>
  </r>
  <r>
    <n v="760"/>
    <s v="Gunar Cockshoot"/>
    <x v="5"/>
    <x v="3"/>
    <x v="13"/>
    <x v="39"/>
    <x v="5"/>
    <n v="9205"/>
    <n v="419"/>
  </r>
  <r>
    <n v="761"/>
    <s v="Curtice Advani"/>
    <x v="14"/>
    <x v="5"/>
    <x v="21"/>
    <x v="60"/>
    <x v="0"/>
    <n v="2303"/>
    <n v="7"/>
  </r>
  <r>
    <n v="762"/>
    <s v="Kelci Walkden"/>
    <x v="20"/>
    <x v="3"/>
    <x v="15"/>
    <x v="70"/>
    <x v="3"/>
    <n v="1358"/>
    <n v="106"/>
  </r>
  <r>
    <n v="763"/>
    <s v="Dotty Strutley"/>
    <x v="23"/>
    <x v="2"/>
    <x v="19"/>
    <x v="76"/>
    <x v="5"/>
    <n v="3605"/>
    <n v="68"/>
  </r>
  <r>
    <n v="764"/>
    <s v="Barr Faughny"/>
    <x v="8"/>
    <x v="2"/>
    <x v="1"/>
    <x v="157"/>
    <x v="4"/>
    <n v="8498"/>
    <n v="44"/>
  </r>
  <r>
    <n v="765"/>
    <s v="Beverie Moffet"/>
    <x v="12"/>
    <x v="2"/>
    <x v="6"/>
    <x v="45"/>
    <x v="7"/>
    <n v="700"/>
    <n v="457"/>
  </r>
  <r>
    <n v="766"/>
    <s v="Gunar Cockshoot"/>
    <x v="5"/>
    <x v="1"/>
    <x v="19"/>
    <x v="113"/>
    <x v="6"/>
    <n v="2191"/>
    <n v="524"/>
  </r>
  <r>
    <n v="767"/>
    <s v="Van Tuxwell"/>
    <x v="1"/>
    <x v="2"/>
    <x v="6"/>
    <x v="57"/>
    <x v="2"/>
    <n v="644"/>
    <n v="137"/>
  </r>
  <r>
    <n v="768"/>
    <s v="Oby Sorrel"/>
    <x v="4"/>
    <x v="4"/>
    <x v="15"/>
    <x v="90"/>
    <x v="2"/>
    <n v="4340"/>
    <n v="86"/>
  </r>
  <r>
    <n v="769"/>
    <s v="Van Tuxwell"/>
    <x v="1"/>
    <x v="5"/>
    <x v="18"/>
    <x v="125"/>
    <x v="1"/>
    <n v="2282"/>
    <n v="296"/>
  </r>
  <r>
    <n v="770"/>
    <s v="Karlen McCaffrey"/>
    <x v="10"/>
    <x v="5"/>
    <x v="21"/>
    <x v="132"/>
    <x v="5"/>
    <n v="7714"/>
    <n v="597"/>
  </r>
  <r>
    <n v="771"/>
    <s v="Kelci Walkden"/>
    <x v="20"/>
    <x v="5"/>
    <x v="13"/>
    <x v="55"/>
    <x v="5"/>
    <n v="826"/>
    <n v="149"/>
  </r>
  <r>
    <n v="772"/>
    <s v="Camilla Castle"/>
    <x v="21"/>
    <x v="1"/>
    <x v="4"/>
    <x v="73"/>
    <x v="1"/>
    <n v="203"/>
    <n v="207"/>
  </r>
  <r>
    <n v="773"/>
    <s v="Madelene Upcott"/>
    <x v="22"/>
    <x v="3"/>
    <x v="21"/>
    <x v="105"/>
    <x v="4"/>
    <n v="13356"/>
    <n v="93"/>
  </r>
  <r>
    <n v="774"/>
    <s v="Mallorie Waber"/>
    <x v="9"/>
    <x v="3"/>
    <x v="7"/>
    <x v="131"/>
    <x v="4"/>
    <n v="6510"/>
    <n v="23"/>
  </r>
  <r>
    <n v="775"/>
    <s v="Jan Morforth"/>
    <x v="3"/>
    <x v="5"/>
    <x v="21"/>
    <x v="15"/>
    <x v="4"/>
    <n v="5894"/>
    <n v="305"/>
  </r>
  <r>
    <n v="776"/>
    <s v="Kelci Walkden"/>
    <x v="20"/>
    <x v="2"/>
    <x v="11"/>
    <x v="4"/>
    <x v="4"/>
    <n v="7910"/>
    <n v="125"/>
  </r>
  <r>
    <n v="777"/>
    <s v="Dennison Crosswaite"/>
    <x v="17"/>
    <x v="1"/>
    <x v="7"/>
    <x v="113"/>
    <x v="6"/>
    <n v="784"/>
    <n v="129"/>
  </r>
  <r>
    <n v="778"/>
    <s v="Husein Augar"/>
    <x v="15"/>
    <x v="0"/>
    <x v="8"/>
    <x v="128"/>
    <x v="1"/>
    <n v="1750"/>
    <n v="252"/>
  </r>
  <r>
    <n v="779"/>
    <s v="Gigi Bohling"/>
    <x v="2"/>
    <x v="4"/>
    <x v="2"/>
    <x v="122"/>
    <x v="7"/>
    <n v="280"/>
    <n v="75"/>
  </r>
  <r>
    <n v="780"/>
    <s v="Wilone O'Kielt"/>
    <x v="18"/>
    <x v="4"/>
    <x v="3"/>
    <x v="93"/>
    <x v="0"/>
    <n v="504"/>
    <n v="87"/>
  </r>
  <r>
    <n v="781"/>
    <s v="Curtice Advani"/>
    <x v="14"/>
    <x v="1"/>
    <x v="14"/>
    <x v="9"/>
    <x v="2"/>
    <n v="7154"/>
    <n v="342"/>
  </r>
  <r>
    <n v="782"/>
    <s v="Oby Sorrel"/>
    <x v="4"/>
    <x v="3"/>
    <x v="12"/>
    <x v="161"/>
    <x v="5"/>
    <n v="1617"/>
    <n v="13"/>
  </r>
  <r>
    <n v="783"/>
    <s v="Beverie Moffet"/>
    <x v="12"/>
    <x v="3"/>
    <x v="2"/>
    <x v="37"/>
    <x v="4"/>
    <n v="10822"/>
    <n v="30"/>
  </r>
  <r>
    <n v="784"/>
    <s v="Dotty Strutley"/>
    <x v="23"/>
    <x v="3"/>
    <x v="4"/>
    <x v="122"/>
    <x v="7"/>
    <n v="10724"/>
    <n v="203"/>
  </r>
  <r>
    <n v="785"/>
    <s v="Kelci Walkden"/>
    <x v="20"/>
    <x v="1"/>
    <x v="21"/>
    <x v="5"/>
    <x v="5"/>
    <n v="3640"/>
    <n v="106"/>
  </r>
  <r>
    <n v="786"/>
    <s v="Kelci Walkden"/>
    <x v="20"/>
    <x v="1"/>
    <x v="9"/>
    <x v="9"/>
    <x v="2"/>
    <n v="7532"/>
    <n v="234"/>
  </r>
  <r>
    <n v="787"/>
    <s v="Brien Boise"/>
    <x v="6"/>
    <x v="3"/>
    <x v="9"/>
    <x v="5"/>
    <x v="5"/>
    <n v="1582"/>
    <n v="100"/>
  </r>
  <r>
    <n v="788"/>
    <s v="Dotty Strutley"/>
    <x v="23"/>
    <x v="2"/>
    <x v="16"/>
    <x v="110"/>
    <x v="7"/>
    <n v="1456"/>
    <n v="91"/>
  </r>
  <r>
    <n v="789"/>
    <s v="Wilone O'Kielt"/>
    <x v="18"/>
    <x v="3"/>
    <x v="10"/>
    <x v="60"/>
    <x v="0"/>
    <n v="2016"/>
    <n v="277"/>
  </r>
  <r>
    <n v="790"/>
    <s v="Ches Bonnell"/>
    <x v="24"/>
    <x v="3"/>
    <x v="20"/>
    <x v="30"/>
    <x v="5"/>
    <n v="7588"/>
    <n v="42"/>
  </r>
  <r>
    <n v="791"/>
    <s v="Barr Faughny"/>
    <x v="8"/>
    <x v="5"/>
    <x v="15"/>
    <x v="74"/>
    <x v="1"/>
    <n v="3402"/>
    <n v="249"/>
  </r>
  <r>
    <n v="792"/>
    <s v="Gigi Bohling"/>
    <x v="2"/>
    <x v="3"/>
    <x v="3"/>
    <x v="53"/>
    <x v="0"/>
    <n v="700"/>
    <n v="97"/>
  </r>
  <r>
    <n v="793"/>
    <s v="Brien Boise"/>
    <x v="6"/>
    <x v="4"/>
    <x v="15"/>
    <x v="38"/>
    <x v="1"/>
    <n v="1904"/>
    <n v="8"/>
  </r>
  <r>
    <n v="794"/>
    <s v="Roddy Speechley"/>
    <x v="13"/>
    <x v="3"/>
    <x v="1"/>
    <x v="49"/>
    <x v="3"/>
    <n v="4844"/>
    <n v="275"/>
  </r>
  <r>
    <n v="795"/>
    <s v="Oby Sorrel"/>
    <x v="4"/>
    <x v="0"/>
    <x v="3"/>
    <x v="106"/>
    <x v="7"/>
    <n v="9625"/>
    <n v="313"/>
  </r>
  <r>
    <n v="796"/>
    <s v="Oby Sorrel"/>
    <x v="4"/>
    <x v="0"/>
    <x v="17"/>
    <x v="70"/>
    <x v="3"/>
    <n v="4599"/>
    <n v="323"/>
  </r>
  <r>
    <n v="797"/>
    <s v="Roddy Speechley"/>
    <x v="13"/>
    <x v="4"/>
    <x v="9"/>
    <x v="84"/>
    <x v="4"/>
    <n v="3003"/>
    <n v="155"/>
  </r>
  <r>
    <n v="798"/>
    <s v="Andria Kimpton"/>
    <x v="19"/>
    <x v="2"/>
    <x v="15"/>
    <x v="159"/>
    <x v="6"/>
    <n v="9744"/>
    <n v="377"/>
  </r>
  <r>
    <n v="799"/>
    <s v="Mallorie Waber"/>
    <x v="9"/>
    <x v="1"/>
    <x v="17"/>
    <x v="52"/>
    <x v="6"/>
    <n v="1400"/>
    <n v="2"/>
  </r>
  <r>
    <n v="800"/>
    <s v="Jehu Rudeforth"/>
    <x v="0"/>
    <x v="4"/>
    <x v="7"/>
    <x v="12"/>
    <x v="2"/>
    <n v="364"/>
    <n v="170"/>
  </r>
  <r>
    <n v="801"/>
    <s v="Kaine Padly"/>
    <x v="16"/>
    <x v="3"/>
    <x v="21"/>
    <x v="7"/>
    <x v="6"/>
    <n v="7231"/>
    <n v="38"/>
  </r>
  <r>
    <n v="802"/>
    <s v="Curtice Advani"/>
    <x v="14"/>
    <x v="2"/>
    <x v="5"/>
    <x v="155"/>
    <x v="1"/>
    <n v="63"/>
    <n v="105"/>
  </r>
  <r>
    <n v="803"/>
    <s v="Husein Augar"/>
    <x v="15"/>
    <x v="0"/>
    <x v="16"/>
    <x v="134"/>
    <x v="7"/>
    <n v="8309"/>
    <n v="166"/>
  </r>
  <r>
    <n v="804"/>
    <s v="Kaine Padly"/>
    <x v="16"/>
    <x v="5"/>
    <x v="18"/>
    <x v="43"/>
    <x v="7"/>
    <n v="3164"/>
    <n v="164"/>
  </r>
  <r>
    <n v="805"/>
    <s v="Roddy Speechley"/>
    <x v="13"/>
    <x v="0"/>
    <x v="2"/>
    <x v="120"/>
    <x v="1"/>
    <n v="5691"/>
    <n v="171"/>
  </r>
  <r>
    <n v="806"/>
    <s v="Ches Bonnell"/>
    <x v="24"/>
    <x v="3"/>
    <x v="8"/>
    <x v="92"/>
    <x v="3"/>
    <n v="490"/>
    <n v="49"/>
  </r>
  <r>
    <n v="807"/>
    <s v="Brien Boise"/>
    <x v="6"/>
    <x v="1"/>
    <x v="1"/>
    <x v="145"/>
    <x v="1"/>
    <n v="18032"/>
    <n v="205"/>
  </r>
  <r>
    <n v="808"/>
    <s v="Brien Boise"/>
    <x v="6"/>
    <x v="3"/>
    <x v="10"/>
    <x v="154"/>
    <x v="0"/>
    <n v="637"/>
    <n v="313"/>
  </r>
  <r>
    <n v="809"/>
    <s v="Andria Kimpton"/>
    <x v="19"/>
    <x v="5"/>
    <x v="14"/>
    <x v="15"/>
    <x v="4"/>
    <n v="4067"/>
    <n v="29"/>
  </r>
  <r>
    <n v="810"/>
    <s v="Gigi Bohling"/>
    <x v="2"/>
    <x v="3"/>
    <x v="7"/>
    <x v="45"/>
    <x v="7"/>
    <n v="8204"/>
    <n v="307"/>
  </r>
  <r>
    <n v="811"/>
    <s v="Ches Bonnell"/>
    <x v="24"/>
    <x v="5"/>
    <x v="3"/>
    <x v="83"/>
    <x v="6"/>
    <n v="9870"/>
    <n v="121"/>
  </r>
  <r>
    <n v="812"/>
    <s v="Husein Augar"/>
    <x v="15"/>
    <x v="5"/>
    <x v="21"/>
    <x v="60"/>
    <x v="0"/>
    <n v="5131"/>
    <n v="285"/>
  </r>
  <r>
    <n v="813"/>
    <s v="Barr Faughny"/>
    <x v="8"/>
    <x v="5"/>
    <x v="10"/>
    <x v="11"/>
    <x v="6"/>
    <n v="1141"/>
    <n v="205"/>
  </r>
  <r>
    <n v="814"/>
    <s v="Oby Sorrel"/>
    <x v="4"/>
    <x v="0"/>
    <x v="10"/>
    <x v="30"/>
    <x v="5"/>
    <n v="7980"/>
    <n v="157"/>
  </r>
  <r>
    <n v="815"/>
    <s v="Van Tuxwell"/>
    <x v="1"/>
    <x v="3"/>
    <x v="8"/>
    <x v="162"/>
    <x v="6"/>
    <n v="5229"/>
    <n v="182"/>
  </r>
  <r>
    <n v="816"/>
    <s v="Mallorie Waber"/>
    <x v="9"/>
    <x v="0"/>
    <x v="9"/>
    <x v="48"/>
    <x v="7"/>
    <n v="3423"/>
    <n v="100"/>
  </r>
  <r>
    <n v="817"/>
    <s v="Oby Sorrel"/>
    <x v="4"/>
    <x v="0"/>
    <x v="11"/>
    <x v="36"/>
    <x v="2"/>
    <n v="6468"/>
    <n v="223"/>
  </r>
  <r>
    <n v="818"/>
    <s v="Karlen McCaffrey"/>
    <x v="10"/>
    <x v="3"/>
    <x v="0"/>
    <x v="52"/>
    <x v="6"/>
    <n v="4326"/>
    <n v="61"/>
  </r>
  <r>
    <n v="819"/>
    <s v="Jehu Rudeforth"/>
    <x v="0"/>
    <x v="4"/>
    <x v="17"/>
    <x v="72"/>
    <x v="6"/>
    <n v="7154"/>
    <n v="133"/>
  </r>
  <r>
    <n v="820"/>
    <s v="Kelci Walkden"/>
    <x v="20"/>
    <x v="0"/>
    <x v="1"/>
    <x v="130"/>
    <x v="5"/>
    <n v="3997"/>
    <n v="228"/>
  </r>
  <r>
    <n v="821"/>
    <s v="Kelci Walkden"/>
    <x v="20"/>
    <x v="4"/>
    <x v="16"/>
    <x v="59"/>
    <x v="0"/>
    <n v="5180"/>
    <n v="233"/>
  </r>
  <r>
    <n v="822"/>
    <s v="Marney O'Breen"/>
    <x v="11"/>
    <x v="5"/>
    <x v="7"/>
    <x v="102"/>
    <x v="0"/>
    <n v="2723"/>
    <n v="425"/>
  </r>
  <r>
    <n v="823"/>
    <s v="Dennison Crosswaite"/>
    <x v="17"/>
    <x v="1"/>
    <x v="13"/>
    <x v="99"/>
    <x v="2"/>
    <n v="952"/>
    <n v="24"/>
  </r>
  <r>
    <n v="824"/>
    <s v="Brien Boise"/>
    <x v="6"/>
    <x v="5"/>
    <x v="3"/>
    <x v="110"/>
    <x v="7"/>
    <n v="5691"/>
    <n v="495"/>
  </r>
  <r>
    <n v="825"/>
    <s v="Barr Faughny"/>
    <x v="8"/>
    <x v="5"/>
    <x v="19"/>
    <x v="152"/>
    <x v="4"/>
    <n v="10969"/>
    <n v="170"/>
  </r>
  <r>
    <n v="826"/>
    <s v="Brien Boise"/>
    <x v="6"/>
    <x v="1"/>
    <x v="3"/>
    <x v="48"/>
    <x v="7"/>
    <n v="5964"/>
    <n v="26"/>
  </r>
  <r>
    <n v="827"/>
    <s v="Jan Morforth"/>
    <x v="3"/>
    <x v="2"/>
    <x v="9"/>
    <x v="163"/>
    <x v="4"/>
    <n v="2821"/>
    <n v="24"/>
  </r>
  <r>
    <n v="828"/>
    <s v="Brien Boise"/>
    <x v="6"/>
    <x v="1"/>
    <x v="12"/>
    <x v="82"/>
    <x v="0"/>
    <n v="1302"/>
    <n v="33"/>
  </r>
  <r>
    <n v="829"/>
    <s v="Van Tuxwell"/>
    <x v="1"/>
    <x v="0"/>
    <x v="8"/>
    <x v="28"/>
    <x v="5"/>
    <n v="5474"/>
    <n v="109"/>
  </r>
  <r>
    <n v="830"/>
    <s v="Wilone O'Kielt"/>
    <x v="18"/>
    <x v="1"/>
    <x v="20"/>
    <x v="10"/>
    <x v="0"/>
    <n v="4179"/>
    <n v="276"/>
  </r>
  <r>
    <n v="831"/>
    <s v="Jehu Rudeforth"/>
    <x v="0"/>
    <x v="0"/>
    <x v="5"/>
    <x v="19"/>
    <x v="5"/>
    <n v="1946"/>
    <n v="164"/>
  </r>
  <r>
    <n v="832"/>
    <s v="Barr Faughny"/>
    <x v="8"/>
    <x v="5"/>
    <x v="14"/>
    <x v="96"/>
    <x v="6"/>
    <n v="4291"/>
    <n v="1"/>
  </r>
  <r>
    <n v="833"/>
    <s v="Gunar Cockshoot"/>
    <x v="5"/>
    <x v="1"/>
    <x v="10"/>
    <x v="161"/>
    <x v="5"/>
    <n v="7196"/>
    <n v="160"/>
  </r>
  <r>
    <n v="834"/>
    <s v="Mallorie Waber"/>
    <x v="9"/>
    <x v="5"/>
    <x v="3"/>
    <x v="139"/>
    <x v="6"/>
    <n v="1939"/>
    <n v="98"/>
  </r>
  <r>
    <n v="835"/>
    <s v="Mallorie Waber"/>
    <x v="9"/>
    <x v="1"/>
    <x v="8"/>
    <x v="77"/>
    <x v="3"/>
    <n v="10437"/>
    <n v="46"/>
  </r>
  <r>
    <n v="836"/>
    <s v="Rafaelita Blaksland"/>
    <x v="7"/>
    <x v="2"/>
    <x v="17"/>
    <x v="78"/>
    <x v="0"/>
    <n v="6916"/>
    <n v="259"/>
  </r>
  <r>
    <n v="837"/>
    <s v="Karlen McCaffrey"/>
    <x v="10"/>
    <x v="0"/>
    <x v="6"/>
    <x v="81"/>
    <x v="3"/>
    <n v="3647"/>
    <n v="310"/>
  </r>
  <r>
    <n v="838"/>
    <s v="Kaine Padly"/>
    <x v="16"/>
    <x v="2"/>
    <x v="6"/>
    <x v="73"/>
    <x v="1"/>
    <n v="8995"/>
    <n v="78"/>
  </r>
  <r>
    <n v="839"/>
    <s v="Gigi Bohling"/>
    <x v="2"/>
    <x v="2"/>
    <x v="8"/>
    <x v="77"/>
    <x v="3"/>
    <n v="7252"/>
    <n v="136"/>
  </r>
  <r>
    <n v="840"/>
    <s v="Oby Sorrel"/>
    <x v="4"/>
    <x v="1"/>
    <x v="9"/>
    <x v="129"/>
    <x v="2"/>
    <n v="16380"/>
    <n v="130"/>
  </r>
  <r>
    <n v="841"/>
    <s v="Van Tuxwell"/>
    <x v="1"/>
    <x v="3"/>
    <x v="19"/>
    <x v="127"/>
    <x v="6"/>
    <n v="9660"/>
    <n v="24"/>
  </r>
  <r>
    <n v="842"/>
    <s v="Husein Augar"/>
    <x v="15"/>
    <x v="1"/>
    <x v="2"/>
    <x v="122"/>
    <x v="7"/>
    <n v="4522"/>
    <n v="5"/>
  </r>
  <r>
    <n v="843"/>
    <s v="Andria Kimpton"/>
    <x v="19"/>
    <x v="2"/>
    <x v="19"/>
    <x v="145"/>
    <x v="1"/>
    <n v="329"/>
    <n v="109"/>
  </r>
  <r>
    <n v="844"/>
    <s v="Madelene Upcott"/>
    <x v="22"/>
    <x v="5"/>
    <x v="18"/>
    <x v="164"/>
    <x v="2"/>
    <n v="3458"/>
    <n v="294"/>
  </r>
  <r>
    <n v="845"/>
    <s v="Brien Boise"/>
    <x v="6"/>
    <x v="1"/>
    <x v="21"/>
    <x v="49"/>
    <x v="3"/>
    <n v="4641"/>
    <n v="413"/>
  </r>
  <r>
    <n v="846"/>
    <s v="Jehu Rudeforth"/>
    <x v="0"/>
    <x v="5"/>
    <x v="14"/>
    <x v="6"/>
    <x v="0"/>
    <n v="4627"/>
    <n v="136"/>
  </r>
  <r>
    <n v="847"/>
    <s v="Andria Kimpton"/>
    <x v="19"/>
    <x v="2"/>
    <x v="16"/>
    <x v="91"/>
    <x v="3"/>
    <n v="3192"/>
    <n v="175"/>
  </r>
  <r>
    <n v="848"/>
    <s v="Dotty Strutley"/>
    <x v="23"/>
    <x v="5"/>
    <x v="5"/>
    <x v="154"/>
    <x v="0"/>
    <n v="252"/>
    <n v="237"/>
  </r>
  <r>
    <n v="849"/>
    <s v="Karlen McCaffrey"/>
    <x v="10"/>
    <x v="4"/>
    <x v="8"/>
    <x v="88"/>
    <x v="1"/>
    <n v="868"/>
    <n v="125"/>
  </r>
  <r>
    <n v="850"/>
    <s v="Karlen McCaffrey"/>
    <x v="10"/>
    <x v="5"/>
    <x v="13"/>
    <x v="34"/>
    <x v="5"/>
    <n v="210"/>
    <n v="16"/>
  </r>
  <r>
    <n v="851"/>
    <s v="Gunar Cockshoot"/>
    <x v="5"/>
    <x v="4"/>
    <x v="1"/>
    <x v="30"/>
    <x v="5"/>
    <n v="7007"/>
    <n v="135"/>
  </r>
  <r>
    <n v="852"/>
    <s v="Dotty Strutley"/>
    <x v="23"/>
    <x v="3"/>
    <x v="17"/>
    <x v="157"/>
    <x v="4"/>
    <n v="5845"/>
    <n v="91"/>
  </r>
  <r>
    <n v="853"/>
    <s v="Marney O'Breen"/>
    <x v="11"/>
    <x v="5"/>
    <x v="20"/>
    <x v="37"/>
    <x v="4"/>
    <n v="1372"/>
    <n v="614"/>
  </r>
  <r>
    <n v="854"/>
    <s v="Dennison Crosswaite"/>
    <x v="17"/>
    <x v="1"/>
    <x v="10"/>
    <x v="59"/>
    <x v="0"/>
    <n v="8428"/>
    <n v="216"/>
  </r>
  <r>
    <n v="855"/>
    <s v="Camilla Castle"/>
    <x v="21"/>
    <x v="0"/>
    <x v="0"/>
    <x v="46"/>
    <x v="7"/>
    <n v="4977"/>
    <n v="317"/>
  </r>
  <r>
    <n v="856"/>
    <s v="Brien Boise"/>
    <x v="6"/>
    <x v="4"/>
    <x v="21"/>
    <x v="49"/>
    <x v="3"/>
    <n v="1694"/>
    <n v="21"/>
  </r>
  <r>
    <n v="857"/>
    <s v="Madelene Upcott"/>
    <x v="22"/>
    <x v="2"/>
    <x v="4"/>
    <x v="1"/>
    <x v="1"/>
    <n v="4326"/>
    <n v="154"/>
  </r>
  <r>
    <n v="858"/>
    <s v="Mallorie Waber"/>
    <x v="9"/>
    <x v="2"/>
    <x v="8"/>
    <x v="38"/>
    <x v="1"/>
    <n v="9527"/>
    <n v="222"/>
  </r>
  <r>
    <n v="859"/>
    <s v="Marney O'Breen"/>
    <x v="11"/>
    <x v="1"/>
    <x v="4"/>
    <x v="31"/>
    <x v="2"/>
    <n v="10766"/>
    <n v="157"/>
  </r>
  <r>
    <n v="860"/>
    <s v="Husein Augar"/>
    <x v="15"/>
    <x v="4"/>
    <x v="13"/>
    <x v="165"/>
    <x v="3"/>
    <n v="1288"/>
    <n v="27"/>
  </r>
  <r>
    <n v="861"/>
    <s v="Kelci Walkden"/>
    <x v="20"/>
    <x v="2"/>
    <x v="16"/>
    <x v="21"/>
    <x v="7"/>
    <n v="4879"/>
    <n v="350"/>
  </r>
  <r>
    <n v="862"/>
    <s v="Ches Bonnell"/>
    <x v="24"/>
    <x v="4"/>
    <x v="11"/>
    <x v="129"/>
    <x v="2"/>
    <n v="2408"/>
    <n v="157"/>
  </r>
  <r>
    <n v="863"/>
    <s v="Jan Morforth"/>
    <x v="3"/>
    <x v="0"/>
    <x v="20"/>
    <x v="73"/>
    <x v="1"/>
    <n v="3094"/>
    <n v="468"/>
  </r>
  <r>
    <n v="864"/>
    <s v="Brien Boise"/>
    <x v="6"/>
    <x v="3"/>
    <x v="21"/>
    <x v="26"/>
    <x v="5"/>
    <n v="7231"/>
    <n v="130"/>
  </r>
  <r>
    <n v="865"/>
    <s v="Oby Sorrel"/>
    <x v="4"/>
    <x v="1"/>
    <x v="1"/>
    <x v="25"/>
    <x v="2"/>
    <n v="8981"/>
    <n v="130"/>
  </r>
  <r>
    <n v="866"/>
    <s v="Kaine Padly"/>
    <x v="16"/>
    <x v="3"/>
    <x v="3"/>
    <x v="77"/>
    <x v="3"/>
    <n v="7"/>
    <n v="518"/>
  </r>
  <r>
    <n v="867"/>
    <s v="Gigi Bohling"/>
    <x v="2"/>
    <x v="2"/>
    <x v="21"/>
    <x v="61"/>
    <x v="1"/>
    <n v="1372"/>
    <n v="105"/>
  </r>
  <r>
    <n v="868"/>
    <s v="Jan Morforth"/>
    <x v="3"/>
    <x v="0"/>
    <x v="6"/>
    <x v="89"/>
    <x v="0"/>
    <n v="5250"/>
    <n v="293"/>
  </r>
  <r>
    <n v="869"/>
    <s v="Gunar Cockshoot"/>
    <x v="5"/>
    <x v="5"/>
    <x v="14"/>
    <x v="155"/>
    <x v="1"/>
    <n v="7560"/>
    <n v="15"/>
  </r>
  <r>
    <n v="870"/>
    <s v="Jehu Rudeforth"/>
    <x v="0"/>
    <x v="2"/>
    <x v="12"/>
    <x v="10"/>
    <x v="0"/>
    <n v="5012"/>
    <n v="384"/>
  </r>
  <r>
    <n v="871"/>
    <s v="Husein Augar"/>
    <x v="15"/>
    <x v="0"/>
    <x v="19"/>
    <x v="94"/>
    <x v="3"/>
    <n v="3038"/>
    <n v="135"/>
  </r>
  <r>
    <n v="872"/>
    <s v="Rafaelita Blaksland"/>
    <x v="7"/>
    <x v="3"/>
    <x v="5"/>
    <x v="2"/>
    <x v="2"/>
    <n v="1099"/>
    <n v="92"/>
  </r>
  <r>
    <n v="873"/>
    <s v="Madelene Upcott"/>
    <x v="22"/>
    <x v="3"/>
    <x v="0"/>
    <x v="54"/>
    <x v="6"/>
    <n v="7413"/>
    <n v="4"/>
  </r>
  <r>
    <n v="874"/>
    <s v="Madelene Upcott"/>
    <x v="22"/>
    <x v="0"/>
    <x v="21"/>
    <x v="17"/>
    <x v="4"/>
    <n v="5397"/>
    <n v="239"/>
  </r>
  <r>
    <n v="875"/>
    <s v="Barr Faughny"/>
    <x v="8"/>
    <x v="2"/>
    <x v="10"/>
    <x v="101"/>
    <x v="0"/>
    <n v="2303"/>
    <n v="33"/>
  </r>
  <r>
    <n v="876"/>
    <s v="Beverie Moffet"/>
    <x v="12"/>
    <x v="3"/>
    <x v="9"/>
    <x v="89"/>
    <x v="0"/>
    <n v="1141"/>
    <n v="518"/>
  </r>
  <r>
    <n v="877"/>
    <s v="Beverie Moffet"/>
    <x v="12"/>
    <x v="1"/>
    <x v="8"/>
    <x v="133"/>
    <x v="5"/>
    <n v="10325"/>
    <n v="147"/>
  </r>
  <r>
    <n v="878"/>
    <s v="Andria Kimpton"/>
    <x v="19"/>
    <x v="1"/>
    <x v="8"/>
    <x v="45"/>
    <x v="7"/>
    <n v="2149"/>
    <n v="84"/>
  </r>
  <r>
    <n v="879"/>
    <s v="Gigi Bohling"/>
    <x v="2"/>
    <x v="0"/>
    <x v="1"/>
    <x v="130"/>
    <x v="5"/>
    <n v="12362"/>
    <n v="94"/>
  </r>
  <r>
    <n v="880"/>
    <s v="Roddy Speechley"/>
    <x v="13"/>
    <x v="0"/>
    <x v="17"/>
    <x v="82"/>
    <x v="0"/>
    <n v="12635"/>
    <n v="194"/>
  </r>
  <r>
    <n v="881"/>
    <s v="Dotty Strutley"/>
    <x v="23"/>
    <x v="0"/>
    <x v="0"/>
    <x v="166"/>
    <x v="2"/>
    <n v="2443"/>
    <n v="216"/>
  </r>
  <r>
    <n v="882"/>
    <s v="Barr Faughny"/>
    <x v="8"/>
    <x v="5"/>
    <x v="9"/>
    <x v="158"/>
    <x v="3"/>
    <n v="6237"/>
    <n v="247"/>
  </r>
  <r>
    <n v="883"/>
    <s v="Oby Sorrel"/>
    <x v="4"/>
    <x v="4"/>
    <x v="11"/>
    <x v="107"/>
    <x v="5"/>
    <n v="1736"/>
    <n v="79"/>
  </r>
  <r>
    <n v="884"/>
    <s v="Oby Sorrel"/>
    <x v="4"/>
    <x v="0"/>
    <x v="7"/>
    <x v="35"/>
    <x v="3"/>
    <n v="7315"/>
    <n v="237"/>
  </r>
  <r>
    <n v="885"/>
    <s v="Curtice Advani"/>
    <x v="14"/>
    <x v="5"/>
    <x v="2"/>
    <x v="33"/>
    <x v="7"/>
    <n v="4935"/>
    <n v="63"/>
  </r>
  <r>
    <n v="886"/>
    <s v="Gigi Bohling"/>
    <x v="2"/>
    <x v="1"/>
    <x v="14"/>
    <x v="100"/>
    <x v="3"/>
    <n v="1393"/>
    <n v="172"/>
  </r>
  <r>
    <n v="887"/>
    <s v="Husein Augar"/>
    <x v="15"/>
    <x v="5"/>
    <x v="18"/>
    <x v="88"/>
    <x v="1"/>
    <n v="3381"/>
    <n v="408"/>
  </r>
  <r>
    <n v="888"/>
    <s v="Wilone O'Kielt"/>
    <x v="18"/>
    <x v="1"/>
    <x v="18"/>
    <x v="38"/>
    <x v="1"/>
    <n v="2933"/>
    <n v="233"/>
  </r>
  <r>
    <n v="889"/>
    <s v="Wilone O'Kielt"/>
    <x v="18"/>
    <x v="3"/>
    <x v="19"/>
    <x v="119"/>
    <x v="3"/>
    <n v="3836"/>
    <n v="59"/>
  </r>
  <r>
    <n v="890"/>
    <s v="Kaine Padly"/>
    <x v="16"/>
    <x v="0"/>
    <x v="18"/>
    <x v="13"/>
    <x v="1"/>
    <n v="8022"/>
    <n v="123"/>
  </r>
  <r>
    <n v="891"/>
    <s v="Dennison Crosswaite"/>
    <x v="17"/>
    <x v="3"/>
    <x v="10"/>
    <x v="0"/>
    <x v="0"/>
    <n v="371"/>
    <n v="229"/>
  </r>
  <r>
    <n v="892"/>
    <s v="Kelci Walkden"/>
    <x v="20"/>
    <x v="5"/>
    <x v="5"/>
    <x v="10"/>
    <x v="0"/>
    <n v="16702"/>
    <n v="198"/>
  </r>
  <r>
    <n v="893"/>
    <s v="Van Tuxwell"/>
    <x v="1"/>
    <x v="2"/>
    <x v="19"/>
    <x v="29"/>
    <x v="7"/>
    <n v="13258"/>
    <n v="32"/>
  </r>
  <r>
    <n v="894"/>
    <s v="Husein Augar"/>
    <x v="15"/>
    <x v="3"/>
    <x v="2"/>
    <x v="17"/>
    <x v="4"/>
    <n v="2058"/>
    <n v="236"/>
  </r>
  <r>
    <n v="895"/>
    <s v="Kaine Padly"/>
    <x v="16"/>
    <x v="0"/>
    <x v="20"/>
    <x v="98"/>
    <x v="7"/>
    <n v="10192"/>
    <n v="67"/>
  </r>
  <r>
    <n v="896"/>
    <s v="Jehu Rudeforth"/>
    <x v="0"/>
    <x v="0"/>
    <x v="9"/>
    <x v="152"/>
    <x v="4"/>
    <n v="7140"/>
    <n v="438"/>
  </r>
  <r>
    <n v="897"/>
    <s v="Beverie Moffet"/>
    <x v="12"/>
    <x v="1"/>
    <x v="15"/>
    <x v="141"/>
    <x v="7"/>
    <n v="9835"/>
    <n v="167"/>
  </r>
  <r>
    <n v="898"/>
    <s v="Gunar Cockshoot"/>
    <x v="5"/>
    <x v="0"/>
    <x v="18"/>
    <x v="30"/>
    <x v="5"/>
    <n v="5775"/>
    <n v="135"/>
  </r>
  <r>
    <n v="899"/>
    <s v="Gunar Cockshoot"/>
    <x v="5"/>
    <x v="0"/>
    <x v="3"/>
    <x v="127"/>
    <x v="6"/>
    <n v="749"/>
    <n v="148"/>
  </r>
  <r>
    <n v="900"/>
    <s v="Camilla Castle"/>
    <x v="21"/>
    <x v="5"/>
    <x v="7"/>
    <x v="20"/>
    <x v="4"/>
    <n v="7770"/>
    <n v="54"/>
  </r>
  <r>
    <n v="901"/>
    <s v="Jehu Rudeforth"/>
    <x v="0"/>
    <x v="0"/>
    <x v="1"/>
    <x v="2"/>
    <x v="2"/>
    <n v="5502"/>
    <n v="64"/>
  </r>
  <r>
    <n v="902"/>
    <s v="Oby Sorrel"/>
    <x v="4"/>
    <x v="0"/>
    <x v="21"/>
    <x v="83"/>
    <x v="6"/>
    <n v="6223"/>
    <n v="181"/>
  </r>
  <r>
    <n v="903"/>
    <s v="Kelci Walkden"/>
    <x v="20"/>
    <x v="0"/>
    <x v="4"/>
    <x v="153"/>
    <x v="1"/>
    <n v="3507"/>
    <n v="114"/>
  </r>
  <r>
    <n v="904"/>
    <s v="Gigi Bohling"/>
    <x v="2"/>
    <x v="3"/>
    <x v="5"/>
    <x v="104"/>
    <x v="0"/>
    <n v="5600"/>
    <n v="181"/>
  </r>
  <r>
    <n v="905"/>
    <s v="Oby Sorrel"/>
    <x v="4"/>
    <x v="2"/>
    <x v="6"/>
    <x v="141"/>
    <x v="7"/>
    <n v="721"/>
    <n v="151"/>
  </r>
  <r>
    <n v="906"/>
    <s v="Oby Sorrel"/>
    <x v="4"/>
    <x v="5"/>
    <x v="6"/>
    <x v="132"/>
    <x v="5"/>
    <n v="6615"/>
    <n v="137"/>
  </r>
  <r>
    <n v="907"/>
    <s v="Barr Faughny"/>
    <x v="8"/>
    <x v="4"/>
    <x v="14"/>
    <x v="140"/>
    <x v="7"/>
    <n v="7420"/>
    <n v="163"/>
  </r>
  <r>
    <n v="908"/>
    <s v="Rafaelita Blaksland"/>
    <x v="7"/>
    <x v="3"/>
    <x v="4"/>
    <x v="112"/>
    <x v="6"/>
    <n v="3164"/>
    <n v="84"/>
  </r>
  <r>
    <n v="909"/>
    <s v="Curtice Advani"/>
    <x v="14"/>
    <x v="2"/>
    <x v="20"/>
    <x v="15"/>
    <x v="4"/>
    <n v="9114"/>
    <n v="140"/>
  </r>
  <r>
    <n v="910"/>
    <s v="Curtice Advani"/>
    <x v="14"/>
    <x v="3"/>
    <x v="1"/>
    <x v="65"/>
    <x v="7"/>
    <n v="5404"/>
    <n v="187"/>
  </r>
  <r>
    <n v="911"/>
    <s v="Barr Faughny"/>
    <x v="8"/>
    <x v="3"/>
    <x v="3"/>
    <x v="6"/>
    <x v="0"/>
    <n v="3990"/>
    <n v="169"/>
  </r>
  <r>
    <n v="912"/>
    <s v="Ches Bonnell"/>
    <x v="24"/>
    <x v="0"/>
    <x v="1"/>
    <x v="44"/>
    <x v="5"/>
    <n v="14924"/>
    <n v="12"/>
  </r>
  <r>
    <n v="913"/>
    <s v="Dennison Crosswaite"/>
    <x v="17"/>
    <x v="2"/>
    <x v="9"/>
    <x v="57"/>
    <x v="2"/>
    <n v="7091"/>
    <n v="194"/>
  </r>
  <r>
    <n v="914"/>
    <s v="Roddy Speechley"/>
    <x v="13"/>
    <x v="4"/>
    <x v="11"/>
    <x v="45"/>
    <x v="7"/>
    <n v="2807"/>
    <n v="252"/>
  </r>
  <r>
    <n v="915"/>
    <s v="Jan Morforth"/>
    <x v="3"/>
    <x v="1"/>
    <x v="5"/>
    <x v="22"/>
    <x v="6"/>
    <n v="6496"/>
    <n v="168"/>
  </r>
  <r>
    <n v="916"/>
    <s v="Gunar Cockshoot"/>
    <x v="5"/>
    <x v="4"/>
    <x v="5"/>
    <x v="88"/>
    <x v="1"/>
    <n v="3738"/>
    <n v="261"/>
  </r>
  <r>
    <n v="917"/>
    <s v="Ches Bonnell"/>
    <x v="24"/>
    <x v="1"/>
    <x v="7"/>
    <x v="17"/>
    <x v="4"/>
    <n v="1190"/>
    <n v="256"/>
  </r>
  <r>
    <n v="918"/>
    <s v="Mallorie Waber"/>
    <x v="9"/>
    <x v="0"/>
    <x v="15"/>
    <x v="26"/>
    <x v="5"/>
    <n v="8379"/>
    <n v="43"/>
  </r>
  <r>
    <n v="919"/>
    <s v="Barr Faughny"/>
    <x v="8"/>
    <x v="2"/>
    <x v="17"/>
    <x v="48"/>
    <x v="7"/>
    <n v="9268"/>
    <n v="100"/>
  </r>
  <r>
    <n v="920"/>
    <s v="Wilone O'Kielt"/>
    <x v="18"/>
    <x v="4"/>
    <x v="9"/>
    <x v="107"/>
    <x v="5"/>
    <n v="1029"/>
    <n v="98"/>
  </r>
  <r>
    <n v="921"/>
    <s v="Wilone O'Kielt"/>
    <x v="18"/>
    <x v="1"/>
    <x v="8"/>
    <x v="75"/>
    <x v="4"/>
    <n v="3549"/>
    <n v="76"/>
  </r>
  <r>
    <n v="922"/>
    <s v="Wilone O'Kielt"/>
    <x v="18"/>
    <x v="1"/>
    <x v="5"/>
    <x v="117"/>
    <x v="1"/>
    <n v="12026"/>
    <n v="262"/>
  </r>
  <r>
    <n v="923"/>
    <s v="Kelci Walkden"/>
    <x v="20"/>
    <x v="1"/>
    <x v="4"/>
    <x v="44"/>
    <x v="5"/>
    <n v="2303"/>
    <n v="244"/>
  </r>
  <r>
    <n v="924"/>
    <s v="Gunar Cockshoot"/>
    <x v="5"/>
    <x v="5"/>
    <x v="12"/>
    <x v="16"/>
    <x v="3"/>
    <n v="13405"/>
    <n v="12"/>
  </r>
  <r>
    <n v="925"/>
    <s v="Madelene Upcott"/>
    <x v="22"/>
    <x v="5"/>
    <x v="2"/>
    <x v="25"/>
    <x v="2"/>
    <n v="14763"/>
    <n v="113"/>
  </r>
  <r>
    <n v="926"/>
    <s v="Kaine Padly"/>
    <x v="16"/>
    <x v="3"/>
    <x v="8"/>
    <x v="167"/>
    <x v="0"/>
    <n v="12894"/>
    <n v="48"/>
  </r>
  <r>
    <n v="927"/>
    <s v="Ches Bonnell"/>
    <x v="24"/>
    <x v="3"/>
    <x v="9"/>
    <x v="17"/>
    <x v="4"/>
    <n v="8302"/>
    <n v="131"/>
  </r>
  <r>
    <n v="928"/>
    <s v="Curtice Advani"/>
    <x v="14"/>
    <x v="0"/>
    <x v="9"/>
    <x v="97"/>
    <x v="2"/>
    <n v="455"/>
    <n v="174"/>
  </r>
  <r>
    <n v="929"/>
    <s v="Kelci Walkden"/>
    <x v="20"/>
    <x v="1"/>
    <x v="17"/>
    <x v="86"/>
    <x v="5"/>
    <n v="8183"/>
    <n v="254"/>
  </r>
  <r>
    <n v="930"/>
    <s v="Dotty Strutley"/>
    <x v="23"/>
    <x v="2"/>
    <x v="18"/>
    <x v="100"/>
    <x v="3"/>
    <n v="1645"/>
    <n v="284"/>
  </r>
  <r>
    <n v="931"/>
    <s v="Kaine Padly"/>
    <x v="16"/>
    <x v="0"/>
    <x v="6"/>
    <x v="84"/>
    <x v="4"/>
    <n v="3143"/>
    <n v="67"/>
  </r>
  <r>
    <n v="932"/>
    <s v="Roddy Speechley"/>
    <x v="13"/>
    <x v="5"/>
    <x v="18"/>
    <x v="29"/>
    <x v="7"/>
    <n v="5873"/>
    <n v="249"/>
  </r>
  <r>
    <n v="933"/>
    <s v="Ches Bonnell"/>
    <x v="24"/>
    <x v="1"/>
    <x v="6"/>
    <x v="35"/>
    <x v="3"/>
    <n v="11298"/>
    <n v="313"/>
  </r>
  <r>
    <n v="934"/>
    <s v="Oby Sorrel"/>
    <x v="4"/>
    <x v="5"/>
    <x v="2"/>
    <x v="76"/>
    <x v="5"/>
    <n v="12425"/>
    <n v="167"/>
  </r>
  <r>
    <n v="935"/>
    <s v="Oby Sorrel"/>
    <x v="4"/>
    <x v="0"/>
    <x v="14"/>
    <x v="19"/>
    <x v="5"/>
    <n v="1715"/>
    <n v="286"/>
  </r>
  <r>
    <n v="936"/>
    <s v="Barr Faughny"/>
    <x v="8"/>
    <x v="1"/>
    <x v="5"/>
    <x v="99"/>
    <x v="2"/>
    <n v="8190"/>
    <n v="109"/>
  </r>
  <r>
    <n v="937"/>
    <s v="Wilone O'Kielt"/>
    <x v="18"/>
    <x v="5"/>
    <x v="3"/>
    <x v="34"/>
    <x v="5"/>
    <n v="4991"/>
    <n v="166"/>
  </r>
  <r>
    <n v="938"/>
    <s v="Rafaelita Blaksland"/>
    <x v="7"/>
    <x v="1"/>
    <x v="0"/>
    <x v="14"/>
    <x v="0"/>
    <n v="15491"/>
    <n v="85"/>
  </r>
  <r>
    <n v="939"/>
    <s v="Rafaelita Blaksland"/>
    <x v="7"/>
    <x v="5"/>
    <x v="4"/>
    <x v="52"/>
    <x v="6"/>
    <n v="5096"/>
    <n v="142"/>
  </r>
  <r>
    <n v="940"/>
    <s v="Van Tuxwell"/>
    <x v="1"/>
    <x v="2"/>
    <x v="21"/>
    <x v="53"/>
    <x v="0"/>
    <n v="7063"/>
    <n v="104"/>
  </r>
  <r>
    <n v="941"/>
    <s v="Beverie Moffet"/>
    <x v="12"/>
    <x v="4"/>
    <x v="21"/>
    <x v="19"/>
    <x v="5"/>
    <n v="2275"/>
    <n v="115"/>
  </r>
  <r>
    <n v="942"/>
    <s v="Barr Faughny"/>
    <x v="8"/>
    <x v="5"/>
    <x v="7"/>
    <x v="30"/>
    <x v="5"/>
    <n v="7602"/>
    <n v="18"/>
  </r>
  <r>
    <n v="943"/>
    <s v="Roddy Speechley"/>
    <x v="13"/>
    <x v="2"/>
    <x v="1"/>
    <x v="51"/>
    <x v="2"/>
    <n v="4200"/>
    <n v="80"/>
  </r>
  <r>
    <n v="944"/>
    <s v="Oby Sorrel"/>
    <x v="4"/>
    <x v="1"/>
    <x v="12"/>
    <x v="18"/>
    <x v="5"/>
    <n v="11137"/>
    <n v="88"/>
  </r>
  <r>
    <n v="945"/>
    <s v="Jan Morforth"/>
    <x v="3"/>
    <x v="0"/>
    <x v="15"/>
    <x v="61"/>
    <x v="1"/>
    <n v="3388"/>
    <n v="212"/>
  </r>
  <r>
    <n v="946"/>
    <s v="Kaine Padly"/>
    <x v="16"/>
    <x v="2"/>
    <x v="5"/>
    <x v="70"/>
    <x v="3"/>
    <n v="6832"/>
    <n v="306"/>
  </r>
  <r>
    <n v="947"/>
    <s v="Wilone O'Kielt"/>
    <x v="18"/>
    <x v="5"/>
    <x v="13"/>
    <x v="115"/>
    <x v="1"/>
    <n v="3437"/>
    <n v="181"/>
  </r>
  <r>
    <n v="948"/>
    <s v="Wilone O'Kielt"/>
    <x v="18"/>
    <x v="0"/>
    <x v="11"/>
    <x v="56"/>
    <x v="1"/>
    <n v="301"/>
    <n v="65"/>
  </r>
  <r>
    <n v="949"/>
    <s v="Oby Sorrel"/>
    <x v="4"/>
    <x v="5"/>
    <x v="13"/>
    <x v="102"/>
    <x v="0"/>
    <n v="1869"/>
    <n v="158"/>
  </r>
  <r>
    <n v="950"/>
    <s v="Dennison Crosswaite"/>
    <x v="17"/>
    <x v="4"/>
    <x v="19"/>
    <x v="155"/>
    <x v="1"/>
    <n v="17465"/>
    <n v="271"/>
  </r>
  <r>
    <n v="951"/>
    <s v="Madelene Upcott"/>
    <x v="22"/>
    <x v="4"/>
    <x v="16"/>
    <x v="106"/>
    <x v="7"/>
    <n v="10143"/>
    <n v="24"/>
  </r>
  <r>
    <n v="952"/>
    <s v="Van Tuxwell"/>
    <x v="1"/>
    <x v="3"/>
    <x v="6"/>
    <x v="36"/>
    <x v="2"/>
    <n v="3626"/>
    <n v="10"/>
  </r>
  <r>
    <n v="953"/>
    <s v="Karlen McCaffrey"/>
    <x v="10"/>
    <x v="5"/>
    <x v="20"/>
    <x v="52"/>
    <x v="6"/>
    <n v="3346"/>
    <n v="304"/>
  </r>
  <r>
    <n v="954"/>
    <s v="Madelene Upcott"/>
    <x v="22"/>
    <x v="2"/>
    <x v="17"/>
    <x v="57"/>
    <x v="2"/>
    <n v="6321"/>
    <n v="88"/>
  </r>
  <r>
    <n v="955"/>
    <s v="Rafaelita Blaksland"/>
    <x v="7"/>
    <x v="0"/>
    <x v="12"/>
    <x v="13"/>
    <x v="1"/>
    <n v="9345"/>
    <n v="133"/>
  </r>
  <r>
    <n v="956"/>
    <s v="Curtice Advani"/>
    <x v="14"/>
    <x v="0"/>
    <x v="2"/>
    <x v="162"/>
    <x v="6"/>
    <n v="15008"/>
    <n v="165"/>
  </r>
  <r>
    <n v="957"/>
    <s v="Kelci Walkden"/>
    <x v="20"/>
    <x v="3"/>
    <x v="14"/>
    <x v="100"/>
    <x v="3"/>
    <n v="7609"/>
    <n v="150"/>
  </r>
  <r>
    <n v="958"/>
    <s v="Beverie Moffet"/>
    <x v="12"/>
    <x v="5"/>
    <x v="13"/>
    <x v="15"/>
    <x v="4"/>
    <n v="10332"/>
    <n v="180"/>
  </r>
  <r>
    <n v="959"/>
    <s v="Mallorie Waber"/>
    <x v="9"/>
    <x v="1"/>
    <x v="14"/>
    <x v="68"/>
    <x v="2"/>
    <n v="819"/>
    <n v="213"/>
  </r>
  <r>
    <n v="960"/>
    <s v="Brien Boise"/>
    <x v="6"/>
    <x v="0"/>
    <x v="9"/>
    <x v="59"/>
    <x v="0"/>
    <n v="5754"/>
    <n v="133"/>
  </r>
  <r>
    <n v="961"/>
    <s v="Jehu Rudeforth"/>
    <x v="0"/>
    <x v="1"/>
    <x v="2"/>
    <x v="49"/>
    <x v="3"/>
    <n v="28"/>
    <n v="446"/>
  </r>
  <r>
    <n v="962"/>
    <s v="Oby Sorrel"/>
    <x v="4"/>
    <x v="4"/>
    <x v="16"/>
    <x v="33"/>
    <x v="7"/>
    <n v="6440"/>
    <n v="141"/>
  </r>
  <r>
    <n v="963"/>
    <s v="Husein Augar"/>
    <x v="15"/>
    <x v="1"/>
    <x v="8"/>
    <x v="24"/>
    <x v="4"/>
    <n v="4956"/>
    <n v="58"/>
  </r>
  <r>
    <n v="964"/>
    <s v="Brien Boise"/>
    <x v="6"/>
    <x v="0"/>
    <x v="12"/>
    <x v="63"/>
    <x v="7"/>
    <n v="2352"/>
    <n v="58"/>
  </r>
  <r>
    <n v="965"/>
    <s v="Oby Sorrel"/>
    <x v="4"/>
    <x v="2"/>
    <x v="15"/>
    <x v="14"/>
    <x v="0"/>
    <n v="3906"/>
    <n v="76"/>
  </r>
  <r>
    <n v="966"/>
    <s v="Beverie Moffet"/>
    <x v="12"/>
    <x v="1"/>
    <x v="14"/>
    <x v="9"/>
    <x v="2"/>
    <n v="1813"/>
    <n v="296"/>
  </r>
  <r>
    <n v="967"/>
    <s v="Ches Bonnell"/>
    <x v="24"/>
    <x v="1"/>
    <x v="16"/>
    <x v="100"/>
    <x v="3"/>
    <n v="11788"/>
    <n v="73"/>
  </r>
  <r>
    <n v="968"/>
    <s v="Gigi Bohling"/>
    <x v="2"/>
    <x v="2"/>
    <x v="3"/>
    <x v="6"/>
    <x v="0"/>
    <n v="5768"/>
    <n v="119"/>
  </r>
  <r>
    <n v="969"/>
    <s v="Camilla Castle"/>
    <x v="21"/>
    <x v="4"/>
    <x v="1"/>
    <x v="91"/>
    <x v="3"/>
    <n v="2401"/>
    <n v="78"/>
  </r>
  <r>
    <n v="970"/>
    <s v="Camilla Castle"/>
    <x v="21"/>
    <x v="4"/>
    <x v="8"/>
    <x v="39"/>
    <x v="5"/>
    <n v="4515"/>
    <n v="392"/>
  </r>
  <r>
    <n v="971"/>
    <s v="Madelene Upcott"/>
    <x v="22"/>
    <x v="3"/>
    <x v="14"/>
    <x v="38"/>
    <x v="1"/>
    <n v="10794"/>
    <n v="51"/>
  </r>
  <r>
    <n v="972"/>
    <s v="Van Tuxwell"/>
    <x v="1"/>
    <x v="1"/>
    <x v="5"/>
    <x v="19"/>
    <x v="5"/>
    <n v="13706"/>
    <n v="207"/>
  </r>
  <r>
    <n v="973"/>
    <s v="Husein Augar"/>
    <x v="15"/>
    <x v="1"/>
    <x v="7"/>
    <x v="30"/>
    <x v="5"/>
    <n v="4361"/>
    <n v="40"/>
  </r>
  <r>
    <n v="974"/>
    <s v="Jehu Rudeforth"/>
    <x v="0"/>
    <x v="1"/>
    <x v="16"/>
    <x v="128"/>
    <x v="1"/>
    <n v="10122"/>
    <n v="100"/>
  </r>
  <r>
    <n v="975"/>
    <s v="Karlen McCaffrey"/>
    <x v="10"/>
    <x v="2"/>
    <x v="17"/>
    <x v="62"/>
    <x v="1"/>
    <n v="994"/>
    <n v="57"/>
  </r>
  <r>
    <n v="976"/>
    <s v="Camilla Castle"/>
    <x v="21"/>
    <x v="3"/>
    <x v="4"/>
    <x v="56"/>
    <x v="1"/>
    <n v="2268"/>
    <n v="42"/>
  </r>
  <r>
    <n v="977"/>
    <s v="Gigi Bohling"/>
    <x v="2"/>
    <x v="2"/>
    <x v="7"/>
    <x v="87"/>
    <x v="6"/>
    <n v="574"/>
    <n v="156"/>
  </r>
  <r>
    <n v="978"/>
    <s v="Kelci Walkden"/>
    <x v="20"/>
    <x v="0"/>
    <x v="9"/>
    <x v="8"/>
    <x v="3"/>
    <n v="1792"/>
    <n v="23"/>
  </r>
  <r>
    <n v="979"/>
    <s v="Mallorie Waber"/>
    <x v="9"/>
    <x v="5"/>
    <x v="20"/>
    <x v="39"/>
    <x v="5"/>
    <n v="4844"/>
    <n v="539"/>
  </r>
  <r>
    <n v="980"/>
    <s v="Husein Augar"/>
    <x v="15"/>
    <x v="2"/>
    <x v="10"/>
    <x v="143"/>
    <x v="4"/>
    <n v="938"/>
    <n v="158"/>
  </r>
  <r>
    <n v="981"/>
    <s v="Brien Boise"/>
    <x v="6"/>
    <x v="2"/>
    <x v="14"/>
    <x v="74"/>
    <x v="1"/>
    <n v="4879"/>
    <n v="22"/>
  </r>
  <r>
    <n v="982"/>
    <s v="Dotty Strutley"/>
    <x v="23"/>
    <x v="1"/>
    <x v="2"/>
    <x v="17"/>
    <x v="4"/>
    <n v="9107"/>
    <n v="73"/>
  </r>
  <r>
    <n v="983"/>
    <s v="Dennison Crosswaite"/>
    <x v="17"/>
    <x v="0"/>
    <x v="4"/>
    <x v="21"/>
    <x v="7"/>
    <n v="12187"/>
    <n v="27"/>
  </r>
  <r>
    <n v="984"/>
    <s v="Gigi Bohling"/>
    <x v="2"/>
    <x v="3"/>
    <x v="6"/>
    <x v="28"/>
    <x v="5"/>
    <n v="5670"/>
    <n v="64"/>
  </r>
  <r>
    <n v="985"/>
    <s v="Gigi Bohling"/>
    <x v="2"/>
    <x v="4"/>
    <x v="11"/>
    <x v="86"/>
    <x v="5"/>
    <n v="476"/>
    <n v="133"/>
  </r>
  <r>
    <n v="986"/>
    <s v="Brien Boise"/>
    <x v="6"/>
    <x v="0"/>
    <x v="20"/>
    <x v="72"/>
    <x v="6"/>
    <n v="2681"/>
    <n v="149"/>
  </r>
  <r>
    <n v="987"/>
    <s v="Curtice Advani"/>
    <x v="14"/>
    <x v="3"/>
    <x v="2"/>
    <x v="111"/>
    <x v="6"/>
    <n v="1533"/>
    <n v="434"/>
  </r>
  <r>
    <n v="988"/>
    <s v="Curtice Advani"/>
    <x v="14"/>
    <x v="3"/>
    <x v="6"/>
    <x v="59"/>
    <x v="0"/>
    <n v="9765"/>
    <n v="85"/>
  </r>
  <r>
    <n v="989"/>
    <s v="Beverie Moffet"/>
    <x v="12"/>
    <x v="5"/>
    <x v="9"/>
    <x v="25"/>
    <x v="2"/>
    <n v="994"/>
    <n v="118"/>
  </r>
  <r>
    <n v="990"/>
    <s v="Barr Faughny"/>
    <x v="8"/>
    <x v="4"/>
    <x v="20"/>
    <x v="96"/>
    <x v="6"/>
    <n v="3318"/>
    <n v="299"/>
  </r>
  <r>
    <n v="991"/>
    <s v="Mallorie Waber"/>
    <x v="9"/>
    <x v="5"/>
    <x v="16"/>
    <x v="65"/>
    <x v="7"/>
    <n v="4214"/>
    <n v="35"/>
  </r>
  <r>
    <n v="992"/>
    <s v="Oby Sorrel"/>
    <x v="4"/>
    <x v="4"/>
    <x v="9"/>
    <x v="54"/>
    <x v="6"/>
    <n v="7714"/>
    <n v="44"/>
  </r>
  <r>
    <n v="993"/>
    <s v="Brien Boise"/>
    <x v="6"/>
    <x v="3"/>
    <x v="8"/>
    <x v="36"/>
    <x v="2"/>
    <n v="4690"/>
    <n v="299"/>
  </r>
  <r>
    <n v="994"/>
    <s v="Gunar Cockshoot"/>
    <x v="5"/>
    <x v="3"/>
    <x v="18"/>
    <x v="1"/>
    <x v="1"/>
    <n v="13062"/>
    <n v="62"/>
  </r>
  <r>
    <n v="995"/>
    <s v="Gunar Cockshoot"/>
    <x v="5"/>
    <x v="0"/>
    <x v="12"/>
    <x v="17"/>
    <x v="4"/>
    <n v="12488"/>
    <n v="200"/>
  </r>
  <r>
    <n v="996"/>
    <s v="Curtice Advani"/>
    <x v="14"/>
    <x v="4"/>
    <x v="5"/>
    <x v="100"/>
    <x v="3"/>
    <n v="14147"/>
    <n v="235"/>
  </r>
  <r>
    <n v="997"/>
    <s v="Oby Sorrel"/>
    <x v="4"/>
    <x v="1"/>
    <x v="18"/>
    <x v="15"/>
    <x v="4"/>
    <n v="49"/>
    <n v="363"/>
  </r>
  <r>
    <n v="998"/>
    <s v="Ches Bonnell"/>
    <x v="24"/>
    <x v="2"/>
    <x v="2"/>
    <x v="22"/>
    <x v="6"/>
    <n v="10199"/>
    <n v="68"/>
  </r>
  <r>
    <n v="999"/>
    <s v="Oby Sorrel"/>
    <x v="4"/>
    <x v="2"/>
    <x v="12"/>
    <x v="151"/>
    <x v="3"/>
    <n v="11389"/>
    <n v="26"/>
  </r>
  <r>
    <n v="1000"/>
    <s v="Jehu Rudeforth"/>
    <x v="0"/>
    <x v="5"/>
    <x v="15"/>
    <x v="16"/>
    <x v="3"/>
    <n v="3584"/>
    <n v="200"/>
  </r>
  <r>
    <n v="1001"/>
    <s v="Camilla Castle"/>
    <x v="21"/>
    <x v="5"/>
    <x v="9"/>
    <x v="150"/>
    <x v="6"/>
    <n v="12481"/>
    <n v="264"/>
  </r>
  <r>
    <n v="1002"/>
    <s v="Kaine Padly"/>
    <x v="16"/>
    <x v="4"/>
    <x v="12"/>
    <x v="108"/>
    <x v="5"/>
    <n v="2107"/>
    <n v="175"/>
  </r>
  <r>
    <n v="1003"/>
    <s v="Marney O'Breen"/>
    <x v="11"/>
    <x v="3"/>
    <x v="21"/>
    <x v="15"/>
    <x v="4"/>
    <n v="8603"/>
    <n v="352"/>
  </r>
  <r>
    <n v="1004"/>
    <s v="Roddy Speechley"/>
    <x v="13"/>
    <x v="3"/>
    <x v="4"/>
    <x v="158"/>
    <x v="3"/>
    <n v="7483"/>
    <n v="183"/>
  </r>
  <r>
    <n v="1005"/>
    <s v="Oby Sorrel"/>
    <x v="4"/>
    <x v="3"/>
    <x v="1"/>
    <x v="131"/>
    <x v="4"/>
    <n v="3381"/>
    <n v="417"/>
  </r>
  <r>
    <n v="1006"/>
    <s v="Dotty Strutley"/>
    <x v="23"/>
    <x v="3"/>
    <x v="7"/>
    <x v="117"/>
    <x v="1"/>
    <n v="2030"/>
    <n v="146"/>
  </r>
  <r>
    <n v="1007"/>
    <s v="Andria Kimpton"/>
    <x v="19"/>
    <x v="3"/>
    <x v="16"/>
    <x v="16"/>
    <x v="3"/>
    <n v="6559"/>
    <n v="158"/>
  </r>
  <r>
    <n v="1008"/>
    <s v="Karlen McCaffrey"/>
    <x v="10"/>
    <x v="2"/>
    <x v="4"/>
    <x v="14"/>
    <x v="0"/>
    <n v="10822"/>
    <n v="168"/>
  </r>
  <r>
    <n v="1009"/>
    <s v="Kaine Padly"/>
    <x v="16"/>
    <x v="0"/>
    <x v="5"/>
    <x v="104"/>
    <x v="0"/>
    <n v="18697"/>
    <n v="176"/>
  </r>
  <r>
    <n v="1010"/>
    <s v="Kaine Padly"/>
    <x v="16"/>
    <x v="5"/>
    <x v="5"/>
    <x v="38"/>
    <x v="1"/>
    <n v="5845"/>
    <n v="172"/>
  </r>
  <r>
    <n v="1011"/>
    <s v="Kaine Padly"/>
    <x v="16"/>
    <x v="0"/>
    <x v="9"/>
    <x v="59"/>
    <x v="0"/>
    <n v="2317"/>
    <n v="224"/>
  </r>
  <r>
    <n v="1012"/>
    <s v="Rafaelita Blaksland"/>
    <x v="7"/>
    <x v="0"/>
    <x v="6"/>
    <x v="17"/>
    <x v="4"/>
    <n v="10150"/>
    <n v="68"/>
  </r>
  <r>
    <n v="1013"/>
    <s v="Dotty Strutley"/>
    <x v="23"/>
    <x v="4"/>
    <x v="17"/>
    <x v="67"/>
    <x v="0"/>
    <n v="3437"/>
    <n v="46"/>
  </r>
  <r>
    <n v="1014"/>
    <s v="Karlen McCaffrey"/>
    <x v="10"/>
    <x v="4"/>
    <x v="14"/>
    <x v="32"/>
    <x v="1"/>
    <n v="4592"/>
    <n v="2"/>
  </r>
  <r>
    <n v="1015"/>
    <s v="Oby Sorrel"/>
    <x v="4"/>
    <x v="4"/>
    <x v="12"/>
    <x v="64"/>
    <x v="4"/>
    <n v="5691"/>
    <n v="417"/>
  </r>
  <r>
    <n v="1016"/>
    <s v="Mallorie Waber"/>
    <x v="9"/>
    <x v="2"/>
    <x v="3"/>
    <x v="58"/>
    <x v="4"/>
    <n v="4158"/>
    <n v="109"/>
  </r>
  <r>
    <n v="1017"/>
    <s v="Kaine Padly"/>
    <x v="16"/>
    <x v="5"/>
    <x v="10"/>
    <x v="96"/>
    <x v="6"/>
    <n v="5684"/>
    <n v="81"/>
  </r>
  <r>
    <n v="1018"/>
    <s v="Marney O'Breen"/>
    <x v="11"/>
    <x v="4"/>
    <x v="2"/>
    <x v="26"/>
    <x v="5"/>
    <n v="693"/>
    <n v="350"/>
  </r>
  <r>
    <n v="1019"/>
    <s v="Dennison Crosswaite"/>
    <x v="17"/>
    <x v="0"/>
    <x v="3"/>
    <x v="151"/>
    <x v="3"/>
    <n v="546"/>
    <n v="142"/>
  </r>
  <r>
    <n v="1020"/>
    <s v="Brien Boise"/>
    <x v="6"/>
    <x v="2"/>
    <x v="10"/>
    <x v="42"/>
    <x v="2"/>
    <n v="4263"/>
    <n v="264"/>
  </r>
  <r>
    <n v="1021"/>
    <s v="Beverie Moffet"/>
    <x v="12"/>
    <x v="1"/>
    <x v="10"/>
    <x v="130"/>
    <x v="5"/>
    <n v="1036"/>
    <n v="20"/>
  </r>
  <r>
    <n v="1022"/>
    <s v="Dennison Crosswaite"/>
    <x v="17"/>
    <x v="2"/>
    <x v="19"/>
    <x v="124"/>
    <x v="0"/>
    <n v="13846"/>
    <n v="421"/>
  </r>
  <r>
    <n v="1023"/>
    <s v="Beverie Moffet"/>
    <x v="12"/>
    <x v="0"/>
    <x v="6"/>
    <x v="24"/>
    <x v="4"/>
    <n v="2499"/>
    <n v="271"/>
  </r>
  <r>
    <n v="1024"/>
    <s v="Van Tuxwell"/>
    <x v="1"/>
    <x v="0"/>
    <x v="16"/>
    <x v="5"/>
    <x v="5"/>
    <n v="10689"/>
    <n v="204"/>
  </r>
  <r>
    <n v="1025"/>
    <s v="Dotty Strutley"/>
    <x v="23"/>
    <x v="0"/>
    <x v="20"/>
    <x v="50"/>
    <x v="1"/>
    <n v="5768"/>
    <n v="235"/>
  </r>
  <r>
    <n v="1026"/>
    <s v="Wilone O'Kielt"/>
    <x v="18"/>
    <x v="2"/>
    <x v="3"/>
    <x v="0"/>
    <x v="0"/>
    <n v="2226"/>
    <n v="46"/>
  </r>
  <r>
    <n v="1027"/>
    <s v="Andria Kimpton"/>
    <x v="19"/>
    <x v="5"/>
    <x v="21"/>
    <x v="70"/>
    <x v="3"/>
    <n v="10262"/>
    <n v="15"/>
  </r>
  <r>
    <n v="1028"/>
    <s v="Barr Faughny"/>
    <x v="8"/>
    <x v="0"/>
    <x v="11"/>
    <x v="52"/>
    <x v="6"/>
    <n v="3864"/>
    <n v="430"/>
  </r>
  <r>
    <n v="1029"/>
    <s v="Van Tuxwell"/>
    <x v="1"/>
    <x v="5"/>
    <x v="9"/>
    <x v="26"/>
    <x v="5"/>
    <n v="4900"/>
    <n v="709"/>
  </r>
  <r>
    <n v="1030"/>
    <s v="Jehu Rudeforth"/>
    <x v="0"/>
    <x v="2"/>
    <x v="5"/>
    <x v="15"/>
    <x v="4"/>
    <n v="5250"/>
    <n v="47"/>
  </r>
  <r>
    <n v="1031"/>
    <s v="Husein Augar"/>
    <x v="15"/>
    <x v="0"/>
    <x v="5"/>
    <x v="25"/>
    <x v="2"/>
    <n v="3507"/>
    <n v="380"/>
  </r>
  <r>
    <n v="1032"/>
    <s v="Barr Faughny"/>
    <x v="8"/>
    <x v="1"/>
    <x v="0"/>
    <x v="89"/>
    <x v="0"/>
    <n v="7413"/>
    <n v="465"/>
  </r>
  <r>
    <n v="1033"/>
    <s v="Curtice Advani"/>
    <x v="14"/>
    <x v="1"/>
    <x v="0"/>
    <x v="150"/>
    <x v="6"/>
    <n v="8155"/>
    <n v="96"/>
  </r>
  <r>
    <n v="1034"/>
    <s v="Jehu Rudeforth"/>
    <x v="0"/>
    <x v="3"/>
    <x v="11"/>
    <x v="43"/>
    <x v="7"/>
    <n v="2478"/>
    <n v="188"/>
  </r>
  <r>
    <n v="1035"/>
    <s v="Gunar Cockshoot"/>
    <x v="5"/>
    <x v="1"/>
    <x v="20"/>
    <x v="12"/>
    <x v="2"/>
    <n v="2471"/>
    <n v="202"/>
  </r>
  <r>
    <n v="1036"/>
    <s v="Curtice Advani"/>
    <x v="14"/>
    <x v="0"/>
    <x v="15"/>
    <x v="64"/>
    <x v="4"/>
    <n v="1666"/>
    <n v="106"/>
  </r>
  <r>
    <n v="1037"/>
    <s v="Andria Kimpton"/>
    <x v="19"/>
    <x v="1"/>
    <x v="7"/>
    <x v="21"/>
    <x v="7"/>
    <n v="301"/>
    <n v="421"/>
  </r>
  <r>
    <n v="1038"/>
    <s v="Mallorie Waber"/>
    <x v="9"/>
    <x v="2"/>
    <x v="17"/>
    <x v="91"/>
    <x v="3"/>
    <n v="8400"/>
    <n v="27"/>
  </r>
  <r>
    <n v="1039"/>
    <s v="Beverie Moffet"/>
    <x v="12"/>
    <x v="5"/>
    <x v="1"/>
    <x v="17"/>
    <x v="4"/>
    <n v="6139"/>
    <n v="45"/>
  </r>
  <r>
    <n v="1040"/>
    <s v="Kelci Walkden"/>
    <x v="20"/>
    <x v="2"/>
    <x v="9"/>
    <x v="116"/>
    <x v="7"/>
    <n v="1288"/>
    <n v="60"/>
  </r>
  <r>
    <n v="1041"/>
    <s v="Van Tuxwell"/>
    <x v="1"/>
    <x v="5"/>
    <x v="21"/>
    <x v="34"/>
    <x v="5"/>
    <n v="7077"/>
    <n v="77"/>
  </r>
  <r>
    <n v="1042"/>
    <s v="Dennison Crosswaite"/>
    <x v="17"/>
    <x v="4"/>
    <x v="20"/>
    <x v="36"/>
    <x v="2"/>
    <n v="2317"/>
    <n v="464"/>
  </r>
  <r>
    <n v="1043"/>
    <s v="Beverie Moffet"/>
    <x v="12"/>
    <x v="3"/>
    <x v="12"/>
    <x v="76"/>
    <x v="5"/>
    <n v="63"/>
    <n v="60"/>
  </r>
  <r>
    <n v="1044"/>
    <s v="Jan Morforth"/>
    <x v="3"/>
    <x v="0"/>
    <x v="16"/>
    <x v="47"/>
    <x v="2"/>
    <n v="9744"/>
    <n v="157"/>
  </r>
  <r>
    <n v="1045"/>
    <s v="Husein Augar"/>
    <x v="15"/>
    <x v="1"/>
    <x v="17"/>
    <x v="26"/>
    <x v="5"/>
    <n v="9954"/>
    <n v="154"/>
  </r>
  <r>
    <n v="1046"/>
    <s v="Dotty Strutley"/>
    <x v="23"/>
    <x v="1"/>
    <x v="0"/>
    <x v="49"/>
    <x v="3"/>
    <n v="1260"/>
    <n v="239"/>
  </r>
  <r>
    <n v="1047"/>
    <s v="Camilla Castle"/>
    <x v="21"/>
    <x v="1"/>
    <x v="9"/>
    <x v="115"/>
    <x v="1"/>
    <n v="469"/>
    <n v="163"/>
  </r>
  <r>
    <n v="1048"/>
    <s v="Marney O'Breen"/>
    <x v="11"/>
    <x v="0"/>
    <x v="9"/>
    <x v="96"/>
    <x v="6"/>
    <n v="973"/>
    <n v="28"/>
  </r>
  <r>
    <n v="1049"/>
    <s v="Roddy Speechley"/>
    <x v="13"/>
    <x v="2"/>
    <x v="10"/>
    <x v="9"/>
    <x v="2"/>
    <n v="3647"/>
    <n v="76"/>
  </r>
  <r>
    <n v="1050"/>
    <s v="Ches Bonnell"/>
    <x v="24"/>
    <x v="1"/>
    <x v="4"/>
    <x v="17"/>
    <x v="4"/>
    <n v="455"/>
    <n v="96"/>
  </r>
  <r>
    <n v="1051"/>
    <s v="Rafaelita Blaksland"/>
    <x v="7"/>
    <x v="5"/>
    <x v="12"/>
    <x v="138"/>
    <x v="7"/>
    <n v="2520"/>
    <n v="156"/>
  </r>
  <r>
    <n v="1052"/>
    <s v="Van Tuxwell"/>
    <x v="1"/>
    <x v="1"/>
    <x v="8"/>
    <x v="129"/>
    <x v="2"/>
    <n v="10500"/>
    <n v="106"/>
  </r>
  <r>
    <n v="1053"/>
    <s v="Gunar Cockshoot"/>
    <x v="5"/>
    <x v="2"/>
    <x v="4"/>
    <x v="61"/>
    <x v="1"/>
    <n v="7952"/>
    <n v="235"/>
  </r>
  <r>
    <n v="1054"/>
    <s v="Kaine Padly"/>
    <x v="16"/>
    <x v="4"/>
    <x v="1"/>
    <x v="137"/>
    <x v="5"/>
    <n v="483"/>
    <n v="259"/>
  </r>
  <r>
    <n v="1055"/>
    <s v="Camilla Castle"/>
    <x v="21"/>
    <x v="0"/>
    <x v="2"/>
    <x v="40"/>
    <x v="2"/>
    <n v="4872"/>
    <n v="126"/>
  </r>
  <r>
    <n v="1056"/>
    <s v="Madelene Upcott"/>
    <x v="22"/>
    <x v="0"/>
    <x v="2"/>
    <x v="153"/>
    <x v="1"/>
    <n v="7756"/>
    <n v="85"/>
  </r>
  <r>
    <n v="1057"/>
    <s v="Madelene Upcott"/>
    <x v="22"/>
    <x v="4"/>
    <x v="18"/>
    <x v="76"/>
    <x v="5"/>
    <n v="5446"/>
    <n v="132"/>
  </r>
  <r>
    <n v="1058"/>
    <s v="Marney O'Breen"/>
    <x v="11"/>
    <x v="5"/>
    <x v="2"/>
    <x v="121"/>
    <x v="6"/>
    <n v="6594"/>
    <n v="91"/>
  </r>
  <r>
    <n v="1059"/>
    <s v="Ches Bonnell"/>
    <x v="24"/>
    <x v="2"/>
    <x v="18"/>
    <x v="70"/>
    <x v="3"/>
    <n v="1470"/>
    <n v="167"/>
  </r>
  <r>
    <n v="1060"/>
    <s v="Curtice Advani"/>
    <x v="14"/>
    <x v="5"/>
    <x v="8"/>
    <x v="141"/>
    <x v="7"/>
    <n v="721"/>
    <n v="203"/>
  </r>
  <r>
    <n v="1061"/>
    <s v="Roddy Speechley"/>
    <x v="13"/>
    <x v="1"/>
    <x v="9"/>
    <x v="106"/>
    <x v="7"/>
    <n v="4494"/>
    <n v="11"/>
  </r>
  <r>
    <n v="1062"/>
    <s v="Van Tuxwell"/>
    <x v="1"/>
    <x v="2"/>
    <x v="0"/>
    <x v="10"/>
    <x v="0"/>
    <n v="2674"/>
    <n v="295"/>
  </r>
  <r>
    <n v="1063"/>
    <s v="Dennison Crosswaite"/>
    <x v="17"/>
    <x v="4"/>
    <x v="21"/>
    <x v="111"/>
    <x v="6"/>
    <n v="658"/>
    <n v="77"/>
  </r>
  <r>
    <n v="1064"/>
    <s v="Andria Kimpton"/>
    <x v="19"/>
    <x v="5"/>
    <x v="2"/>
    <x v="17"/>
    <x v="4"/>
    <n v="1127"/>
    <n v="319"/>
  </r>
  <r>
    <n v="1065"/>
    <s v="Gigi Bohling"/>
    <x v="2"/>
    <x v="4"/>
    <x v="21"/>
    <x v="102"/>
    <x v="0"/>
    <n v="7364"/>
    <n v="196"/>
  </r>
  <r>
    <n v="1066"/>
    <s v="Rafaelita Blaksland"/>
    <x v="7"/>
    <x v="2"/>
    <x v="14"/>
    <x v="139"/>
    <x v="6"/>
    <n v="6818"/>
    <n v="102"/>
  </r>
  <r>
    <n v="1067"/>
    <s v="Roddy Speechley"/>
    <x v="13"/>
    <x v="5"/>
    <x v="9"/>
    <x v="134"/>
    <x v="7"/>
    <n v="6776"/>
    <n v="312"/>
  </r>
  <r>
    <n v="1068"/>
    <s v="Camilla Castle"/>
    <x v="21"/>
    <x v="3"/>
    <x v="1"/>
    <x v="115"/>
    <x v="1"/>
    <n v="15099"/>
    <n v="55"/>
  </r>
  <r>
    <n v="1069"/>
    <s v="Madelene Upcott"/>
    <x v="22"/>
    <x v="5"/>
    <x v="11"/>
    <x v="151"/>
    <x v="3"/>
    <n v="3612"/>
    <n v="82"/>
  </r>
  <r>
    <n v="1070"/>
    <s v="Madelene Upcott"/>
    <x v="22"/>
    <x v="2"/>
    <x v="21"/>
    <x v="35"/>
    <x v="3"/>
    <n v="3710"/>
    <n v="260"/>
  </r>
  <r>
    <n v="1071"/>
    <s v="Oby Sorrel"/>
    <x v="4"/>
    <x v="5"/>
    <x v="8"/>
    <x v="33"/>
    <x v="7"/>
    <n v="6111"/>
    <n v="591"/>
  </r>
  <r>
    <n v="1072"/>
    <s v="Dennison Crosswaite"/>
    <x v="17"/>
    <x v="5"/>
    <x v="9"/>
    <x v="53"/>
    <x v="0"/>
    <n v="2702"/>
    <n v="24"/>
  </r>
  <r>
    <n v="1073"/>
    <s v="Mallorie Waber"/>
    <x v="9"/>
    <x v="3"/>
    <x v="5"/>
    <x v="116"/>
    <x v="7"/>
    <n v="483"/>
    <n v="228"/>
  </r>
  <r>
    <n v="1074"/>
    <s v="Roddy Speechley"/>
    <x v="13"/>
    <x v="5"/>
    <x v="14"/>
    <x v="16"/>
    <x v="3"/>
    <n v="5887"/>
    <n v="268"/>
  </r>
  <r>
    <n v="1075"/>
    <s v="Andria Kimpton"/>
    <x v="19"/>
    <x v="1"/>
    <x v="5"/>
    <x v="154"/>
    <x v="0"/>
    <n v="952"/>
    <n v="68"/>
  </r>
  <r>
    <n v="1076"/>
    <s v="Roddy Speechley"/>
    <x v="13"/>
    <x v="1"/>
    <x v="12"/>
    <x v="127"/>
    <x v="6"/>
    <n v="10647"/>
    <n v="173"/>
  </r>
  <r>
    <n v="1077"/>
    <s v="Dotty Strutley"/>
    <x v="23"/>
    <x v="2"/>
    <x v="14"/>
    <x v="25"/>
    <x v="2"/>
    <n v="6055"/>
    <n v="93"/>
  </r>
  <r>
    <n v="1078"/>
    <s v="Oby Sorrel"/>
    <x v="4"/>
    <x v="5"/>
    <x v="7"/>
    <x v="3"/>
    <x v="3"/>
    <n v="8757"/>
    <n v="338"/>
  </r>
  <r>
    <n v="1079"/>
    <s v="Kaine Padly"/>
    <x v="16"/>
    <x v="5"/>
    <x v="16"/>
    <x v="153"/>
    <x v="1"/>
    <n v="6055"/>
    <n v="73"/>
  </r>
  <r>
    <n v="1080"/>
    <s v="Jan Morforth"/>
    <x v="3"/>
    <x v="0"/>
    <x v="19"/>
    <x v="54"/>
    <x v="6"/>
    <n v="721"/>
    <n v="251"/>
  </r>
  <r>
    <n v="1081"/>
    <s v="Jehu Rudeforth"/>
    <x v="0"/>
    <x v="0"/>
    <x v="13"/>
    <x v="110"/>
    <x v="7"/>
    <n v="8589"/>
    <n v="229"/>
  </r>
  <r>
    <n v="1082"/>
    <s v="Dennison Crosswaite"/>
    <x v="17"/>
    <x v="4"/>
    <x v="3"/>
    <x v="65"/>
    <x v="7"/>
    <n v="11781"/>
    <n v="91"/>
  </r>
  <r>
    <n v="1083"/>
    <s v="Brien Boise"/>
    <x v="6"/>
    <x v="4"/>
    <x v="17"/>
    <x v="89"/>
    <x v="0"/>
    <n v="672"/>
    <n v="194"/>
  </r>
  <r>
    <n v="1084"/>
    <s v="Madelene Upcott"/>
    <x v="22"/>
    <x v="3"/>
    <x v="11"/>
    <x v="96"/>
    <x v="6"/>
    <n v="12558"/>
    <n v="403"/>
  </r>
  <r>
    <n v="1085"/>
    <s v="Roddy Speechley"/>
    <x v="13"/>
    <x v="1"/>
    <x v="6"/>
    <x v="22"/>
    <x v="6"/>
    <n v="8337"/>
    <n v="12"/>
  </r>
  <r>
    <n v="1086"/>
    <s v="Barr Faughny"/>
    <x v="8"/>
    <x v="3"/>
    <x v="4"/>
    <x v="27"/>
    <x v="7"/>
    <n v="8134"/>
    <n v="195"/>
  </r>
  <r>
    <n v="1087"/>
    <s v="Dennison Crosswaite"/>
    <x v="17"/>
    <x v="5"/>
    <x v="10"/>
    <x v="82"/>
    <x v="0"/>
    <n v="8491"/>
    <n v="75"/>
  </r>
  <r>
    <n v="1088"/>
    <s v="Beverie Moffet"/>
    <x v="12"/>
    <x v="1"/>
    <x v="16"/>
    <x v="27"/>
    <x v="7"/>
    <n v="3066"/>
    <n v="96"/>
  </r>
  <r>
    <n v="1089"/>
    <s v="Brien Boise"/>
    <x v="6"/>
    <x v="2"/>
    <x v="2"/>
    <x v="125"/>
    <x v="1"/>
    <n v="301"/>
    <n v="205"/>
  </r>
  <r>
    <n v="1090"/>
    <s v="Karlen McCaffrey"/>
    <x v="10"/>
    <x v="2"/>
    <x v="12"/>
    <x v="134"/>
    <x v="7"/>
    <n v="4410"/>
    <n v="323"/>
  </r>
  <r>
    <n v="1091"/>
    <s v="Jehu Rudeforth"/>
    <x v="0"/>
    <x v="4"/>
    <x v="14"/>
    <x v="76"/>
    <x v="5"/>
    <n v="6559"/>
    <n v="119"/>
  </r>
  <r>
    <n v="1092"/>
    <s v="Ches Bonnell"/>
    <x v="24"/>
    <x v="5"/>
    <x v="10"/>
    <x v="68"/>
    <x v="2"/>
    <n v="574"/>
    <n v="217"/>
  </r>
  <r>
    <n v="1093"/>
    <s v="Dotty Strutley"/>
    <x v="23"/>
    <x v="1"/>
    <x v="8"/>
    <x v="12"/>
    <x v="2"/>
    <n v="2086"/>
    <n v="384"/>
  </r>
  <r>
    <n v="1094"/>
    <s v="Karlen McCaffrey"/>
    <x v="10"/>
    <x v="1"/>
    <x v="21"/>
    <x v="123"/>
    <x v="7"/>
    <n v="5075"/>
    <n v="344"/>
  </r>
  <r>
    <n v="1095"/>
    <s v="Jehu Rudeforth"/>
    <x v="0"/>
    <x v="0"/>
    <x v="0"/>
    <x v="168"/>
    <x v="0"/>
    <n v="5902.13"/>
    <n v="178"/>
  </r>
  <r>
    <n v="1096"/>
    <s v="Van Tuxwell"/>
    <x v="1"/>
    <x v="1"/>
    <x v="1"/>
    <x v="169"/>
    <x v="1"/>
    <n v="8074.39"/>
    <n v="100"/>
  </r>
  <r>
    <n v="1097"/>
    <s v="Gigi Bohling"/>
    <x v="2"/>
    <x v="1"/>
    <x v="2"/>
    <x v="170"/>
    <x v="2"/>
    <n v="4666.18"/>
    <n v="100"/>
  </r>
  <r>
    <n v="1098"/>
    <s v="Jan Morforth"/>
    <x v="3"/>
    <x v="2"/>
    <x v="2"/>
    <x v="171"/>
    <x v="3"/>
    <n v="14103.4"/>
    <n v="350"/>
  </r>
  <r>
    <n v="1099"/>
    <s v="Jehu Rudeforth"/>
    <x v="0"/>
    <x v="0"/>
    <x v="2"/>
    <x v="172"/>
    <x v="4"/>
    <n v="14167.84"/>
    <n v="178"/>
  </r>
  <r>
    <n v="1100"/>
    <s v="Van Tuxwell"/>
    <x v="1"/>
    <x v="1"/>
    <x v="3"/>
    <x v="173"/>
    <x v="5"/>
    <n v="5768.75"/>
    <n v="37"/>
  </r>
  <r>
    <n v="1101"/>
    <s v="Oby Sorrel"/>
    <x v="4"/>
    <x v="0"/>
    <x v="4"/>
    <x v="174"/>
    <x v="0"/>
    <n v="14673.2"/>
    <n v="175"/>
  </r>
  <r>
    <n v="1102"/>
    <s v="Gunar Cockshoot"/>
    <x v="5"/>
    <x v="2"/>
    <x v="5"/>
    <x v="175"/>
    <x v="6"/>
    <n v="3249.23"/>
    <n v="78"/>
  </r>
  <r>
    <n v="1103"/>
    <s v="Jehu Rudeforth"/>
    <x v="0"/>
    <x v="3"/>
    <x v="6"/>
    <x v="176"/>
    <x v="3"/>
    <n v="4526.24"/>
    <n v="64"/>
  </r>
  <r>
    <n v="1104"/>
    <s v="Brien Boise"/>
    <x v="6"/>
    <x v="2"/>
    <x v="4"/>
    <x v="177"/>
    <x v="2"/>
    <n v="3166.56"/>
    <n v="98"/>
  </r>
  <r>
    <n v="1105"/>
    <s v="Rafaelita Blaksland"/>
    <x v="7"/>
    <x v="0"/>
    <x v="3"/>
    <x v="178"/>
    <x v="0"/>
    <n v="4866.3900000000003"/>
    <n v="65"/>
  </r>
  <r>
    <n v="1106"/>
    <s v="Barr Faughny"/>
    <x v="8"/>
    <x v="4"/>
    <x v="7"/>
    <x v="179"/>
    <x v="6"/>
    <n v="4254.37"/>
    <n v="12"/>
  </r>
  <r>
    <n v="1107"/>
    <s v="Mallorie Waber"/>
    <x v="9"/>
    <x v="5"/>
    <x v="8"/>
    <x v="178"/>
    <x v="0"/>
    <n v="1652.61"/>
    <n v="277"/>
  </r>
  <r>
    <n v="1108"/>
    <s v="Karlen McCaffrey"/>
    <x v="10"/>
    <x v="3"/>
    <x v="9"/>
    <x v="180"/>
    <x v="2"/>
    <n v="171.49"/>
    <n v="163"/>
  </r>
  <r>
    <n v="1109"/>
    <s v="Marney O'Breen"/>
    <x v="11"/>
    <x v="3"/>
    <x v="2"/>
    <x v="181"/>
    <x v="1"/>
    <n v="8549.84"/>
    <n v="169"/>
  </r>
  <r>
    <n v="1110"/>
    <s v="Beverie Moffet"/>
    <x v="12"/>
    <x v="2"/>
    <x v="10"/>
    <x v="182"/>
    <x v="0"/>
    <n v="7807.74"/>
    <n v="355"/>
  </r>
  <r>
    <n v="1111"/>
    <s v="Van Tuxwell"/>
    <x v="1"/>
    <x v="5"/>
    <x v="10"/>
    <x v="183"/>
    <x v="4"/>
    <n v="4561.43"/>
    <n v="44"/>
  </r>
  <r>
    <n v="1112"/>
    <s v="Roddy Speechley"/>
    <x v="13"/>
    <x v="4"/>
    <x v="3"/>
    <x v="184"/>
    <x v="3"/>
    <n v="3041.12"/>
    <n v="148"/>
  </r>
  <r>
    <n v="1113"/>
    <s v="Beverie Moffet"/>
    <x v="12"/>
    <x v="5"/>
    <x v="11"/>
    <x v="185"/>
    <x v="4"/>
    <n v="9786.09"/>
    <n v="248"/>
  </r>
  <r>
    <n v="1114"/>
    <s v="Curtice Advani"/>
    <x v="14"/>
    <x v="0"/>
    <x v="1"/>
    <x v="186"/>
    <x v="5"/>
    <n v="1131.25"/>
    <n v="175"/>
  </r>
  <r>
    <n v="1115"/>
    <s v="Brien Boise"/>
    <x v="6"/>
    <x v="2"/>
    <x v="8"/>
    <x v="187"/>
    <x v="5"/>
    <n v="7484.07"/>
    <n v="94"/>
  </r>
  <r>
    <n v="1116"/>
    <s v="Gunar Cockshoot"/>
    <x v="5"/>
    <x v="4"/>
    <x v="12"/>
    <x v="188"/>
    <x v="4"/>
    <n v="1339.61"/>
    <n v="166"/>
  </r>
  <r>
    <n v="1117"/>
    <s v="Marney O'Breen"/>
    <x v="11"/>
    <x v="4"/>
    <x v="5"/>
    <x v="189"/>
    <x v="7"/>
    <n v="5481.18"/>
    <n v="159"/>
  </r>
  <r>
    <n v="1118"/>
    <s v="Husein Augar"/>
    <x v="15"/>
    <x v="0"/>
    <x v="9"/>
    <x v="190"/>
    <x v="6"/>
    <n v="3275.4"/>
    <n v="120"/>
  </r>
  <r>
    <n v="1119"/>
    <s v="Kaine Padly"/>
    <x v="16"/>
    <x v="2"/>
    <x v="8"/>
    <x v="191"/>
    <x v="4"/>
    <n v="7677.78"/>
    <n v="118"/>
  </r>
  <r>
    <n v="1120"/>
    <s v="Karlen McCaffrey"/>
    <x v="10"/>
    <x v="1"/>
    <x v="13"/>
    <x v="182"/>
    <x v="0"/>
    <n v="189.37"/>
    <n v="315"/>
  </r>
  <r>
    <n v="1121"/>
    <s v="Roddy Speechley"/>
    <x v="13"/>
    <x v="5"/>
    <x v="12"/>
    <x v="192"/>
    <x v="4"/>
    <n v="1658.79"/>
    <n v="193"/>
  </r>
  <r>
    <n v="1122"/>
    <s v="Husein Augar"/>
    <x v="15"/>
    <x v="4"/>
    <x v="8"/>
    <x v="170"/>
    <x v="2"/>
    <n v="4168.93"/>
    <n v="122"/>
  </r>
  <r>
    <n v="1123"/>
    <s v="Dennison Crosswaite"/>
    <x v="17"/>
    <x v="3"/>
    <x v="14"/>
    <x v="193"/>
    <x v="2"/>
    <n v="10604.89"/>
    <n v="165"/>
  </r>
  <r>
    <n v="1124"/>
    <s v="Dennison Crosswaite"/>
    <x v="17"/>
    <x v="3"/>
    <x v="15"/>
    <x v="194"/>
    <x v="5"/>
    <n v="5773.51"/>
    <n v="325"/>
  </r>
  <r>
    <n v="1125"/>
    <s v="Van Tuxwell"/>
    <x v="1"/>
    <x v="3"/>
    <x v="1"/>
    <x v="195"/>
    <x v="7"/>
    <n v="1838.78"/>
    <n v="121"/>
  </r>
  <r>
    <n v="1126"/>
    <s v="Rafaelita Blaksland"/>
    <x v="7"/>
    <x v="0"/>
    <x v="4"/>
    <x v="196"/>
    <x v="5"/>
    <n v="12643.1"/>
    <n v="150"/>
  </r>
  <r>
    <n v="1127"/>
    <s v="Wilone O'Kielt"/>
    <x v="18"/>
    <x v="2"/>
    <x v="15"/>
    <x v="197"/>
    <x v="7"/>
    <n v="4439.5200000000004"/>
    <n v="95"/>
  </r>
  <r>
    <n v="1128"/>
    <s v="Karlen McCaffrey"/>
    <x v="10"/>
    <x v="0"/>
    <x v="16"/>
    <x v="198"/>
    <x v="5"/>
    <n v="7698.6"/>
    <n v="126"/>
  </r>
  <r>
    <n v="1129"/>
    <s v="Andria Kimpton"/>
    <x v="19"/>
    <x v="5"/>
    <x v="5"/>
    <x v="197"/>
    <x v="7"/>
    <n v="2222.3000000000002"/>
    <n v="77"/>
  </r>
  <r>
    <n v="1130"/>
    <s v="Roddy Speechley"/>
    <x v="13"/>
    <x v="4"/>
    <x v="15"/>
    <x v="199"/>
    <x v="2"/>
    <n v="10959.02"/>
    <n v="302"/>
  </r>
  <r>
    <n v="1131"/>
    <s v="Andria Kimpton"/>
    <x v="19"/>
    <x v="0"/>
    <x v="6"/>
    <x v="200"/>
    <x v="1"/>
    <n v="2854.85"/>
    <n v="337"/>
  </r>
  <r>
    <n v="1132"/>
    <s v="Kelci Walkden"/>
    <x v="20"/>
    <x v="3"/>
    <x v="5"/>
    <x v="170"/>
    <x v="2"/>
    <n v="147.82"/>
    <n v="74"/>
  </r>
  <r>
    <n v="1133"/>
    <s v="Camilla Castle"/>
    <x v="21"/>
    <x v="2"/>
    <x v="1"/>
    <x v="201"/>
    <x v="7"/>
    <n v="3790.51"/>
    <n v="14"/>
  </r>
  <r>
    <n v="1134"/>
    <s v="Karlen McCaffrey"/>
    <x v="10"/>
    <x v="1"/>
    <x v="15"/>
    <x v="177"/>
    <x v="2"/>
    <n v="2487.19"/>
    <n v="583"/>
  </r>
  <r>
    <n v="1135"/>
    <s v="Kelci Walkden"/>
    <x v="20"/>
    <x v="4"/>
    <x v="5"/>
    <x v="202"/>
    <x v="5"/>
    <n v="1021.27"/>
    <n v="17"/>
  </r>
  <r>
    <n v="1136"/>
    <s v="Karlen McCaffrey"/>
    <x v="10"/>
    <x v="4"/>
    <x v="17"/>
    <x v="203"/>
    <x v="3"/>
    <n v="15370.06"/>
    <n v="353"/>
  </r>
  <r>
    <n v="1137"/>
    <s v="Mallorie Waber"/>
    <x v="9"/>
    <x v="5"/>
    <x v="18"/>
    <x v="204"/>
    <x v="2"/>
    <n v="5345.58"/>
    <n v="250"/>
  </r>
  <r>
    <n v="1138"/>
    <s v="Andria Kimpton"/>
    <x v="19"/>
    <x v="1"/>
    <x v="12"/>
    <x v="205"/>
    <x v="4"/>
    <n v="6559.44"/>
    <n v="154"/>
  </r>
  <r>
    <n v="1139"/>
    <s v="Madelene Upcott"/>
    <x v="22"/>
    <x v="5"/>
    <x v="16"/>
    <x v="206"/>
    <x v="1"/>
    <n v="8282.93"/>
    <n v="107"/>
  </r>
  <r>
    <n v="1140"/>
    <s v="Kaine Padly"/>
    <x v="16"/>
    <x v="4"/>
    <x v="2"/>
    <x v="185"/>
    <x v="4"/>
    <n v="6981.4"/>
    <n v="189"/>
  </r>
  <r>
    <n v="1141"/>
    <s v="Van Tuxwell"/>
    <x v="1"/>
    <x v="4"/>
    <x v="6"/>
    <x v="178"/>
    <x v="0"/>
    <n v="10280.17"/>
    <n v="155"/>
  </r>
  <r>
    <n v="1142"/>
    <s v="Curtice Advani"/>
    <x v="14"/>
    <x v="2"/>
    <x v="11"/>
    <x v="183"/>
    <x v="4"/>
    <n v="7703.62"/>
    <n v="20"/>
  </r>
  <r>
    <n v="1143"/>
    <s v="Roddy Speechley"/>
    <x v="13"/>
    <x v="1"/>
    <x v="8"/>
    <x v="207"/>
    <x v="5"/>
    <n v="4489.8100000000004"/>
    <n v="310"/>
  </r>
  <r>
    <n v="1144"/>
    <s v="Curtice Advani"/>
    <x v="14"/>
    <x v="1"/>
    <x v="13"/>
    <x v="170"/>
    <x v="2"/>
    <n v="5806.11"/>
    <n v="190"/>
  </r>
  <r>
    <n v="1145"/>
    <s v="Curtice Advani"/>
    <x v="14"/>
    <x v="5"/>
    <x v="16"/>
    <x v="175"/>
    <x v="6"/>
    <n v="5148.7"/>
    <n v="76"/>
  </r>
  <r>
    <n v="1146"/>
    <s v="Brien Boise"/>
    <x v="6"/>
    <x v="2"/>
    <x v="13"/>
    <x v="173"/>
    <x v="5"/>
    <n v="8558.59"/>
    <n v="24"/>
  </r>
  <r>
    <n v="1147"/>
    <s v="Dotty Strutley"/>
    <x v="23"/>
    <x v="2"/>
    <x v="9"/>
    <x v="208"/>
    <x v="2"/>
    <n v="94.19"/>
    <n v="145"/>
  </r>
  <r>
    <n v="1148"/>
    <s v="Beverie Moffet"/>
    <x v="12"/>
    <x v="4"/>
    <x v="17"/>
    <x v="209"/>
    <x v="3"/>
    <n v="16223.83"/>
    <n v="87"/>
  </r>
  <r>
    <n v="1149"/>
    <s v="Marney O'Breen"/>
    <x v="11"/>
    <x v="1"/>
    <x v="1"/>
    <x v="208"/>
    <x v="2"/>
    <n v="2439.06"/>
    <n v="175"/>
  </r>
  <r>
    <n v="1150"/>
    <s v="Jehu Rudeforth"/>
    <x v="0"/>
    <x v="5"/>
    <x v="9"/>
    <x v="210"/>
    <x v="2"/>
    <n v="466.65"/>
    <n v="23"/>
  </r>
  <r>
    <n v="1151"/>
    <s v="Ches Bonnell"/>
    <x v="24"/>
    <x v="3"/>
    <x v="12"/>
    <x v="183"/>
    <x v="4"/>
    <n v="4044.24"/>
    <n v="18"/>
  </r>
  <r>
    <n v="1152"/>
    <s v="Brien Boise"/>
    <x v="6"/>
    <x v="5"/>
    <x v="4"/>
    <x v="211"/>
    <x v="7"/>
    <n v="17675.28"/>
    <n v="446"/>
  </r>
  <r>
    <n v="1153"/>
    <s v="Barr Faughny"/>
    <x v="8"/>
    <x v="2"/>
    <x v="13"/>
    <x v="198"/>
    <x v="5"/>
    <n v="17280.98"/>
    <n v="58"/>
  </r>
  <r>
    <n v="1154"/>
    <s v="Andria Kimpton"/>
    <x v="19"/>
    <x v="2"/>
    <x v="6"/>
    <x v="202"/>
    <x v="5"/>
    <n v="5091.78"/>
    <n v="219"/>
  </r>
  <r>
    <n v="1155"/>
    <s v="Andria Kimpton"/>
    <x v="19"/>
    <x v="2"/>
    <x v="9"/>
    <x v="212"/>
    <x v="5"/>
    <n v="1657.2"/>
    <n v="49"/>
  </r>
  <r>
    <n v="1156"/>
    <s v="Marney O'Breen"/>
    <x v="11"/>
    <x v="2"/>
    <x v="10"/>
    <x v="213"/>
    <x v="7"/>
    <n v="305.79000000000002"/>
    <n v="189"/>
  </r>
  <r>
    <n v="1157"/>
    <s v="Kelci Walkden"/>
    <x v="20"/>
    <x v="5"/>
    <x v="19"/>
    <x v="214"/>
    <x v="7"/>
    <n v="3377.41"/>
    <n v="325"/>
  </r>
  <r>
    <n v="1158"/>
    <s v="Karlen McCaffrey"/>
    <x v="10"/>
    <x v="1"/>
    <x v="16"/>
    <x v="215"/>
    <x v="2"/>
    <n v="6188.62"/>
    <n v="157"/>
  </r>
  <r>
    <n v="1159"/>
    <s v="Oby Sorrel"/>
    <x v="4"/>
    <x v="1"/>
    <x v="4"/>
    <x v="216"/>
    <x v="7"/>
    <n v="10914.36"/>
    <n v="11"/>
  </r>
  <r>
    <n v="1160"/>
    <s v="Wilone O'Kielt"/>
    <x v="18"/>
    <x v="2"/>
    <x v="20"/>
    <x v="217"/>
    <x v="3"/>
    <n v="2342.0700000000002"/>
    <n v="12"/>
  </r>
  <r>
    <n v="1161"/>
    <s v="Van Tuxwell"/>
    <x v="1"/>
    <x v="2"/>
    <x v="10"/>
    <x v="218"/>
    <x v="1"/>
    <n v="21762.799999999999"/>
    <n v="15"/>
  </r>
  <r>
    <n v="1162"/>
    <s v="Camilla Castle"/>
    <x v="21"/>
    <x v="1"/>
    <x v="6"/>
    <x v="177"/>
    <x v="2"/>
    <n v="10539.54"/>
    <n v="398"/>
  </r>
  <r>
    <n v="1163"/>
    <s v="Oby Sorrel"/>
    <x v="4"/>
    <x v="1"/>
    <x v="10"/>
    <x v="219"/>
    <x v="2"/>
    <n v="6665.87"/>
    <n v="60"/>
  </r>
  <r>
    <n v="1164"/>
    <s v="Jan Morforth"/>
    <x v="3"/>
    <x v="4"/>
    <x v="2"/>
    <x v="199"/>
    <x v="2"/>
    <n v="9605.11"/>
    <n v="98"/>
  </r>
  <r>
    <n v="1165"/>
    <s v="Gigi Bohling"/>
    <x v="2"/>
    <x v="4"/>
    <x v="18"/>
    <x v="220"/>
    <x v="6"/>
    <n v="13018"/>
    <n v="103"/>
  </r>
  <r>
    <n v="1166"/>
    <s v="Gigi Bohling"/>
    <x v="2"/>
    <x v="0"/>
    <x v="16"/>
    <x v="221"/>
    <x v="0"/>
    <n v="6046.4"/>
    <n v="10"/>
  </r>
  <r>
    <n v="1167"/>
    <s v="Jehu Rudeforth"/>
    <x v="0"/>
    <x v="3"/>
    <x v="14"/>
    <x v="222"/>
    <x v="6"/>
    <n v="3078.33"/>
    <n v="231"/>
  </r>
  <r>
    <n v="1168"/>
    <s v="Andria Kimpton"/>
    <x v="19"/>
    <x v="3"/>
    <x v="2"/>
    <x v="223"/>
    <x v="5"/>
    <n v="970.96"/>
    <n v="291"/>
  </r>
  <r>
    <n v="1169"/>
    <s v="Van Tuxwell"/>
    <x v="1"/>
    <x v="0"/>
    <x v="10"/>
    <x v="224"/>
    <x v="1"/>
    <n v="2064.71"/>
    <n v="208"/>
  </r>
  <r>
    <n v="1170"/>
    <s v="Roddy Speechley"/>
    <x v="13"/>
    <x v="5"/>
    <x v="11"/>
    <x v="225"/>
    <x v="2"/>
    <n v="679.94"/>
    <n v="34"/>
  </r>
  <r>
    <n v="1171"/>
    <s v="Camilla Castle"/>
    <x v="21"/>
    <x v="4"/>
    <x v="12"/>
    <x v="226"/>
    <x v="4"/>
    <n v="1311.25"/>
    <n v="251"/>
  </r>
  <r>
    <n v="1172"/>
    <s v="Marney O'Breen"/>
    <x v="11"/>
    <x v="4"/>
    <x v="7"/>
    <x v="227"/>
    <x v="0"/>
    <n v="8692.64"/>
    <n v="184"/>
  </r>
  <r>
    <n v="1173"/>
    <s v="Van Tuxwell"/>
    <x v="1"/>
    <x v="0"/>
    <x v="4"/>
    <x v="228"/>
    <x v="0"/>
    <n v="4993.21"/>
    <n v="145"/>
  </r>
  <r>
    <n v="1174"/>
    <s v="Camilla Castle"/>
    <x v="21"/>
    <x v="4"/>
    <x v="14"/>
    <x v="229"/>
    <x v="1"/>
    <n v="10898.19"/>
    <n v="24"/>
  </r>
  <r>
    <n v="1175"/>
    <s v="Andria Kimpton"/>
    <x v="19"/>
    <x v="4"/>
    <x v="17"/>
    <x v="198"/>
    <x v="5"/>
    <n v="15565.91"/>
    <n v="21"/>
  </r>
  <r>
    <n v="1176"/>
    <s v="Dotty Strutley"/>
    <x v="23"/>
    <x v="2"/>
    <x v="13"/>
    <x v="230"/>
    <x v="1"/>
    <n v="280.58999999999997"/>
    <n v="328"/>
  </r>
  <r>
    <n v="1177"/>
    <s v="Brien Boise"/>
    <x v="6"/>
    <x v="3"/>
    <x v="0"/>
    <x v="169"/>
    <x v="1"/>
    <n v="66.349999999999994"/>
    <n v="197"/>
  </r>
  <r>
    <n v="1178"/>
    <s v="Roddy Speechley"/>
    <x v="13"/>
    <x v="3"/>
    <x v="5"/>
    <x v="231"/>
    <x v="7"/>
    <n v="8766.4500000000007"/>
    <n v="10"/>
  </r>
  <r>
    <n v="1179"/>
    <s v="Roddy Speechley"/>
    <x v="13"/>
    <x v="5"/>
    <x v="10"/>
    <x v="221"/>
    <x v="0"/>
    <n v="4265.4799999999996"/>
    <n v="85"/>
  </r>
  <r>
    <n v="1180"/>
    <s v="Dennison Crosswaite"/>
    <x v="17"/>
    <x v="2"/>
    <x v="21"/>
    <x v="232"/>
    <x v="4"/>
    <n v="6087.53"/>
    <n v="113"/>
  </r>
  <r>
    <n v="1181"/>
    <s v="Karlen McCaffrey"/>
    <x v="10"/>
    <x v="4"/>
    <x v="7"/>
    <x v="233"/>
    <x v="7"/>
    <n v="11694.48"/>
    <n v="425"/>
  </r>
  <r>
    <n v="1182"/>
    <s v="Madelene Upcott"/>
    <x v="22"/>
    <x v="2"/>
    <x v="12"/>
    <x v="234"/>
    <x v="6"/>
    <n v="7616.38"/>
    <n v="392"/>
  </r>
  <r>
    <n v="1183"/>
    <s v="Dennison Crosswaite"/>
    <x v="17"/>
    <x v="2"/>
    <x v="1"/>
    <x v="184"/>
    <x v="3"/>
    <n v="7807.02"/>
    <n v="419"/>
  </r>
  <r>
    <n v="1184"/>
    <s v="Andria Kimpton"/>
    <x v="19"/>
    <x v="5"/>
    <x v="20"/>
    <x v="235"/>
    <x v="0"/>
    <n v="7990.91"/>
    <n v="343"/>
  </r>
  <r>
    <n v="1185"/>
    <s v="Dennison Crosswaite"/>
    <x v="17"/>
    <x v="0"/>
    <x v="8"/>
    <x v="175"/>
    <x v="6"/>
    <n v="6757.17"/>
    <n v="276"/>
  </r>
  <r>
    <n v="1186"/>
    <s v="Madelene Upcott"/>
    <x v="22"/>
    <x v="1"/>
    <x v="17"/>
    <x v="170"/>
    <x v="2"/>
    <n v="4409.21"/>
    <n v="10"/>
  </r>
  <r>
    <n v="1187"/>
    <s v="Van Tuxwell"/>
    <x v="1"/>
    <x v="4"/>
    <x v="5"/>
    <x v="236"/>
    <x v="2"/>
    <n v="722.25"/>
    <n v="255"/>
  </r>
  <r>
    <n v="1188"/>
    <s v="Wilone O'Kielt"/>
    <x v="18"/>
    <x v="2"/>
    <x v="10"/>
    <x v="170"/>
    <x v="2"/>
    <n v="1896.24"/>
    <n v="115"/>
  </r>
  <r>
    <n v="1189"/>
    <s v="Karlen McCaffrey"/>
    <x v="10"/>
    <x v="5"/>
    <x v="6"/>
    <x v="210"/>
    <x v="2"/>
    <n v="2966.83"/>
    <n v="65"/>
  </r>
  <r>
    <n v="1190"/>
    <s v="Roddy Speechley"/>
    <x v="13"/>
    <x v="3"/>
    <x v="7"/>
    <x v="237"/>
    <x v="3"/>
    <n v="51.29"/>
    <n v="100"/>
  </r>
  <r>
    <n v="1191"/>
    <s v="Beverie Moffet"/>
    <x v="12"/>
    <x v="2"/>
    <x v="8"/>
    <x v="223"/>
    <x v="5"/>
    <n v="1835.42"/>
    <n v="6"/>
  </r>
  <r>
    <n v="1192"/>
    <s v="Kelci Walkden"/>
    <x v="20"/>
    <x v="0"/>
    <x v="13"/>
    <x v="196"/>
    <x v="5"/>
    <n v="14592.11"/>
    <n v="509"/>
  </r>
  <r>
    <n v="1193"/>
    <s v="Marney O'Breen"/>
    <x v="11"/>
    <x v="4"/>
    <x v="6"/>
    <x v="194"/>
    <x v="5"/>
    <n v="1114.1300000000001"/>
    <n v="106"/>
  </r>
  <r>
    <n v="1194"/>
    <s v="Husein Augar"/>
    <x v="15"/>
    <x v="4"/>
    <x v="5"/>
    <x v="238"/>
    <x v="3"/>
    <n v="13051.75"/>
    <n v="193"/>
  </r>
  <r>
    <n v="1195"/>
    <s v="Dennison Crosswaite"/>
    <x v="17"/>
    <x v="2"/>
    <x v="17"/>
    <x v="190"/>
    <x v="6"/>
    <n v="5997.71"/>
    <n v="31"/>
  </r>
  <r>
    <n v="1196"/>
    <s v="Andria Kimpton"/>
    <x v="19"/>
    <x v="4"/>
    <x v="13"/>
    <x v="210"/>
    <x v="2"/>
    <n v="1588.28"/>
    <n v="352"/>
  </r>
  <r>
    <n v="1197"/>
    <s v="Kelci Walkden"/>
    <x v="20"/>
    <x v="1"/>
    <x v="8"/>
    <x v="209"/>
    <x v="3"/>
    <n v="5344.21"/>
    <n v="80"/>
  </r>
  <r>
    <n v="1198"/>
    <s v="Marney O'Breen"/>
    <x v="11"/>
    <x v="4"/>
    <x v="4"/>
    <x v="239"/>
    <x v="6"/>
    <n v="4646.91"/>
    <n v="317"/>
  </r>
  <r>
    <n v="1199"/>
    <s v="Brien Boise"/>
    <x v="6"/>
    <x v="5"/>
    <x v="12"/>
    <x v="240"/>
    <x v="6"/>
    <n v="8929.8799999999992"/>
    <n v="100"/>
  </r>
  <r>
    <n v="1200"/>
    <s v="Karlen McCaffrey"/>
    <x v="10"/>
    <x v="3"/>
    <x v="21"/>
    <x v="241"/>
    <x v="1"/>
    <n v="141.22999999999999"/>
    <n v="38"/>
  </r>
  <r>
    <n v="1201"/>
    <s v="Husein Augar"/>
    <x v="15"/>
    <x v="0"/>
    <x v="12"/>
    <x v="242"/>
    <x v="1"/>
    <n v="5068.99"/>
    <n v="45"/>
  </r>
  <r>
    <n v="1202"/>
    <s v="Marney O'Breen"/>
    <x v="11"/>
    <x v="4"/>
    <x v="16"/>
    <x v="243"/>
    <x v="4"/>
    <n v="8012.72"/>
    <n v="163"/>
  </r>
  <r>
    <n v="1203"/>
    <s v="Kelci Walkden"/>
    <x v="20"/>
    <x v="1"/>
    <x v="7"/>
    <x v="244"/>
    <x v="5"/>
    <n v="10587.71"/>
    <n v="134"/>
  </r>
  <r>
    <n v="1204"/>
    <s v="Jan Morforth"/>
    <x v="3"/>
    <x v="1"/>
    <x v="12"/>
    <x v="245"/>
    <x v="3"/>
    <n v="2155.62"/>
    <n v="495"/>
  </r>
  <r>
    <n v="1205"/>
    <s v="Ches Bonnell"/>
    <x v="24"/>
    <x v="1"/>
    <x v="12"/>
    <x v="215"/>
    <x v="2"/>
    <n v="11010.43"/>
    <n v="103"/>
  </r>
  <r>
    <n v="1206"/>
    <s v="Kelci Walkden"/>
    <x v="20"/>
    <x v="0"/>
    <x v="3"/>
    <x v="246"/>
    <x v="0"/>
    <n v="6787.72"/>
    <n v="192"/>
  </r>
  <r>
    <n v="1207"/>
    <s v="Madelene Upcott"/>
    <x v="22"/>
    <x v="2"/>
    <x v="13"/>
    <x v="247"/>
    <x v="0"/>
    <n v="5715.07"/>
    <n v="90"/>
  </r>
  <r>
    <n v="1208"/>
    <s v="Madelene Upcott"/>
    <x v="22"/>
    <x v="5"/>
    <x v="21"/>
    <x v="248"/>
    <x v="0"/>
    <n v="12100.65"/>
    <n v="142"/>
  </r>
  <r>
    <n v="1209"/>
    <s v="Wilone O'Kielt"/>
    <x v="18"/>
    <x v="2"/>
    <x v="9"/>
    <x v="249"/>
    <x v="3"/>
    <n v="623.75"/>
    <n v="285"/>
  </r>
  <r>
    <n v="1210"/>
    <s v="Gunar Cockshoot"/>
    <x v="5"/>
    <x v="2"/>
    <x v="13"/>
    <x v="194"/>
    <x v="5"/>
    <n v="6528.42"/>
    <n v="22"/>
  </r>
  <r>
    <n v="1211"/>
    <s v="Gigi Bohling"/>
    <x v="2"/>
    <x v="5"/>
    <x v="19"/>
    <x v="250"/>
    <x v="0"/>
    <n v="1540.55"/>
    <n v="47"/>
  </r>
  <r>
    <n v="1212"/>
    <s v="Kelci Walkden"/>
    <x v="20"/>
    <x v="1"/>
    <x v="20"/>
    <x v="251"/>
    <x v="6"/>
    <n v="487.06"/>
    <n v="123"/>
  </r>
  <r>
    <n v="1213"/>
    <s v="Rafaelita Blaksland"/>
    <x v="7"/>
    <x v="2"/>
    <x v="9"/>
    <x v="252"/>
    <x v="4"/>
    <n v="11630.38"/>
    <n v="431"/>
  </r>
  <r>
    <n v="1214"/>
    <s v="Kelci Walkden"/>
    <x v="20"/>
    <x v="4"/>
    <x v="15"/>
    <x v="185"/>
    <x v="4"/>
    <n v="17297.66"/>
    <n v="96"/>
  </r>
  <r>
    <n v="1215"/>
    <s v="Jehu Rudeforth"/>
    <x v="0"/>
    <x v="5"/>
    <x v="12"/>
    <x v="178"/>
    <x v="0"/>
    <n v="2043.55"/>
    <n v="28"/>
  </r>
  <r>
    <n v="1216"/>
    <s v="Kelci Walkden"/>
    <x v="20"/>
    <x v="2"/>
    <x v="8"/>
    <x v="253"/>
    <x v="6"/>
    <n v="8168.86"/>
    <n v="570"/>
  </r>
  <r>
    <n v="1217"/>
    <s v="Curtice Advani"/>
    <x v="14"/>
    <x v="5"/>
    <x v="12"/>
    <x v="254"/>
    <x v="5"/>
    <n v="933.45"/>
    <n v="122"/>
  </r>
  <r>
    <n v="1218"/>
    <s v="Oby Sorrel"/>
    <x v="4"/>
    <x v="1"/>
    <x v="17"/>
    <x v="217"/>
    <x v="3"/>
    <n v="6826.32"/>
    <n v="44"/>
  </r>
  <r>
    <n v="1219"/>
    <s v="Kelci Walkden"/>
    <x v="20"/>
    <x v="0"/>
    <x v="8"/>
    <x v="174"/>
    <x v="0"/>
    <n v="5029.3500000000004"/>
    <n v="61"/>
  </r>
  <r>
    <n v="1220"/>
    <s v="Jan Morforth"/>
    <x v="3"/>
    <x v="1"/>
    <x v="16"/>
    <x v="222"/>
    <x v="6"/>
    <n v="5143.49"/>
    <n v="21"/>
  </r>
  <r>
    <n v="1221"/>
    <s v="Dotty Strutley"/>
    <x v="23"/>
    <x v="0"/>
    <x v="16"/>
    <x v="180"/>
    <x v="2"/>
    <n v="16707.88"/>
    <n v="102"/>
  </r>
  <r>
    <n v="1222"/>
    <s v="Marney O'Breen"/>
    <x v="11"/>
    <x v="3"/>
    <x v="5"/>
    <x v="255"/>
    <x v="6"/>
    <n v="1558.87"/>
    <n v="46"/>
  </r>
  <r>
    <n v="1223"/>
    <s v="Husein Augar"/>
    <x v="15"/>
    <x v="2"/>
    <x v="7"/>
    <x v="212"/>
    <x v="5"/>
    <n v="9332.76"/>
    <n v="196"/>
  </r>
  <r>
    <n v="1224"/>
    <s v="Marney O'Breen"/>
    <x v="11"/>
    <x v="2"/>
    <x v="11"/>
    <x v="180"/>
    <x v="2"/>
    <n v="2673.47"/>
    <n v="375"/>
  </r>
  <r>
    <n v="1225"/>
    <s v="Kelci Walkden"/>
    <x v="20"/>
    <x v="5"/>
    <x v="4"/>
    <x v="256"/>
    <x v="1"/>
    <n v="4950.21"/>
    <n v="54"/>
  </r>
  <r>
    <n v="1226"/>
    <s v="Kaine Padly"/>
    <x v="16"/>
    <x v="2"/>
    <x v="15"/>
    <x v="257"/>
    <x v="0"/>
    <n v="2919.11"/>
    <n v="271"/>
  </r>
  <r>
    <n v="1227"/>
    <s v="Beverie Moffet"/>
    <x v="12"/>
    <x v="3"/>
    <x v="14"/>
    <x v="175"/>
    <x v="6"/>
    <n v="8003.23"/>
    <n v="7"/>
  </r>
  <r>
    <n v="1228"/>
    <s v="Van Tuxwell"/>
    <x v="1"/>
    <x v="0"/>
    <x v="11"/>
    <x v="258"/>
    <x v="2"/>
    <n v="4902.78"/>
    <n v="91"/>
  </r>
  <r>
    <n v="1229"/>
    <s v="Oby Sorrel"/>
    <x v="4"/>
    <x v="5"/>
    <x v="4"/>
    <x v="169"/>
    <x v="1"/>
    <n v="4033.53"/>
    <n v="430"/>
  </r>
  <r>
    <n v="1230"/>
    <s v="Van Tuxwell"/>
    <x v="1"/>
    <x v="1"/>
    <x v="10"/>
    <x v="213"/>
    <x v="7"/>
    <n v="22751.18"/>
    <n v="182"/>
  </r>
  <r>
    <n v="1231"/>
    <s v="Roddy Speechley"/>
    <x v="13"/>
    <x v="1"/>
    <x v="3"/>
    <x v="218"/>
    <x v="1"/>
    <n v="5118.1099999999997"/>
    <n v="137"/>
  </r>
  <r>
    <n v="1232"/>
    <s v="Jan Morforth"/>
    <x v="3"/>
    <x v="1"/>
    <x v="8"/>
    <x v="247"/>
    <x v="0"/>
    <n v="2835.9"/>
    <n v="26"/>
  </r>
  <r>
    <n v="1233"/>
    <s v="Ches Bonnell"/>
    <x v="24"/>
    <x v="0"/>
    <x v="3"/>
    <x v="204"/>
    <x v="2"/>
    <n v="5828.22"/>
    <n v="121"/>
  </r>
  <r>
    <n v="1234"/>
    <s v="Wilone O'Kielt"/>
    <x v="18"/>
    <x v="4"/>
    <x v="5"/>
    <x v="259"/>
    <x v="3"/>
    <n v="396.19"/>
    <n v="32"/>
  </r>
  <r>
    <n v="1235"/>
    <s v="Gigi Bohling"/>
    <x v="2"/>
    <x v="3"/>
    <x v="13"/>
    <x v="260"/>
    <x v="3"/>
    <n v="11226.5"/>
    <n v="118"/>
  </r>
  <r>
    <n v="1236"/>
    <s v="Barr Faughny"/>
    <x v="8"/>
    <x v="4"/>
    <x v="17"/>
    <x v="245"/>
    <x v="3"/>
    <n v="10102.86"/>
    <n v="107"/>
  </r>
  <r>
    <n v="1237"/>
    <s v="Wilone O'Kielt"/>
    <x v="18"/>
    <x v="3"/>
    <x v="1"/>
    <x v="241"/>
    <x v="1"/>
    <n v="2084.86"/>
    <n v="119"/>
  </r>
  <r>
    <n v="1238"/>
    <s v="Gigi Bohling"/>
    <x v="2"/>
    <x v="3"/>
    <x v="15"/>
    <x v="212"/>
    <x v="5"/>
    <n v="8495.7900000000009"/>
    <n v="268"/>
  </r>
  <r>
    <n v="1239"/>
    <s v="Ches Bonnell"/>
    <x v="24"/>
    <x v="2"/>
    <x v="8"/>
    <x v="193"/>
    <x v="2"/>
    <n v="4248.34"/>
    <n v="130"/>
  </r>
  <r>
    <n v="1240"/>
    <s v="Rafaelita Blaksland"/>
    <x v="7"/>
    <x v="3"/>
    <x v="18"/>
    <x v="244"/>
    <x v="5"/>
    <n v="2236.11"/>
    <n v="46"/>
  </r>
  <r>
    <n v="1241"/>
    <s v="Brien Boise"/>
    <x v="6"/>
    <x v="3"/>
    <x v="3"/>
    <x v="261"/>
    <x v="0"/>
    <n v="1124.27"/>
    <n v="26"/>
  </r>
  <r>
    <n v="1242"/>
    <s v="Brien Boise"/>
    <x v="6"/>
    <x v="2"/>
    <x v="19"/>
    <x v="168"/>
    <x v="0"/>
    <n v="12870.47"/>
    <n v="227"/>
  </r>
  <r>
    <n v="1243"/>
    <s v="Dennison Crosswaite"/>
    <x v="17"/>
    <x v="2"/>
    <x v="4"/>
    <x v="228"/>
    <x v="0"/>
    <n v="3017.66"/>
    <n v="19"/>
  </r>
  <r>
    <n v="1244"/>
    <s v="Kelci Walkden"/>
    <x v="20"/>
    <x v="1"/>
    <x v="16"/>
    <x v="190"/>
    <x v="6"/>
    <n v="3574.12"/>
    <n v="149"/>
  </r>
  <r>
    <n v="1245"/>
    <s v="Camilla Castle"/>
    <x v="21"/>
    <x v="2"/>
    <x v="21"/>
    <x v="262"/>
    <x v="3"/>
    <n v="6249.31"/>
    <n v="509"/>
  </r>
  <r>
    <n v="1246"/>
    <s v="Oby Sorrel"/>
    <x v="4"/>
    <x v="1"/>
    <x v="3"/>
    <x v="232"/>
    <x v="4"/>
    <n v="10759.61"/>
    <n v="107"/>
  </r>
  <r>
    <n v="1247"/>
    <s v="Kaine Padly"/>
    <x v="16"/>
    <x v="0"/>
    <x v="10"/>
    <x v="263"/>
    <x v="6"/>
    <n v="2508.0300000000002"/>
    <n v="175"/>
  </r>
  <r>
    <n v="1248"/>
    <s v="Marney O'Breen"/>
    <x v="11"/>
    <x v="1"/>
    <x v="20"/>
    <x v="251"/>
    <x v="6"/>
    <n v="4997.82"/>
    <n v="83"/>
  </r>
  <r>
    <n v="1249"/>
    <s v="Karlen McCaffrey"/>
    <x v="10"/>
    <x v="0"/>
    <x v="8"/>
    <x v="174"/>
    <x v="0"/>
    <n v="7901.09"/>
    <n v="200"/>
  </r>
  <r>
    <n v="1250"/>
    <s v="Van Tuxwell"/>
    <x v="1"/>
    <x v="1"/>
    <x v="19"/>
    <x v="223"/>
    <x v="5"/>
    <n v="3133.42"/>
    <n v="479"/>
  </r>
  <r>
    <n v="1251"/>
    <s v="Gigi Bohling"/>
    <x v="2"/>
    <x v="0"/>
    <x v="5"/>
    <x v="264"/>
    <x v="6"/>
    <n v="8320.2900000000009"/>
    <n v="171"/>
  </r>
  <r>
    <n v="1252"/>
    <s v="Curtice Advani"/>
    <x v="14"/>
    <x v="2"/>
    <x v="7"/>
    <x v="265"/>
    <x v="2"/>
    <n v="909.93"/>
    <n v="132"/>
  </r>
  <r>
    <n v="1253"/>
    <s v="Jehu Rudeforth"/>
    <x v="0"/>
    <x v="5"/>
    <x v="3"/>
    <x v="204"/>
    <x v="2"/>
    <n v="5631.26"/>
    <n v="142"/>
  </r>
  <r>
    <n v="1254"/>
    <s v="Karlen McCaffrey"/>
    <x v="10"/>
    <x v="5"/>
    <x v="3"/>
    <x v="246"/>
    <x v="0"/>
    <n v="3283.44"/>
    <n v="186"/>
  </r>
  <r>
    <n v="1255"/>
    <s v="Andria Kimpton"/>
    <x v="19"/>
    <x v="4"/>
    <x v="1"/>
    <x v="184"/>
    <x v="3"/>
    <n v="9458.0300000000007"/>
    <n v="87"/>
  </r>
  <r>
    <n v="1256"/>
    <s v="Jehu Rudeforth"/>
    <x v="0"/>
    <x v="5"/>
    <x v="11"/>
    <x v="252"/>
    <x v="4"/>
    <n v="7726.25"/>
    <n v="12"/>
  </r>
  <r>
    <n v="1257"/>
    <s v="Rafaelita Blaksland"/>
    <x v="7"/>
    <x v="3"/>
    <x v="20"/>
    <x v="266"/>
    <x v="7"/>
    <n v="14369.4"/>
    <n v="15"/>
  </r>
  <r>
    <n v="1258"/>
    <s v="Mallorie Waber"/>
    <x v="9"/>
    <x v="2"/>
    <x v="11"/>
    <x v="267"/>
    <x v="2"/>
    <n v="2829.57"/>
    <n v="106"/>
  </r>
  <r>
    <n v="1259"/>
    <s v="Barr Faughny"/>
    <x v="8"/>
    <x v="4"/>
    <x v="13"/>
    <x v="250"/>
    <x v="0"/>
    <n v="9370.61"/>
    <n v="45"/>
  </r>
  <r>
    <n v="1260"/>
    <s v="Marney O'Breen"/>
    <x v="11"/>
    <x v="0"/>
    <x v="20"/>
    <x v="208"/>
    <x v="2"/>
    <n v="3651.49"/>
    <n v="112"/>
  </r>
  <r>
    <n v="1261"/>
    <s v="Mallorie Waber"/>
    <x v="9"/>
    <x v="3"/>
    <x v="15"/>
    <x v="268"/>
    <x v="3"/>
    <n v="10229.99"/>
    <n v="12"/>
  </r>
  <r>
    <n v="1262"/>
    <s v="Roddy Speechley"/>
    <x v="13"/>
    <x v="1"/>
    <x v="2"/>
    <x v="226"/>
    <x v="4"/>
    <n v="11596.89"/>
    <n v="22"/>
  </r>
  <r>
    <n v="1263"/>
    <s v="Roddy Speechley"/>
    <x v="13"/>
    <x v="3"/>
    <x v="11"/>
    <x v="220"/>
    <x v="6"/>
    <n v="5857.9"/>
    <n v="111"/>
  </r>
  <r>
    <n v="1264"/>
    <s v="Ches Bonnell"/>
    <x v="24"/>
    <x v="2"/>
    <x v="14"/>
    <x v="220"/>
    <x v="6"/>
    <n v="1177.6400000000001"/>
    <n v="206"/>
  </r>
  <r>
    <n v="1265"/>
    <s v="Van Tuxwell"/>
    <x v="1"/>
    <x v="4"/>
    <x v="4"/>
    <x v="180"/>
    <x v="2"/>
    <n v="12930.11"/>
    <n v="6"/>
  </r>
  <r>
    <n v="1266"/>
    <s v="Kelci Walkden"/>
    <x v="20"/>
    <x v="1"/>
    <x v="5"/>
    <x v="269"/>
    <x v="0"/>
    <n v="1732.04"/>
    <n v="531"/>
  </r>
  <r>
    <n v="1267"/>
    <s v="Brien Boise"/>
    <x v="6"/>
    <x v="0"/>
    <x v="14"/>
    <x v="245"/>
    <x v="3"/>
    <n v="5837.17"/>
    <n v="173"/>
  </r>
  <r>
    <n v="1268"/>
    <s v="Van Tuxwell"/>
    <x v="1"/>
    <x v="5"/>
    <x v="16"/>
    <x v="187"/>
    <x v="5"/>
    <n v="3424.66"/>
    <n v="70"/>
  </r>
  <r>
    <n v="1269"/>
    <s v="Jehu Rudeforth"/>
    <x v="0"/>
    <x v="2"/>
    <x v="6"/>
    <x v="270"/>
    <x v="0"/>
    <n v="5700.28"/>
    <n v="422"/>
  </r>
  <r>
    <n v="1270"/>
    <s v="Karlen McCaffrey"/>
    <x v="10"/>
    <x v="0"/>
    <x v="19"/>
    <x v="232"/>
    <x v="4"/>
    <n v="5094.4799999999996"/>
    <n v="373"/>
  </r>
  <r>
    <n v="1271"/>
    <s v="Jehu Rudeforth"/>
    <x v="0"/>
    <x v="2"/>
    <x v="7"/>
    <x v="253"/>
    <x v="6"/>
    <n v="14529.2"/>
    <n v="26"/>
  </r>
  <r>
    <n v="1272"/>
    <s v="Marney O'Breen"/>
    <x v="11"/>
    <x v="1"/>
    <x v="2"/>
    <x v="221"/>
    <x v="0"/>
    <n v="6761.28"/>
    <n v="145"/>
  </r>
  <r>
    <n v="1273"/>
    <s v="Oby Sorrel"/>
    <x v="4"/>
    <x v="0"/>
    <x v="18"/>
    <x v="271"/>
    <x v="6"/>
    <n v="10370.44"/>
    <n v="44"/>
  </r>
  <r>
    <n v="1274"/>
    <s v="Gigi Bohling"/>
    <x v="2"/>
    <x v="4"/>
    <x v="12"/>
    <x v="272"/>
    <x v="0"/>
    <n v="12450.24"/>
    <n v="57"/>
  </r>
  <r>
    <n v="1275"/>
    <s v="Barr Faughny"/>
    <x v="8"/>
    <x v="2"/>
    <x v="14"/>
    <x v="177"/>
    <x v="2"/>
    <n v="8927.6299999999992"/>
    <n v="386"/>
  </r>
  <r>
    <n v="1276"/>
    <s v="Kaine Padly"/>
    <x v="16"/>
    <x v="5"/>
    <x v="2"/>
    <x v="177"/>
    <x v="2"/>
    <n v="3438.7"/>
    <n v="191"/>
  </r>
  <r>
    <n v="1277"/>
    <s v="Dotty Strutley"/>
    <x v="23"/>
    <x v="4"/>
    <x v="15"/>
    <x v="218"/>
    <x v="1"/>
    <n v="299.70999999999998"/>
    <n v="207"/>
  </r>
  <r>
    <n v="1278"/>
    <s v="Dennison Crosswaite"/>
    <x v="17"/>
    <x v="2"/>
    <x v="6"/>
    <x v="237"/>
    <x v="3"/>
    <n v="7374.26"/>
    <n v="12"/>
  </r>
  <r>
    <n v="1279"/>
    <s v="Gigi Bohling"/>
    <x v="2"/>
    <x v="1"/>
    <x v="17"/>
    <x v="273"/>
    <x v="4"/>
    <n v="2775.87"/>
    <n v="174"/>
  </r>
  <r>
    <n v="1280"/>
    <s v="Camilla Castle"/>
    <x v="21"/>
    <x v="0"/>
    <x v="14"/>
    <x v="235"/>
    <x v="0"/>
    <n v="9957.66"/>
    <n v="194"/>
  </r>
  <r>
    <n v="1281"/>
    <s v="Karlen McCaffrey"/>
    <x v="10"/>
    <x v="1"/>
    <x v="9"/>
    <x v="274"/>
    <x v="7"/>
    <n v="5064.88"/>
    <n v="251"/>
  </r>
  <r>
    <n v="1282"/>
    <s v="Dotty Strutley"/>
    <x v="23"/>
    <x v="0"/>
    <x v="4"/>
    <x v="235"/>
    <x v="0"/>
    <n v="9865.0499999999993"/>
    <n v="273"/>
  </r>
  <r>
    <n v="1283"/>
    <s v="Husein Augar"/>
    <x v="15"/>
    <x v="3"/>
    <x v="20"/>
    <x v="227"/>
    <x v="0"/>
    <n v="571.52"/>
    <n v="489"/>
  </r>
  <r>
    <n v="1284"/>
    <s v="Barr Faughny"/>
    <x v="8"/>
    <x v="0"/>
    <x v="6"/>
    <x v="250"/>
    <x v="0"/>
    <n v="656.44"/>
    <n v="67"/>
  </r>
  <r>
    <n v="1285"/>
    <s v="Curtice Advani"/>
    <x v="14"/>
    <x v="2"/>
    <x v="10"/>
    <x v="212"/>
    <x v="5"/>
    <n v="4008.93"/>
    <n v="301"/>
  </r>
  <r>
    <n v="1286"/>
    <s v="Husein Augar"/>
    <x v="15"/>
    <x v="0"/>
    <x v="18"/>
    <x v="220"/>
    <x v="6"/>
    <n v="4679.0600000000004"/>
    <n v="43"/>
  </r>
  <r>
    <n v="1287"/>
    <s v="Wilone O'Kielt"/>
    <x v="18"/>
    <x v="2"/>
    <x v="5"/>
    <x v="216"/>
    <x v="7"/>
    <n v="3446.84"/>
    <n v="28"/>
  </r>
  <r>
    <n v="1288"/>
    <s v="Dennison Crosswaite"/>
    <x v="17"/>
    <x v="4"/>
    <x v="16"/>
    <x v="198"/>
    <x v="5"/>
    <n v="11884.52"/>
    <n v="82"/>
  </r>
  <r>
    <n v="1289"/>
    <s v="Barr Faughny"/>
    <x v="8"/>
    <x v="5"/>
    <x v="2"/>
    <x v="244"/>
    <x v="5"/>
    <n v="2167.19"/>
    <n v="85"/>
  </r>
  <r>
    <n v="1290"/>
    <s v="Kaine Padly"/>
    <x v="16"/>
    <x v="4"/>
    <x v="21"/>
    <x v="233"/>
    <x v="7"/>
    <n v="4199.84"/>
    <n v="107"/>
  </r>
  <r>
    <n v="1291"/>
    <s v="Barr Faughny"/>
    <x v="8"/>
    <x v="3"/>
    <x v="17"/>
    <x v="267"/>
    <x v="2"/>
    <n v="7358.7"/>
    <n v="68"/>
  </r>
  <r>
    <n v="1292"/>
    <s v="Dennison Crosswaite"/>
    <x v="17"/>
    <x v="0"/>
    <x v="14"/>
    <x v="181"/>
    <x v="1"/>
    <n v="7870.09"/>
    <n v="274"/>
  </r>
  <r>
    <n v="1293"/>
    <s v="Barr Faughny"/>
    <x v="8"/>
    <x v="1"/>
    <x v="19"/>
    <x v="229"/>
    <x v="1"/>
    <n v="7454.25"/>
    <n v="148"/>
  </r>
  <r>
    <n v="1294"/>
    <s v="Van Tuxwell"/>
    <x v="1"/>
    <x v="3"/>
    <x v="3"/>
    <x v="275"/>
    <x v="5"/>
    <n v="3112.3"/>
    <n v="41"/>
  </r>
  <r>
    <n v="1295"/>
    <s v="Beverie Moffet"/>
    <x v="12"/>
    <x v="0"/>
    <x v="14"/>
    <x v="198"/>
    <x v="5"/>
    <n v="6901.22"/>
    <n v="80"/>
  </r>
  <r>
    <n v="1296"/>
    <s v="Camilla Castle"/>
    <x v="21"/>
    <x v="3"/>
    <x v="0"/>
    <x v="276"/>
    <x v="5"/>
    <n v="1178"/>
    <n v="199"/>
  </r>
  <r>
    <n v="1297"/>
    <s v="Ches Bonnell"/>
    <x v="24"/>
    <x v="0"/>
    <x v="7"/>
    <x v="171"/>
    <x v="3"/>
    <n v="14953.83"/>
    <n v="53"/>
  </r>
  <r>
    <n v="1298"/>
    <s v="Jan Morforth"/>
    <x v="3"/>
    <x v="2"/>
    <x v="14"/>
    <x v="277"/>
    <x v="2"/>
    <n v="3958.57"/>
    <n v="33"/>
  </r>
  <r>
    <n v="1299"/>
    <s v="Mallorie Waber"/>
    <x v="9"/>
    <x v="5"/>
    <x v="1"/>
    <x v="176"/>
    <x v="3"/>
    <n v="1639.01"/>
    <n v="430"/>
  </r>
  <r>
    <n v="1300"/>
    <s v="Rafaelita Blaksland"/>
    <x v="7"/>
    <x v="1"/>
    <x v="12"/>
    <x v="168"/>
    <x v="0"/>
    <n v="8586.0400000000009"/>
    <n v="144"/>
  </r>
  <r>
    <n v="1301"/>
    <s v="Ches Bonnell"/>
    <x v="24"/>
    <x v="2"/>
    <x v="0"/>
    <x v="252"/>
    <x v="4"/>
    <n v="10000.219999999999"/>
    <n v="98"/>
  </r>
  <r>
    <n v="1302"/>
    <s v="Karlen McCaffrey"/>
    <x v="10"/>
    <x v="2"/>
    <x v="14"/>
    <x v="247"/>
    <x v="0"/>
    <n v="8448.39"/>
    <n v="52"/>
  </r>
  <r>
    <n v="1303"/>
    <s v="Beverie Moffet"/>
    <x v="12"/>
    <x v="1"/>
    <x v="9"/>
    <x v="210"/>
    <x v="2"/>
    <n v="6984.74"/>
    <n v="51"/>
  </r>
  <r>
    <n v="1304"/>
    <s v="Brien Boise"/>
    <x v="6"/>
    <x v="2"/>
    <x v="18"/>
    <x v="231"/>
    <x v="7"/>
    <n v="5641.54"/>
    <n v="61"/>
  </r>
  <r>
    <n v="1305"/>
    <s v="Karlen McCaffrey"/>
    <x v="10"/>
    <x v="5"/>
    <x v="8"/>
    <x v="176"/>
    <x v="3"/>
    <n v="3850.87"/>
    <n v="372"/>
  </r>
  <r>
    <n v="1306"/>
    <s v="Gigi Bohling"/>
    <x v="2"/>
    <x v="4"/>
    <x v="4"/>
    <x v="202"/>
    <x v="5"/>
    <n v="885.68"/>
    <n v="240"/>
  </r>
  <r>
    <n v="1307"/>
    <s v="Marney O'Breen"/>
    <x v="11"/>
    <x v="0"/>
    <x v="3"/>
    <x v="278"/>
    <x v="7"/>
    <n v="21251.67"/>
    <n v="91"/>
  </r>
  <r>
    <n v="1308"/>
    <s v="Beverie Moffet"/>
    <x v="12"/>
    <x v="3"/>
    <x v="19"/>
    <x v="181"/>
    <x v="1"/>
    <n v="1452.61"/>
    <n v="142"/>
  </r>
  <r>
    <n v="1309"/>
    <s v="Beverie Moffet"/>
    <x v="12"/>
    <x v="2"/>
    <x v="11"/>
    <x v="231"/>
    <x v="7"/>
    <n v="793.17"/>
    <n v="400"/>
  </r>
  <r>
    <n v="1310"/>
    <s v="Van Tuxwell"/>
    <x v="1"/>
    <x v="0"/>
    <x v="17"/>
    <x v="251"/>
    <x v="6"/>
    <n v="7152.22"/>
    <n v="83"/>
  </r>
  <r>
    <n v="1311"/>
    <s v="Jan Morforth"/>
    <x v="3"/>
    <x v="2"/>
    <x v="7"/>
    <x v="177"/>
    <x v="2"/>
    <n v="3364.44"/>
    <n v="126"/>
  </r>
  <r>
    <n v="1312"/>
    <s v="Jehu Rudeforth"/>
    <x v="0"/>
    <x v="1"/>
    <x v="6"/>
    <x v="193"/>
    <x v="2"/>
    <n v="3470.6"/>
    <n v="129"/>
  </r>
  <r>
    <n v="1313"/>
    <s v="Madelene Upcott"/>
    <x v="22"/>
    <x v="4"/>
    <x v="5"/>
    <x v="279"/>
    <x v="6"/>
    <n v="4676.32"/>
    <n v="440"/>
  </r>
  <r>
    <n v="1314"/>
    <s v="Barr Faughny"/>
    <x v="8"/>
    <x v="0"/>
    <x v="17"/>
    <x v="206"/>
    <x v="1"/>
    <n v="6323.45"/>
    <n v="70"/>
  </r>
  <r>
    <n v="1315"/>
    <s v="Ches Bonnell"/>
    <x v="24"/>
    <x v="2"/>
    <x v="21"/>
    <x v="257"/>
    <x v="0"/>
    <n v="3252.7"/>
    <n v="119"/>
  </r>
  <r>
    <n v="1316"/>
    <s v="Marney O'Breen"/>
    <x v="11"/>
    <x v="0"/>
    <x v="19"/>
    <x v="207"/>
    <x v="5"/>
    <n v="254.16"/>
    <n v="161"/>
  </r>
  <r>
    <n v="1317"/>
    <s v="Kaine Padly"/>
    <x v="16"/>
    <x v="2"/>
    <x v="2"/>
    <x v="280"/>
    <x v="6"/>
    <n v="6127.37"/>
    <n v="299"/>
  </r>
  <r>
    <n v="1318"/>
    <s v="Rafaelita Blaksland"/>
    <x v="7"/>
    <x v="1"/>
    <x v="16"/>
    <x v="277"/>
    <x v="2"/>
    <n v="3791.66"/>
    <n v="100"/>
  </r>
  <r>
    <n v="1319"/>
    <s v="Husein Augar"/>
    <x v="15"/>
    <x v="0"/>
    <x v="20"/>
    <x v="203"/>
    <x v="3"/>
    <n v="17059.689999999999"/>
    <n v="456"/>
  </r>
  <r>
    <n v="1320"/>
    <s v="Roddy Speechley"/>
    <x v="13"/>
    <x v="1"/>
    <x v="7"/>
    <x v="187"/>
    <x v="5"/>
    <n v="4154.4399999999996"/>
    <n v="18"/>
  </r>
  <r>
    <n v="1321"/>
    <s v="Jehu Rudeforth"/>
    <x v="0"/>
    <x v="0"/>
    <x v="21"/>
    <x v="217"/>
    <x v="3"/>
    <n v="6168.51"/>
    <n v="280"/>
  </r>
  <r>
    <n v="1322"/>
    <s v="Husein Augar"/>
    <x v="15"/>
    <x v="2"/>
    <x v="15"/>
    <x v="279"/>
    <x v="6"/>
    <n v="7984.45"/>
    <n v="95"/>
  </r>
  <r>
    <n v="1323"/>
    <s v="Madelene Upcott"/>
    <x v="22"/>
    <x v="4"/>
    <x v="8"/>
    <x v="281"/>
    <x v="6"/>
    <n v="9108.33"/>
    <n v="213"/>
  </r>
  <r>
    <n v="1324"/>
    <s v="Brien Boise"/>
    <x v="6"/>
    <x v="1"/>
    <x v="8"/>
    <x v="262"/>
    <x v="3"/>
    <n v="1511.51"/>
    <n v="58"/>
  </r>
  <r>
    <n v="1325"/>
    <s v="Mallorie Waber"/>
    <x v="9"/>
    <x v="3"/>
    <x v="14"/>
    <x v="243"/>
    <x v="4"/>
    <n v="3364.28"/>
    <n v="265"/>
  </r>
  <r>
    <n v="1326"/>
    <s v="Husein Augar"/>
    <x v="15"/>
    <x v="4"/>
    <x v="11"/>
    <x v="220"/>
    <x v="6"/>
    <n v="934.49"/>
    <n v="54"/>
  </r>
  <r>
    <n v="1327"/>
    <s v="Van Tuxwell"/>
    <x v="1"/>
    <x v="2"/>
    <x v="11"/>
    <x v="223"/>
    <x v="5"/>
    <n v="8895.7000000000007"/>
    <n v="91"/>
  </r>
  <r>
    <n v="1328"/>
    <s v="Beverie Moffet"/>
    <x v="12"/>
    <x v="5"/>
    <x v="14"/>
    <x v="210"/>
    <x v="2"/>
    <n v="9957.2000000000007"/>
    <n v="185"/>
  </r>
  <r>
    <n v="1329"/>
    <s v="Dotty Strutley"/>
    <x v="23"/>
    <x v="2"/>
    <x v="6"/>
    <x v="233"/>
    <x v="7"/>
    <n v="3359.18"/>
    <n v="256"/>
  </r>
  <r>
    <n v="1330"/>
    <s v="Mallorie Waber"/>
    <x v="9"/>
    <x v="3"/>
    <x v="10"/>
    <x v="282"/>
    <x v="2"/>
    <n v="5098.29"/>
    <n v="276"/>
  </r>
  <r>
    <n v="1331"/>
    <s v="Husein Augar"/>
    <x v="15"/>
    <x v="4"/>
    <x v="1"/>
    <x v="283"/>
    <x v="1"/>
    <n v="398.28"/>
    <n v="52"/>
  </r>
  <r>
    <n v="1332"/>
    <s v="Madelene Upcott"/>
    <x v="22"/>
    <x v="2"/>
    <x v="6"/>
    <x v="258"/>
    <x v="2"/>
    <n v="7473.14"/>
    <n v="6"/>
  </r>
  <r>
    <n v="1333"/>
    <s v="Wilone O'Kielt"/>
    <x v="18"/>
    <x v="0"/>
    <x v="9"/>
    <x v="211"/>
    <x v="7"/>
    <n v="3638.66"/>
    <n v="59"/>
  </r>
  <r>
    <n v="1334"/>
    <s v="Camilla Castle"/>
    <x v="21"/>
    <x v="1"/>
    <x v="2"/>
    <x v="210"/>
    <x v="2"/>
    <n v="12507.08"/>
    <n v="284"/>
  </r>
  <r>
    <n v="1335"/>
    <s v="Curtice Advani"/>
    <x v="14"/>
    <x v="1"/>
    <x v="21"/>
    <x v="193"/>
    <x v="2"/>
    <n v="2393.79"/>
    <n v="48"/>
  </r>
  <r>
    <n v="1336"/>
    <s v="Mallorie Waber"/>
    <x v="9"/>
    <x v="4"/>
    <x v="15"/>
    <x v="177"/>
    <x v="2"/>
    <n v="6136.99"/>
    <n v="94"/>
  </r>
  <r>
    <n v="1337"/>
    <s v="Dotty Strutley"/>
    <x v="23"/>
    <x v="0"/>
    <x v="21"/>
    <x v="223"/>
    <x v="5"/>
    <n v="1264.43"/>
    <n v="232"/>
  </r>
  <r>
    <n v="1338"/>
    <s v="Gunar Cockshoot"/>
    <x v="5"/>
    <x v="2"/>
    <x v="16"/>
    <x v="174"/>
    <x v="0"/>
    <n v="4101.26"/>
    <n v="425"/>
  </r>
  <r>
    <n v="1339"/>
    <s v="Kaine Padly"/>
    <x v="16"/>
    <x v="3"/>
    <x v="12"/>
    <x v="282"/>
    <x v="2"/>
    <n v="8106.88"/>
    <n v="40"/>
  </r>
  <r>
    <n v="1340"/>
    <s v="Gigi Bohling"/>
    <x v="2"/>
    <x v="4"/>
    <x v="6"/>
    <x v="268"/>
    <x v="3"/>
    <n v="2456.1"/>
    <n v="58"/>
  </r>
  <r>
    <n v="1341"/>
    <s v="Beverie Moffet"/>
    <x v="12"/>
    <x v="0"/>
    <x v="3"/>
    <x v="284"/>
    <x v="7"/>
    <n v="4726.6000000000004"/>
    <n v="75"/>
  </r>
  <r>
    <n v="1342"/>
    <s v="Beverie Moffet"/>
    <x v="12"/>
    <x v="2"/>
    <x v="19"/>
    <x v="285"/>
    <x v="1"/>
    <n v="3482.73"/>
    <n v="108"/>
  </r>
  <r>
    <n v="1343"/>
    <s v="Beverie Moffet"/>
    <x v="12"/>
    <x v="1"/>
    <x v="21"/>
    <x v="286"/>
    <x v="5"/>
    <n v="467.19"/>
    <n v="159"/>
  </r>
  <r>
    <n v="1344"/>
    <s v="Jehu Rudeforth"/>
    <x v="0"/>
    <x v="0"/>
    <x v="18"/>
    <x v="287"/>
    <x v="3"/>
    <n v="4875.38"/>
    <n v="185"/>
  </r>
  <r>
    <n v="1345"/>
    <s v="Kaine Padly"/>
    <x v="16"/>
    <x v="4"/>
    <x v="6"/>
    <x v="181"/>
    <x v="1"/>
    <n v="70.599999999999994"/>
    <n v="27"/>
  </r>
  <r>
    <n v="1346"/>
    <s v="Ches Bonnell"/>
    <x v="24"/>
    <x v="4"/>
    <x v="7"/>
    <x v="207"/>
    <x v="5"/>
    <n v="1835.22"/>
    <n v="73"/>
  </r>
  <r>
    <n v="1347"/>
    <s v="Gunar Cockshoot"/>
    <x v="5"/>
    <x v="0"/>
    <x v="15"/>
    <x v="187"/>
    <x v="5"/>
    <n v="7304.74"/>
    <n v="49"/>
  </r>
  <r>
    <n v="1348"/>
    <s v="Marney O'Breen"/>
    <x v="11"/>
    <x v="2"/>
    <x v="3"/>
    <x v="235"/>
    <x v="0"/>
    <n v="3967.85"/>
    <n v="163"/>
  </r>
  <r>
    <n v="1349"/>
    <s v="Marney O'Breen"/>
    <x v="11"/>
    <x v="1"/>
    <x v="5"/>
    <x v="204"/>
    <x v="2"/>
    <n v="2800.67"/>
    <n v="190"/>
  </r>
  <r>
    <n v="1350"/>
    <s v="Ches Bonnell"/>
    <x v="24"/>
    <x v="3"/>
    <x v="11"/>
    <x v="288"/>
    <x v="1"/>
    <n v="4474.5200000000004"/>
    <n v="120"/>
  </r>
  <r>
    <n v="1351"/>
    <s v="Rafaelita Blaksland"/>
    <x v="7"/>
    <x v="4"/>
    <x v="13"/>
    <x v="261"/>
    <x v="0"/>
    <n v="2737.03"/>
    <n v="63"/>
  </r>
  <r>
    <n v="1352"/>
    <s v="Ches Bonnell"/>
    <x v="24"/>
    <x v="1"/>
    <x v="10"/>
    <x v="289"/>
    <x v="6"/>
    <n v="16717.259999999998"/>
    <n v="102"/>
  </r>
  <r>
    <n v="1353"/>
    <s v="Mallorie Waber"/>
    <x v="9"/>
    <x v="2"/>
    <x v="7"/>
    <x v="234"/>
    <x v="6"/>
    <n v="16112.73"/>
    <n v="282"/>
  </r>
  <r>
    <n v="1354"/>
    <s v="Husein Augar"/>
    <x v="15"/>
    <x v="1"/>
    <x v="21"/>
    <x v="290"/>
    <x v="7"/>
    <n v="6898"/>
    <n v="163"/>
  </r>
  <r>
    <n v="1355"/>
    <s v="Barr Faughny"/>
    <x v="8"/>
    <x v="3"/>
    <x v="1"/>
    <x v="291"/>
    <x v="7"/>
    <n v="2151.04"/>
    <n v="170"/>
  </r>
  <r>
    <n v="1356"/>
    <s v="Madelene Upcott"/>
    <x v="22"/>
    <x v="0"/>
    <x v="20"/>
    <x v="203"/>
    <x v="3"/>
    <n v="172.51"/>
    <n v="152"/>
  </r>
  <r>
    <n v="1357"/>
    <s v="Gigi Bohling"/>
    <x v="2"/>
    <x v="2"/>
    <x v="9"/>
    <x v="277"/>
    <x v="2"/>
    <n v="2949.02"/>
    <n v="153"/>
  </r>
  <r>
    <n v="1358"/>
    <s v="Marney O'Breen"/>
    <x v="11"/>
    <x v="5"/>
    <x v="18"/>
    <x v="206"/>
    <x v="1"/>
    <n v="2790.72"/>
    <n v="435"/>
  </r>
  <r>
    <n v="1359"/>
    <s v="Ches Bonnell"/>
    <x v="24"/>
    <x v="4"/>
    <x v="21"/>
    <x v="197"/>
    <x v="7"/>
    <n v="5054.42"/>
    <n v="127"/>
  </r>
  <r>
    <n v="1360"/>
    <s v="Madelene Upcott"/>
    <x v="22"/>
    <x v="1"/>
    <x v="10"/>
    <x v="182"/>
    <x v="0"/>
    <n v="5418.75"/>
    <n v="37"/>
  </r>
  <r>
    <n v="1361"/>
    <s v="Barr Faughny"/>
    <x v="8"/>
    <x v="4"/>
    <x v="6"/>
    <x v="217"/>
    <x v="3"/>
    <n v="14604.67"/>
    <n v="128"/>
  </r>
  <r>
    <n v="1362"/>
    <s v="Dennison Crosswaite"/>
    <x v="17"/>
    <x v="3"/>
    <x v="0"/>
    <x v="184"/>
    <x v="3"/>
    <n v="6668.93"/>
    <n v="419"/>
  </r>
  <r>
    <n v="1363"/>
    <s v="Marney O'Breen"/>
    <x v="11"/>
    <x v="3"/>
    <x v="3"/>
    <x v="275"/>
    <x v="5"/>
    <n v="9689.7000000000007"/>
    <n v="58"/>
  </r>
  <r>
    <n v="1364"/>
    <s v="Brien Boise"/>
    <x v="6"/>
    <x v="5"/>
    <x v="16"/>
    <x v="268"/>
    <x v="3"/>
    <n v="5026.8100000000004"/>
    <n v="123"/>
  </r>
  <r>
    <n v="1365"/>
    <s v="Beverie Moffet"/>
    <x v="12"/>
    <x v="2"/>
    <x v="14"/>
    <x v="187"/>
    <x v="5"/>
    <n v="2379.0100000000002"/>
    <n v="178"/>
  </r>
  <r>
    <n v="1366"/>
    <s v="Dotty Strutley"/>
    <x v="23"/>
    <x v="2"/>
    <x v="8"/>
    <x v="182"/>
    <x v="0"/>
    <n v="7770.55"/>
    <n v="3"/>
  </r>
  <r>
    <n v="1367"/>
    <s v="Barr Faughny"/>
    <x v="8"/>
    <x v="0"/>
    <x v="14"/>
    <x v="193"/>
    <x v="2"/>
    <n v="1837.47"/>
    <n v="77"/>
  </r>
  <r>
    <n v="1368"/>
    <s v="Beverie Moffet"/>
    <x v="12"/>
    <x v="5"/>
    <x v="19"/>
    <x v="292"/>
    <x v="0"/>
    <n v="14625.75"/>
    <n v="90"/>
  </r>
  <r>
    <n v="1369"/>
    <s v="Kelci Walkden"/>
    <x v="20"/>
    <x v="4"/>
    <x v="14"/>
    <x v="234"/>
    <x v="6"/>
    <n v="10305.4"/>
    <n v="22"/>
  </r>
  <r>
    <n v="1370"/>
    <s v="Kaine Padly"/>
    <x v="16"/>
    <x v="5"/>
    <x v="6"/>
    <x v="240"/>
    <x v="6"/>
    <n v="8798.99"/>
    <n v="99"/>
  </r>
  <r>
    <n v="1371"/>
    <s v="Karlen McCaffrey"/>
    <x v="10"/>
    <x v="5"/>
    <x v="10"/>
    <x v="210"/>
    <x v="2"/>
    <n v="2466.59"/>
    <n v="309"/>
  </r>
  <r>
    <n v="1372"/>
    <s v="Kaine Padly"/>
    <x v="16"/>
    <x v="0"/>
    <x v="2"/>
    <x v="197"/>
    <x v="7"/>
    <n v="6564.2"/>
    <n v="92"/>
  </r>
  <r>
    <n v="1373"/>
    <s v="Karlen McCaffrey"/>
    <x v="10"/>
    <x v="4"/>
    <x v="11"/>
    <x v="227"/>
    <x v="0"/>
    <n v="4764.5600000000004"/>
    <n v="7"/>
  </r>
  <r>
    <n v="1374"/>
    <s v="Karlen McCaffrey"/>
    <x v="10"/>
    <x v="1"/>
    <x v="7"/>
    <x v="187"/>
    <x v="5"/>
    <n v="3172.08"/>
    <n v="153"/>
  </r>
  <r>
    <n v="1375"/>
    <s v="Ches Bonnell"/>
    <x v="24"/>
    <x v="1"/>
    <x v="3"/>
    <x v="181"/>
    <x v="1"/>
    <n v="8062"/>
    <n v="20"/>
  </r>
  <r>
    <n v="1376"/>
    <s v="Wilone O'Kielt"/>
    <x v="18"/>
    <x v="3"/>
    <x v="0"/>
    <x v="293"/>
    <x v="1"/>
    <n v="12382.41"/>
    <n v="245"/>
  </r>
  <r>
    <n v="1377"/>
    <s v="Wilone O'Kielt"/>
    <x v="18"/>
    <x v="2"/>
    <x v="13"/>
    <x v="194"/>
    <x v="5"/>
    <n v="413.6"/>
    <n v="111"/>
  </r>
  <r>
    <n v="1378"/>
    <s v="Dennison Crosswaite"/>
    <x v="17"/>
    <x v="0"/>
    <x v="2"/>
    <x v="232"/>
    <x v="4"/>
    <n v="10186.18"/>
    <n v="154"/>
  </r>
  <r>
    <n v="1379"/>
    <s v="Karlen McCaffrey"/>
    <x v="10"/>
    <x v="2"/>
    <x v="16"/>
    <x v="219"/>
    <x v="2"/>
    <n v="7936.84"/>
    <n v="138"/>
  </r>
  <r>
    <n v="1380"/>
    <s v="Dennison Crosswaite"/>
    <x v="17"/>
    <x v="1"/>
    <x v="11"/>
    <x v="294"/>
    <x v="3"/>
    <n v="1712.72"/>
    <n v="93"/>
  </r>
  <r>
    <n v="1381"/>
    <s v="Ches Bonnell"/>
    <x v="24"/>
    <x v="0"/>
    <x v="0"/>
    <x v="238"/>
    <x v="3"/>
    <n v="3088.98"/>
    <n v="226"/>
  </r>
  <r>
    <n v="1382"/>
    <s v="Husein Augar"/>
    <x v="15"/>
    <x v="2"/>
    <x v="6"/>
    <x v="293"/>
    <x v="1"/>
    <n v="14953.43"/>
    <n v="51"/>
  </r>
  <r>
    <n v="1383"/>
    <s v="Jan Morforth"/>
    <x v="3"/>
    <x v="1"/>
    <x v="13"/>
    <x v="284"/>
    <x v="7"/>
    <n v="3219.13"/>
    <n v="54"/>
  </r>
  <r>
    <n v="1384"/>
    <s v="Mallorie Waber"/>
    <x v="9"/>
    <x v="4"/>
    <x v="1"/>
    <x v="197"/>
    <x v="7"/>
    <n v="2700.61"/>
    <n v="112"/>
  </r>
  <r>
    <n v="1385"/>
    <s v="Mallorie Waber"/>
    <x v="9"/>
    <x v="4"/>
    <x v="8"/>
    <x v="295"/>
    <x v="6"/>
    <n v="7219.96"/>
    <n v="53"/>
  </r>
  <r>
    <n v="1386"/>
    <s v="Dennison Crosswaite"/>
    <x v="17"/>
    <x v="5"/>
    <x v="12"/>
    <x v="218"/>
    <x v="1"/>
    <n v="2634.13"/>
    <n v="234"/>
  </r>
  <r>
    <n v="1387"/>
    <s v="Dennison Crosswaite"/>
    <x v="17"/>
    <x v="4"/>
    <x v="13"/>
    <x v="284"/>
    <x v="7"/>
    <n v="1630.95"/>
    <n v="321"/>
  </r>
  <r>
    <n v="1388"/>
    <s v="Kelci Walkden"/>
    <x v="20"/>
    <x v="4"/>
    <x v="4"/>
    <x v="229"/>
    <x v="1"/>
    <n v="8250.66"/>
    <n v="258"/>
  </r>
  <r>
    <n v="1389"/>
    <s v="Dotty Strutley"/>
    <x v="23"/>
    <x v="5"/>
    <x v="17"/>
    <x v="181"/>
    <x v="1"/>
    <n v="4849.3"/>
    <n v="248"/>
  </r>
  <r>
    <n v="1390"/>
    <s v="Marney O'Breen"/>
    <x v="11"/>
    <x v="3"/>
    <x v="11"/>
    <x v="270"/>
    <x v="0"/>
    <n v="7940.49"/>
    <n v="328"/>
  </r>
  <r>
    <n v="1391"/>
    <s v="Madelene Upcott"/>
    <x v="22"/>
    <x v="2"/>
    <x v="18"/>
    <x v="238"/>
    <x v="3"/>
    <n v="2106.9299999999998"/>
    <n v="69"/>
  </r>
  <r>
    <n v="1392"/>
    <s v="Kelci Walkden"/>
    <x v="20"/>
    <x v="0"/>
    <x v="7"/>
    <x v="169"/>
    <x v="1"/>
    <n v="3911.85"/>
    <n v="3"/>
  </r>
  <r>
    <n v="1393"/>
    <s v="Dennison Crosswaite"/>
    <x v="17"/>
    <x v="5"/>
    <x v="8"/>
    <x v="279"/>
    <x v="6"/>
    <n v="483.04"/>
    <n v="45"/>
  </r>
  <r>
    <n v="1394"/>
    <s v="Karlen McCaffrey"/>
    <x v="10"/>
    <x v="1"/>
    <x v="0"/>
    <x v="210"/>
    <x v="2"/>
    <n v="11380.7"/>
    <n v="192"/>
  </r>
  <r>
    <n v="1395"/>
    <s v="Barr Faughny"/>
    <x v="8"/>
    <x v="3"/>
    <x v="16"/>
    <x v="178"/>
    <x v="0"/>
    <n v="6372.68"/>
    <n v="131"/>
  </r>
  <r>
    <n v="1396"/>
    <s v="Mallorie Waber"/>
    <x v="9"/>
    <x v="2"/>
    <x v="1"/>
    <x v="224"/>
    <x v="1"/>
    <n v="2714.76"/>
    <n v="52"/>
  </r>
  <r>
    <n v="1397"/>
    <s v="Ches Bonnell"/>
    <x v="24"/>
    <x v="5"/>
    <x v="8"/>
    <x v="221"/>
    <x v="0"/>
    <n v="2106.17"/>
    <n v="172"/>
  </r>
  <r>
    <n v="1398"/>
    <s v="Gigi Bohling"/>
    <x v="2"/>
    <x v="2"/>
    <x v="14"/>
    <x v="197"/>
    <x v="7"/>
    <n v="5805.24"/>
    <n v="83"/>
  </r>
  <r>
    <n v="1399"/>
    <s v="Beverie Moffet"/>
    <x v="12"/>
    <x v="3"/>
    <x v="1"/>
    <x v="296"/>
    <x v="1"/>
    <n v="12205.52"/>
    <n v="23"/>
  </r>
  <r>
    <n v="1400"/>
    <s v="Kaine Padly"/>
    <x v="16"/>
    <x v="4"/>
    <x v="20"/>
    <x v="297"/>
    <x v="2"/>
    <n v="6318.7"/>
    <n v="124"/>
  </r>
  <r>
    <n v="1401"/>
    <s v="Mallorie Waber"/>
    <x v="9"/>
    <x v="2"/>
    <x v="16"/>
    <x v="169"/>
    <x v="1"/>
    <n v="8522.7999999999993"/>
    <n v="137"/>
  </r>
  <r>
    <n v="1402"/>
    <s v="Brien Boise"/>
    <x v="6"/>
    <x v="5"/>
    <x v="1"/>
    <x v="188"/>
    <x v="4"/>
    <n v="10315.879999999999"/>
    <n v="268"/>
  </r>
  <r>
    <n v="1403"/>
    <s v="Brien Boise"/>
    <x v="6"/>
    <x v="2"/>
    <x v="9"/>
    <x v="277"/>
    <x v="2"/>
    <n v="7262.12"/>
    <n v="158"/>
  </r>
  <r>
    <n v="1404"/>
    <s v="Dotty Strutley"/>
    <x v="23"/>
    <x v="4"/>
    <x v="7"/>
    <x v="205"/>
    <x v="4"/>
    <n v="1414.84"/>
    <n v="112"/>
  </r>
  <r>
    <n v="1405"/>
    <s v="Rafaelita Blaksland"/>
    <x v="7"/>
    <x v="2"/>
    <x v="6"/>
    <x v="295"/>
    <x v="6"/>
    <n v="3067.9"/>
    <n v="42"/>
  </r>
  <r>
    <n v="1406"/>
    <s v="Dennison Crosswaite"/>
    <x v="17"/>
    <x v="1"/>
    <x v="4"/>
    <x v="298"/>
    <x v="5"/>
    <n v="7369.69"/>
    <n v="325"/>
  </r>
  <r>
    <n v="1407"/>
    <s v="Curtice Advani"/>
    <x v="14"/>
    <x v="0"/>
    <x v="14"/>
    <x v="299"/>
    <x v="4"/>
    <n v="1775.18"/>
    <n v="73"/>
  </r>
  <r>
    <n v="1408"/>
    <s v="Kelci Walkden"/>
    <x v="20"/>
    <x v="2"/>
    <x v="5"/>
    <x v="220"/>
    <x v="6"/>
    <n v="7683.78"/>
    <n v="279"/>
  </r>
  <r>
    <n v="1409"/>
    <s v="Gigi Bohling"/>
    <x v="2"/>
    <x v="0"/>
    <x v="13"/>
    <x v="249"/>
    <x v="3"/>
    <n v="1412.22"/>
    <n v="90"/>
  </r>
  <r>
    <n v="1410"/>
    <s v="Gunar Cockshoot"/>
    <x v="5"/>
    <x v="2"/>
    <x v="17"/>
    <x v="271"/>
    <x v="6"/>
    <n v="607.08000000000004"/>
    <n v="76"/>
  </r>
  <r>
    <n v="1411"/>
    <s v="Curtice Advani"/>
    <x v="14"/>
    <x v="0"/>
    <x v="13"/>
    <x v="300"/>
    <x v="5"/>
    <n v="11688.75"/>
    <n v="136"/>
  </r>
  <r>
    <n v="1412"/>
    <s v="Barr Faughny"/>
    <x v="8"/>
    <x v="5"/>
    <x v="6"/>
    <x v="208"/>
    <x v="2"/>
    <n v="10275.549999999999"/>
    <n v="301"/>
  </r>
  <r>
    <n v="1413"/>
    <s v="Curtice Advani"/>
    <x v="14"/>
    <x v="4"/>
    <x v="12"/>
    <x v="204"/>
    <x v="2"/>
    <n v="1788.1"/>
    <n v="271"/>
  </r>
  <r>
    <n v="1414"/>
    <s v="Brien Boise"/>
    <x v="6"/>
    <x v="1"/>
    <x v="16"/>
    <x v="178"/>
    <x v="0"/>
    <n v="2378.08"/>
    <n v="222"/>
  </r>
  <r>
    <n v="1415"/>
    <s v="Oby Sorrel"/>
    <x v="4"/>
    <x v="3"/>
    <x v="3"/>
    <x v="170"/>
    <x v="2"/>
    <n v="9545.0300000000007"/>
    <n v="64"/>
  </r>
  <r>
    <n v="1416"/>
    <s v="Jan Morforth"/>
    <x v="3"/>
    <x v="1"/>
    <x v="1"/>
    <x v="231"/>
    <x v="7"/>
    <n v="4999.5200000000004"/>
    <n v="446"/>
  </r>
  <r>
    <n v="1417"/>
    <s v="Marney O'Breen"/>
    <x v="11"/>
    <x v="1"/>
    <x v="13"/>
    <x v="268"/>
    <x v="3"/>
    <n v="5312.5"/>
    <n v="160"/>
  </r>
  <r>
    <n v="1418"/>
    <s v="Andria Kimpton"/>
    <x v="19"/>
    <x v="3"/>
    <x v="6"/>
    <x v="220"/>
    <x v="6"/>
    <n v="3750.88"/>
    <n v="208"/>
  </r>
  <r>
    <n v="1419"/>
    <s v="Gunar Cockshoot"/>
    <x v="5"/>
    <x v="5"/>
    <x v="17"/>
    <x v="298"/>
    <x v="5"/>
    <n v="2375.7399999999998"/>
    <n v="129"/>
  </r>
  <r>
    <n v="1420"/>
    <s v="Kelci Walkden"/>
    <x v="20"/>
    <x v="4"/>
    <x v="9"/>
    <x v="236"/>
    <x v="2"/>
    <n v="7013.61"/>
    <n v="170"/>
  </r>
  <r>
    <n v="1421"/>
    <s v="Van Tuxwell"/>
    <x v="1"/>
    <x v="5"/>
    <x v="14"/>
    <x v="295"/>
    <x v="6"/>
    <n v="481.52"/>
    <n v="3"/>
  </r>
  <r>
    <n v="1422"/>
    <s v="Rafaelita Blaksland"/>
    <x v="7"/>
    <x v="4"/>
    <x v="19"/>
    <x v="301"/>
    <x v="5"/>
    <n v="3136.92"/>
    <n v="64"/>
  </r>
  <r>
    <n v="1423"/>
    <s v="Van Tuxwell"/>
    <x v="1"/>
    <x v="2"/>
    <x v="20"/>
    <x v="302"/>
    <x v="7"/>
    <n v="6584.26"/>
    <n v="62"/>
  </r>
  <r>
    <n v="1424"/>
    <s v="Ches Bonnell"/>
    <x v="24"/>
    <x v="3"/>
    <x v="2"/>
    <x v="240"/>
    <x v="6"/>
    <n v="1024.77"/>
    <n v="260"/>
  </r>
  <r>
    <n v="1425"/>
    <s v="Kelci Walkden"/>
    <x v="20"/>
    <x v="5"/>
    <x v="11"/>
    <x v="170"/>
    <x v="2"/>
    <n v="17680.189999999999"/>
    <n v="27"/>
  </r>
  <r>
    <n v="1426"/>
    <s v="Dennison Crosswaite"/>
    <x v="17"/>
    <x v="5"/>
    <x v="18"/>
    <x v="178"/>
    <x v="0"/>
    <n v="10707.82"/>
    <n v="124"/>
  </r>
  <r>
    <n v="1427"/>
    <s v="Curtice Advani"/>
    <x v="14"/>
    <x v="2"/>
    <x v="16"/>
    <x v="225"/>
    <x v="2"/>
    <n v="3019.09"/>
    <n v="78"/>
  </r>
  <r>
    <n v="1428"/>
    <s v="Madelene Upcott"/>
    <x v="22"/>
    <x v="2"/>
    <x v="1"/>
    <x v="254"/>
    <x v="5"/>
    <n v="1758.62"/>
    <n v="329"/>
  </r>
  <r>
    <n v="1429"/>
    <s v="Gigi Bohling"/>
    <x v="2"/>
    <x v="0"/>
    <x v="6"/>
    <x v="303"/>
    <x v="2"/>
    <n v="8385.3799999999992"/>
    <n v="73"/>
  </r>
  <r>
    <n v="1430"/>
    <s v="Ches Bonnell"/>
    <x v="24"/>
    <x v="0"/>
    <x v="15"/>
    <x v="189"/>
    <x v="7"/>
    <n v="4854.12"/>
    <n v="411"/>
  </r>
  <r>
    <n v="1431"/>
    <s v="Gigi Bohling"/>
    <x v="2"/>
    <x v="0"/>
    <x v="21"/>
    <x v="304"/>
    <x v="5"/>
    <n v="949.18"/>
    <n v="83"/>
  </r>
  <r>
    <n v="1432"/>
    <s v="Jehu Rudeforth"/>
    <x v="0"/>
    <x v="2"/>
    <x v="2"/>
    <x v="300"/>
    <x v="5"/>
    <n v="6047.05"/>
    <n v="40"/>
  </r>
  <r>
    <n v="1433"/>
    <s v="Marney O'Breen"/>
    <x v="11"/>
    <x v="1"/>
    <x v="8"/>
    <x v="178"/>
    <x v="0"/>
    <n v="3883.32"/>
    <n v="94"/>
  </r>
  <r>
    <n v="1434"/>
    <s v="Curtice Advani"/>
    <x v="14"/>
    <x v="5"/>
    <x v="13"/>
    <x v="260"/>
    <x v="3"/>
    <n v="4382.07"/>
    <n v="210"/>
  </r>
  <r>
    <n v="1435"/>
    <s v="Kaine Padly"/>
    <x v="16"/>
    <x v="0"/>
    <x v="3"/>
    <x v="186"/>
    <x v="5"/>
    <n v="9928.1"/>
    <n v="599"/>
  </r>
  <r>
    <n v="1436"/>
    <s v="Karlen McCaffrey"/>
    <x v="10"/>
    <x v="5"/>
    <x v="12"/>
    <x v="241"/>
    <x v="1"/>
    <n v="6315.53"/>
    <n v="51"/>
  </r>
  <r>
    <n v="1437"/>
    <s v="Kelci Walkden"/>
    <x v="20"/>
    <x v="4"/>
    <x v="10"/>
    <x v="297"/>
    <x v="2"/>
    <n v="10630.08"/>
    <n v="155"/>
  </r>
  <r>
    <n v="1438"/>
    <s v="Curtice Advani"/>
    <x v="14"/>
    <x v="1"/>
    <x v="12"/>
    <x v="223"/>
    <x v="5"/>
    <n v="167.33"/>
    <n v="143"/>
  </r>
  <r>
    <n v="1439"/>
    <s v="Roddy Speechley"/>
    <x v="13"/>
    <x v="1"/>
    <x v="5"/>
    <x v="305"/>
    <x v="5"/>
    <n v="2690.14"/>
    <n v="117"/>
  </r>
  <r>
    <n v="1440"/>
    <s v="Camilla Castle"/>
    <x v="21"/>
    <x v="2"/>
    <x v="20"/>
    <x v="306"/>
    <x v="7"/>
    <n v="3242.04"/>
    <n v="15"/>
  </r>
  <r>
    <n v="1441"/>
    <s v="Curtice Advani"/>
    <x v="14"/>
    <x v="2"/>
    <x v="4"/>
    <x v="269"/>
    <x v="0"/>
    <n v="5363.69"/>
    <n v="87"/>
  </r>
  <r>
    <n v="1442"/>
    <s v="Mallorie Waber"/>
    <x v="9"/>
    <x v="0"/>
    <x v="6"/>
    <x v="252"/>
    <x v="4"/>
    <n v="6160.89"/>
    <n v="95"/>
  </r>
  <r>
    <n v="1443"/>
    <s v="Ches Bonnell"/>
    <x v="24"/>
    <x v="5"/>
    <x v="19"/>
    <x v="307"/>
    <x v="6"/>
    <n v="7968.23"/>
    <n v="373"/>
  </r>
  <r>
    <n v="1444"/>
    <s v="Van Tuxwell"/>
    <x v="1"/>
    <x v="0"/>
    <x v="9"/>
    <x v="260"/>
    <x v="3"/>
    <n v="6388.95"/>
    <n v="131"/>
  </r>
  <r>
    <n v="1445"/>
    <s v="Gunar Cockshoot"/>
    <x v="5"/>
    <x v="5"/>
    <x v="13"/>
    <x v="175"/>
    <x v="6"/>
    <n v="15840.74"/>
    <n v="216"/>
  </r>
  <r>
    <n v="1446"/>
    <s v="Gunar Cockshoot"/>
    <x v="5"/>
    <x v="3"/>
    <x v="12"/>
    <x v="212"/>
    <x v="5"/>
    <n v="7265.05"/>
    <n v="194"/>
  </r>
  <r>
    <n v="1447"/>
    <s v="Gunar Cockshoot"/>
    <x v="5"/>
    <x v="2"/>
    <x v="9"/>
    <x v="270"/>
    <x v="0"/>
    <n v="2342.4899999999998"/>
    <n v="192"/>
  </r>
  <r>
    <n v="1448"/>
    <s v="Karlen McCaffrey"/>
    <x v="10"/>
    <x v="3"/>
    <x v="13"/>
    <x v="232"/>
    <x v="4"/>
    <n v="1365.88"/>
    <n v="147"/>
  </r>
  <r>
    <n v="1449"/>
    <s v="Dennison Crosswaite"/>
    <x v="17"/>
    <x v="3"/>
    <x v="9"/>
    <x v="292"/>
    <x v="0"/>
    <n v="4437.46"/>
    <n v="196"/>
  </r>
  <r>
    <n v="1450"/>
    <s v="Jehu Rudeforth"/>
    <x v="0"/>
    <x v="1"/>
    <x v="4"/>
    <x v="243"/>
    <x v="4"/>
    <n v="2072.2399999999998"/>
    <n v="232"/>
  </r>
  <r>
    <n v="1451"/>
    <s v="Dotty Strutley"/>
    <x v="23"/>
    <x v="2"/>
    <x v="0"/>
    <x v="169"/>
    <x v="1"/>
    <n v="7091.81"/>
    <n v="27"/>
  </r>
  <r>
    <n v="1452"/>
    <s v="Roddy Speechley"/>
    <x v="13"/>
    <x v="2"/>
    <x v="0"/>
    <x v="308"/>
    <x v="7"/>
    <n v="7213.16"/>
    <n v="277"/>
  </r>
  <r>
    <n v="1453"/>
    <s v="Madelene Upcott"/>
    <x v="22"/>
    <x v="3"/>
    <x v="17"/>
    <x v="211"/>
    <x v="7"/>
    <n v="9672.76"/>
    <n v="411"/>
  </r>
  <r>
    <n v="1454"/>
    <s v="Dotty Strutley"/>
    <x v="23"/>
    <x v="3"/>
    <x v="18"/>
    <x v="168"/>
    <x v="0"/>
    <n v="5750.05"/>
    <n v="350"/>
  </r>
  <r>
    <n v="1455"/>
    <s v="Roddy Speechley"/>
    <x v="13"/>
    <x v="3"/>
    <x v="6"/>
    <x v="290"/>
    <x v="7"/>
    <n v="4641.29"/>
    <n v="220"/>
  </r>
  <r>
    <n v="1456"/>
    <s v="Rafaelita Blaksland"/>
    <x v="7"/>
    <x v="1"/>
    <x v="3"/>
    <x v="309"/>
    <x v="7"/>
    <n v="1871.33"/>
    <n v="88"/>
  </r>
  <r>
    <n v="1457"/>
    <s v="Husein Augar"/>
    <x v="15"/>
    <x v="0"/>
    <x v="14"/>
    <x v="178"/>
    <x v="0"/>
    <n v="10843.46"/>
    <n v="142"/>
  </r>
  <r>
    <n v="1458"/>
    <s v="Roddy Speechley"/>
    <x v="13"/>
    <x v="2"/>
    <x v="16"/>
    <x v="300"/>
    <x v="5"/>
    <n v="5032.45"/>
    <n v="79"/>
  </r>
  <r>
    <n v="1459"/>
    <s v="Van Tuxwell"/>
    <x v="1"/>
    <x v="4"/>
    <x v="20"/>
    <x v="183"/>
    <x v="4"/>
    <n v="1106.3800000000001"/>
    <n v="21"/>
  </r>
  <r>
    <n v="1460"/>
    <s v="Camilla Castle"/>
    <x v="21"/>
    <x v="2"/>
    <x v="4"/>
    <x v="261"/>
    <x v="0"/>
    <n v="4977.55"/>
    <n v="97"/>
  </r>
  <r>
    <n v="1461"/>
    <s v="Kaine Padly"/>
    <x v="16"/>
    <x v="1"/>
    <x v="11"/>
    <x v="306"/>
    <x v="7"/>
    <n v="3210.14"/>
    <n v="92"/>
  </r>
  <r>
    <n v="1462"/>
    <s v="Ches Bonnell"/>
    <x v="24"/>
    <x v="2"/>
    <x v="3"/>
    <x v="213"/>
    <x v="7"/>
    <n v="7794.8"/>
    <n v="54"/>
  </r>
  <r>
    <n v="1463"/>
    <s v="Mallorie Waber"/>
    <x v="9"/>
    <x v="4"/>
    <x v="16"/>
    <x v="250"/>
    <x v="0"/>
    <n v="7613.37"/>
    <n v="370"/>
  </r>
  <r>
    <n v="1464"/>
    <s v="Kaine Padly"/>
    <x v="16"/>
    <x v="5"/>
    <x v="4"/>
    <x v="300"/>
    <x v="5"/>
    <n v="1332.76"/>
    <n v="409"/>
  </r>
  <r>
    <n v="1465"/>
    <s v="Oby Sorrel"/>
    <x v="4"/>
    <x v="0"/>
    <x v="5"/>
    <x v="303"/>
    <x v="2"/>
    <n v="2587.7600000000002"/>
    <n v="108"/>
  </r>
  <r>
    <n v="1466"/>
    <s v="Gunar Cockshoot"/>
    <x v="5"/>
    <x v="0"/>
    <x v="8"/>
    <x v="268"/>
    <x v="3"/>
    <n v="3826.22"/>
    <n v="169"/>
  </r>
  <r>
    <n v="1467"/>
    <s v="Dotty Strutley"/>
    <x v="23"/>
    <x v="4"/>
    <x v="20"/>
    <x v="203"/>
    <x v="3"/>
    <n v="18687.87"/>
    <n v="80"/>
  </r>
  <r>
    <n v="1468"/>
    <s v="Jan Morforth"/>
    <x v="3"/>
    <x v="1"/>
    <x v="2"/>
    <x v="168"/>
    <x v="0"/>
    <n v="8859.6299999999992"/>
    <n v="184"/>
  </r>
  <r>
    <n v="1469"/>
    <s v="Husein Augar"/>
    <x v="15"/>
    <x v="2"/>
    <x v="8"/>
    <x v="177"/>
    <x v="2"/>
    <n v="7299.4"/>
    <n v="34"/>
  </r>
  <r>
    <n v="1470"/>
    <s v="Beverie Moffet"/>
    <x v="12"/>
    <x v="4"/>
    <x v="3"/>
    <x v="175"/>
    <x v="6"/>
    <n v="2556.2600000000002"/>
    <n v="354"/>
  </r>
  <r>
    <n v="1471"/>
    <s v="Camilla Castle"/>
    <x v="21"/>
    <x v="2"/>
    <x v="15"/>
    <x v="271"/>
    <x v="6"/>
    <n v="703.4"/>
    <n v="181"/>
  </r>
  <r>
    <n v="1472"/>
    <s v="Oby Sorrel"/>
    <x v="4"/>
    <x v="2"/>
    <x v="16"/>
    <x v="310"/>
    <x v="4"/>
    <n v="6421.18"/>
    <n v="242"/>
  </r>
  <r>
    <n v="1473"/>
    <s v="Jan Morforth"/>
    <x v="3"/>
    <x v="4"/>
    <x v="7"/>
    <x v="196"/>
    <x v="5"/>
    <n v="1048.26"/>
    <n v="149"/>
  </r>
  <r>
    <n v="1474"/>
    <s v="Gigi Bohling"/>
    <x v="2"/>
    <x v="4"/>
    <x v="13"/>
    <x v="195"/>
    <x v="7"/>
    <n v="3099.14"/>
    <n v="115"/>
  </r>
  <r>
    <n v="1475"/>
    <s v="Mallorie Waber"/>
    <x v="9"/>
    <x v="0"/>
    <x v="11"/>
    <x v="221"/>
    <x v="0"/>
    <n v="3737.68"/>
    <n v="282"/>
  </r>
  <r>
    <n v="1476"/>
    <s v="Curtice Advani"/>
    <x v="14"/>
    <x v="4"/>
    <x v="17"/>
    <x v="279"/>
    <x v="6"/>
    <n v="3086.89"/>
    <n v="153"/>
  </r>
  <r>
    <n v="1477"/>
    <s v="Marney O'Breen"/>
    <x v="11"/>
    <x v="5"/>
    <x v="11"/>
    <x v="311"/>
    <x v="4"/>
    <n v="2618.15"/>
    <n v="312"/>
  </r>
  <r>
    <n v="1478"/>
    <s v="Brien Boise"/>
    <x v="6"/>
    <x v="1"/>
    <x v="20"/>
    <x v="243"/>
    <x v="4"/>
    <n v="1643.45"/>
    <n v="110"/>
  </r>
  <r>
    <n v="1479"/>
    <s v="Gunar Cockshoot"/>
    <x v="5"/>
    <x v="4"/>
    <x v="8"/>
    <x v="312"/>
    <x v="7"/>
    <n v="7368.94"/>
    <n v="45"/>
  </r>
  <r>
    <n v="1480"/>
    <s v="Roddy Speechley"/>
    <x v="13"/>
    <x v="4"/>
    <x v="13"/>
    <x v="275"/>
    <x v="5"/>
    <n v="6082.19"/>
    <n v="23"/>
  </r>
  <r>
    <n v="1481"/>
    <s v="Gunar Cockshoot"/>
    <x v="5"/>
    <x v="1"/>
    <x v="6"/>
    <x v="313"/>
    <x v="1"/>
    <n v="14456.14"/>
    <n v="79"/>
  </r>
  <r>
    <n v="1482"/>
    <s v="Wilone O'Kielt"/>
    <x v="18"/>
    <x v="3"/>
    <x v="15"/>
    <x v="204"/>
    <x v="2"/>
    <n v="4173.3999999999996"/>
    <n v="254"/>
  </r>
  <r>
    <n v="1483"/>
    <s v="Kaine Padly"/>
    <x v="16"/>
    <x v="0"/>
    <x v="15"/>
    <x v="270"/>
    <x v="0"/>
    <n v="7189.18"/>
    <n v="113"/>
  </r>
  <r>
    <n v="1484"/>
    <s v="Van Tuxwell"/>
    <x v="1"/>
    <x v="5"/>
    <x v="15"/>
    <x v="172"/>
    <x v="4"/>
    <n v="8962.9599999999991"/>
    <n v="48"/>
  </r>
  <r>
    <n v="1485"/>
    <s v="Wilone O'Kielt"/>
    <x v="18"/>
    <x v="3"/>
    <x v="16"/>
    <x v="279"/>
    <x v="6"/>
    <n v="10085.02"/>
    <n v="146"/>
  </r>
  <r>
    <n v="1486"/>
    <s v="Oby Sorrel"/>
    <x v="4"/>
    <x v="3"/>
    <x v="19"/>
    <x v="259"/>
    <x v="3"/>
    <n v="12073.18"/>
    <n v="51"/>
  </r>
  <r>
    <n v="1487"/>
    <s v="Dennison Crosswaite"/>
    <x v="17"/>
    <x v="2"/>
    <x v="10"/>
    <x v="314"/>
    <x v="7"/>
    <n v="6655.62"/>
    <n v="39"/>
  </r>
  <r>
    <n v="1488"/>
    <s v="Marney O'Breen"/>
    <x v="11"/>
    <x v="2"/>
    <x v="12"/>
    <x v="298"/>
    <x v="5"/>
    <n v="14193.67"/>
    <n v="302"/>
  </r>
  <r>
    <n v="1489"/>
    <s v="Beverie Moffet"/>
    <x v="12"/>
    <x v="5"/>
    <x v="3"/>
    <x v="191"/>
    <x v="4"/>
    <n v="15507.29"/>
    <n v="352"/>
  </r>
  <r>
    <n v="1490"/>
    <s v="Brien Boise"/>
    <x v="6"/>
    <x v="4"/>
    <x v="10"/>
    <x v="231"/>
    <x v="7"/>
    <n v="17383.080000000002"/>
    <n v="145"/>
  </r>
  <r>
    <n v="1491"/>
    <s v="Roddy Speechley"/>
    <x v="13"/>
    <x v="3"/>
    <x v="19"/>
    <x v="273"/>
    <x v="4"/>
    <n v="5912.59"/>
    <n v="232"/>
  </r>
  <r>
    <n v="1492"/>
    <s v="Van Tuxwell"/>
    <x v="1"/>
    <x v="0"/>
    <x v="1"/>
    <x v="204"/>
    <x v="2"/>
    <n v="4029.28"/>
    <n v="128"/>
  </r>
  <r>
    <n v="1493"/>
    <s v="Marney O'Breen"/>
    <x v="11"/>
    <x v="5"/>
    <x v="12"/>
    <x v="235"/>
    <x v="0"/>
    <n v="3563.09"/>
    <n v="344"/>
  </r>
  <r>
    <n v="1494"/>
    <s v="Rafaelita Blaksland"/>
    <x v="7"/>
    <x v="3"/>
    <x v="21"/>
    <x v="200"/>
    <x v="1"/>
    <n v="773.73"/>
    <n v="280"/>
  </r>
  <r>
    <n v="1495"/>
    <s v="Beverie Moffet"/>
    <x v="12"/>
    <x v="4"/>
    <x v="6"/>
    <x v="180"/>
    <x v="2"/>
    <n v="2620.19"/>
    <n v="340"/>
  </r>
  <r>
    <n v="1496"/>
    <s v="Brien Boise"/>
    <x v="6"/>
    <x v="4"/>
    <x v="0"/>
    <x v="231"/>
    <x v="7"/>
    <n v="11426.56"/>
    <n v="151"/>
  </r>
  <r>
    <n v="1497"/>
    <s v="Karlen McCaffrey"/>
    <x v="10"/>
    <x v="3"/>
    <x v="8"/>
    <x v="309"/>
    <x v="7"/>
    <n v="2935.8"/>
    <n v="171"/>
  </r>
  <r>
    <n v="1498"/>
    <s v="Barr Faughny"/>
    <x v="8"/>
    <x v="1"/>
    <x v="9"/>
    <x v="250"/>
    <x v="0"/>
    <n v="2431.5300000000002"/>
    <n v="148"/>
  </r>
  <r>
    <n v="1499"/>
    <s v="Marney O'Breen"/>
    <x v="11"/>
    <x v="0"/>
    <x v="7"/>
    <x v="173"/>
    <x v="5"/>
    <n v="11882.82"/>
    <n v="13"/>
  </r>
  <r>
    <n v="1500"/>
    <s v="Brien Boise"/>
    <x v="6"/>
    <x v="3"/>
    <x v="19"/>
    <x v="265"/>
    <x v="2"/>
    <n v="6297.06"/>
    <n v="26"/>
  </r>
  <r>
    <n v="1501"/>
    <s v="Ches Bonnell"/>
    <x v="24"/>
    <x v="5"/>
    <x v="12"/>
    <x v="315"/>
    <x v="1"/>
    <n v="5859.21"/>
    <n v="193"/>
  </r>
  <r>
    <n v="1502"/>
    <s v="Brien Boise"/>
    <x v="6"/>
    <x v="4"/>
    <x v="7"/>
    <x v="250"/>
    <x v="0"/>
    <n v="6276.91"/>
    <n v="157"/>
  </r>
  <r>
    <n v="1503"/>
    <s v="Kaine Padly"/>
    <x v="16"/>
    <x v="1"/>
    <x v="12"/>
    <x v="316"/>
    <x v="1"/>
    <n v="5674.7"/>
    <n v="147"/>
  </r>
  <r>
    <n v="1504"/>
    <s v="Mallorie Waber"/>
    <x v="9"/>
    <x v="4"/>
    <x v="6"/>
    <x v="209"/>
    <x v="3"/>
    <n v="1960.1"/>
    <n v="14"/>
  </r>
  <r>
    <n v="1505"/>
    <s v="Mallorie Waber"/>
    <x v="9"/>
    <x v="0"/>
    <x v="0"/>
    <x v="196"/>
    <x v="5"/>
    <n v="6540.3"/>
    <n v="2"/>
  </r>
  <r>
    <n v="1506"/>
    <s v="Beverie Moffet"/>
    <x v="12"/>
    <x v="1"/>
    <x v="18"/>
    <x v="172"/>
    <x v="4"/>
    <n v="3818.21"/>
    <n v="287"/>
  </r>
  <r>
    <n v="1507"/>
    <s v="Madelene Upcott"/>
    <x v="22"/>
    <x v="0"/>
    <x v="3"/>
    <x v="240"/>
    <x v="6"/>
    <n v="14769.97"/>
    <n v="87"/>
  </r>
  <r>
    <n v="1508"/>
    <s v="Gigi Bohling"/>
    <x v="2"/>
    <x v="1"/>
    <x v="8"/>
    <x v="304"/>
    <x v="5"/>
    <n v="3687.44"/>
    <n v="73"/>
  </r>
  <r>
    <n v="1509"/>
    <s v="Rafaelita Blaksland"/>
    <x v="7"/>
    <x v="2"/>
    <x v="10"/>
    <x v="182"/>
    <x v="0"/>
    <n v="1123.58"/>
    <n v="114"/>
  </r>
  <r>
    <n v="1510"/>
    <s v="Oby Sorrel"/>
    <x v="4"/>
    <x v="3"/>
    <x v="14"/>
    <x v="207"/>
    <x v="5"/>
    <n v="4612.08"/>
    <n v="38"/>
  </r>
  <r>
    <n v="1511"/>
    <s v="Andria Kimpton"/>
    <x v="19"/>
    <x v="0"/>
    <x v="9"/>
    <x v="291"/>
    <x v="7"/>
    <n v="1600.11"/>
    <n v="70"/>
  </r>
  <r>
    <n v="1512"/>
    <s v="Kelci Walkden"/>
    <x v="20"/>
    <x v="1"/>
    <x v="11"/>
    <x v="203"/>
    <x v="3"/>
    <n v="975.67"/>
    <n v="105"/>
  </r>
  <r>
    <n v="1513"/>
    <s v="Karlen McCaffrey"/>
    <x v="10"/>
    <x v="3"/>
    <x v="20"/>
    <x v="228"/>
    <x v="0"/>
    <n v="5487.3"/>
    <n v="219"/>
  </r>
  <r>
    <n v="1514"/>
    <s v="Andria Kimpton"/>
    <x v="19"/>
    <x v="3"/>
    <x v="10"/>
    <x v="240"/>
    <x v="6"/>
    <n v="4948.1499999999996"/>
    <n v="39"/>
  </r>
  <r>
    <n v="1515"/>
    <s v="Barr Faughny"/>
    <x v="8"/>
    <x v="3"/>
    <x v="5"/>
    <x v="209"/>
    <x v="3"/>
    <n v="11460.08"/>
    <n v="81"/>
  </r>
  <r>
    <n v="1516"/>
    <s v="Beverie Moffet"/>
    <x v="12"/>
    <x v="0"/>
    <x v="16"/>
    <x v="213"/>
    <x v="7"/>
    <n v="2628.33"/>
    <n v="101"/>
  </r>
  <r>
    <n v="1517"/>
    <s v="Oby Sorrel"/>
    <x v="4"/>
    <x v="2"/>
    <x v="17"/>
    <x v="188"/>
    <x v="4"/>
    <n v="1044.3499999999999"/>
    <n v="126"/>
  </r>
  <r>
    <n v="1518"/>
    <s v="Dennison Crosswaite"/>
    <x v="17"/>
    <x v="4"/>
    <x v="17"/>
    <x v="261"/>
    <x v="0"/>
    <n v="7449.7"/>
    <n v="264"/>
  </r>
  <r>
    <n v="1519"/>
    <s v="Roddy Speechley"/>
    <x v="13"/>
    <x v="5"/>
    <x v="7"/>
    <x v="192"/>
    <x v="4"/>
    <n v="9315.64"/>
    <n v="88"/>
  </r>
  <r>
    <n v="1520"/>
    <s v="Mallorie Waber"/>
    <x v="9"/>
    <x v="5"/>
    <x v="7"/>
    <x v="253"/>
    <x v="6"/>
    <n v="3820.94"/>
    <n v="179"/>
  </r>
  <r>
    <n v="1521"/>
    <s v="Madelene Upcott"/>
    <x v="22"/>
    <x v="3"/>
    <x v="20"/>
    <x v="299"/>
    <x v="4"/>
    <n v="3782.83"/>
    <n v="150"/>
  </r>
  <r>
    <n v="1522"/>
    <s v="Mallorie Waber"/>
    <x v="9"/>
    <x v="1"/>
    <x v="9"/>
    <x v="234"/>
    <x v="6"/>
    <n v="4525.72"/>
    <n v="146"/>
  </r>
  <r>
    <n v="1523"/>
    <s v="Ches Bonnell"/>
    <x v="24"/>
    <x v="0"/>
    <x v="14"/>
    <x v="235"/>
    <x v="0"/>
    <n v="3730.79"/>
    <n v="237"/>
  </r>
  <r>
    <n v="1524"/>
    <s v="Ches Bonnell"/>
    <x v="24"/>
    <x v="4"/>
    <x v="14"/>
    <x v="226"/>
    <x v="4"/>
    <n v="6068.19"/>
    <n v="349"/>
  </r>
  <r>
    <n v="1525"/>
    <s v="Dennison Crosswaite"/>
    <x v="17"/>
    <x v="3"/>
    <x v="7"/>
    <x v="251"/>
    <x v="6"/>
    <n v="4944.46"/>
    <n v="144"/>
  </r>
  <r>
    <n v="1526"/>
    <s v="Dotty Strutley"/>
    <x v="23"/>
    <x v="1"/>
    <x v="14"/>
    <x v="256"/>
    <x v="1"/>
    <n v="12331.35"/>
    <n v="337"/>
  </r>
  <r>
    <n v="1527"/>
    <s v="Gigi Bohling"/>
    <x v="2"/>
    <x v="1"/>
    <x v="15"/>
    <x v="233"/>
    <x v="7"/>
    <n v="5290.76"/>
    <n v="76"/>
  </r>
  <r>
    <n v="1528"/>
    <s v="Van Tuxwell"/>
    <x v="1"/>
    <x v="1"/>
    <x v="12"/>
    <x v="317"/>
    <x v="3"/>
    <n v="6874.06"/>
    <n v="4"/>
  </r>
  <r>
    <n v="1529"/>
    <s v="Jan Morforth"/>
    <x v="3"/>
    <x v="3"/>
    <x v="0"/>
    <x v="198"/>
    <x v="5"/>
    <n v="20402.169999999998"/>
    <n v="297"/>
  </r>
  <r>
    <n v="1530"/>
    <s v="Dotty Strutley"/>
    <x v="23"/>
    <x v="3"/>
    <x v="14"/>
    <x v="194"/>
    <x v="5"/>
    <n v="7923.1"/>
    <n v="62"/>
  </r>
  <r>
    <n v="1531"/>
    <s v="Rafaelita Blaksland"/>
    <x v="7"/>
    <x v="5"/>
    <x v="20"/>
    <x v="169"/>
    <x v="1"/>
    <n v="8145.99"/>
    <n v="100"/>
  </r>
  <r>
    <n v="1532"/>
    <s v="Kaine Padly"/>
    <x v="16"/>
    <x v="4"/>
    <x v="11"/>
    <x v="194"/>
    <x v="5"/>
    <n v="16253.25"/>
    <n v="58"/>
  </r>
  <r>
    <n v="1533"/>
    <s v="Brien Boise"/>
    <x v="6"/>
    <x v="1"/>
    <x v="5"/>
    <x v="254"/>
    <x v="5"/>
    <n v="5744.07"/>
    <n v="49"/>
  </r>
  <r>
    <n v="1534"/>
    <s v="Oby Sorrel"/>
    <x v="4"/>
    <x v="3"/>
    <x v="17"/>
    <x v="278"/>
    <x v="7"/>
    <n v="4908.71"/>
    <n v="288"/>
  </r>
  <r>
    <n v="1535"/>
    <s v="Dennison Crosswaite"/>
    <x v="17"/>
    <x v="4"/>
    <x v="9"/>
    <x v="314"/>
    <x v="7"/>
    <n v="2369.87"/>
    <n v="139"/>
  </r>
  <r>
    <n v="1536"/>
    <s v="Oby Sorrel"/>
    <x v="4"/>
    <x v="1"/>
    <x v="8"/>
    <x v="242"/>
    <x v="1"/>
    <n v="5973.24"/>
    <n v="337"/>
  </r>
  <r>
    <n v="1537"/>
    <s v="Ches Bonnell"/>
    <x v="24"/>
    <x v="3"/>
    <x v="10"/>
    <x v="210"/>
    <x v="2"/>
    <n v="8047.16"/>
    <n v="86"/>
  </r>
  <r>
    <n v="1538"/>
    <s v="Gigi Bohling"/>
    <x v="2"/>
    <x v="0"/>
    <x v="19"/>
    <x v="213"/>
    <x v="7"/>
    <n v="9656.56"/>
    <n v="400"/>
  </r>
  <r>
    <n v="1539"/>
    <s v="Jan Morforth"/>
    <x v="3"/>
    <x v="2"/>
    <x v="6"/>
    <x v="275"/>
    <x v="5"/>
    <n v="3925.06"/>
    <n v="186"/>
  </r>
  <r>
    <n v="1540"/>
    <s v="Beverie Moffet"/>
    <x v="12"/>
    <x v="2"/>
    <x v="3"/>
    <x v="174"/>
    <x v="0"/>
    <n v="11682.62"/>
    <n v="506"/>
  </r>
  <r>
    <n v="1541"/>
    <s v="Ches Bonnell"/>
    <x v="24"/>
    <x v="4"/>
    <x v="10"/>
    <x v="180"/>
    <x v="2"/>
    <n v="7874.15"/>
    <n v="13"/>
  </r>
  <r>
    <n v="1542"/>
    <s v="Brien Boise"/>
    <x v="6"/>
    <x v="5"/>
    <x v="0"/>
    <x v="250"/>
    <x v="0"/>
    <n v="5061.37"/>
    <n v="179"/>
  </r>
  <r>
    <n v="1543"/>
    <s v="Kaine Padly"/>
    <x v="16"/>
    <x v="0"/>
    <x v="7"/>
    <x v="196"/>
    <x v="5"/>
    <n v="2099.2399999999998"/>
    <n v="186"/>
  </r>
  <r>
    <n v="1544"/>
    <s v="Karlen McCaffrey"/>
    <x v="10"/>
    <x v="2"/>
    <x v="21"/>
    <x v="300"/>
    <x v="5"/>
    <n v="237.57"/>
    <n v="311"/>
  </r>
  <r>
    <n v="1545"/>
    <s v="Gunar Cockshoot"/>
    <x v="5"/>
    <x v="5"/>
    <x v="0"/>
    <x v="282"/>
    <x v="2"/>
    <n v="8829.77"/>
    <n v="445"/>
  </r>
  <r>
    <n v="1546"/>
    <s v="Roddy Speechley"/>
    <x v="13"/>
    <x v="4"/>
    <x v="2"/>
    <x v="243"/>
    <x v="4"/>
    <n v="1733.09"/>
    <n v="135"/>
  </r>
  <r>
    <n v="1547"/>
    <s v="Curtice Advani"/>
    <x v="14"/>
    <x v="5"/>
    <x v="3"/>
    <x v="169"/>
    <x v="1"/>
    <n v="3047.18"/>
    <n v="12"/>
  </r>
  <r>
    <n v="1548"/>
    <s v="Oby Sorrel"/>
    <x v="4"/>
    <x v="2"/>
    <x v="11"/>
    <x v="304"/>
    <x v="5"/>
    <n v="8497.7199999999993"/>
    <n v="276"/>
  </r>
  <r>
    <n v="1549"/>
    <s v="Camilla Castle"/>
    <x v="21"/>
    <x v="3"/>
    <x v="12"/>
    <x v="174"/>
    <x v="0"/>
    <n v="12557.56"/>
    <n v="26"/>
  </r>
  <r>
    <n v="1550"/>
    <s v="Gigi Bohling"/>
    <x v="2"/>
    <x v="0"/>
    <x v="11"/>
    <x v="302"/>
    <x v="7"/>
    <n v="1406.91"/>
    <n v="231"/>
  </r>
  <r>
    <n v="1551"/>
    <s v="Andria Kimpton"/>
    <x v="19"/>
    <x v="2"/>
    <x v="1"/>
    <x v="230"/>
    <x v="1"/>
    <n v="4496.32"/>
    <n v="240"/>
  </r>
  <r>
    <n v="1552"/>
    <s v="Camilla Castle"/>
    <x v="21"/>
    <x v="2"/>
    <x v="3"/>
    <x v="318"/>
    <x v="6"/>
    <n v="8220.25"/>
    <n v="125"/>
  </r>
  <r>
    <n v="1553"/>
    <s v="Roddy Speechley"/>
    <x v="13"/>
    <x v="1"/>
    <x v="20"/>
    <x v="189"/>
    <x v="7"/>
    <n v="9588.0300000000007"/>
    <n v="562"/>
  </r>
  <r>
    <n v="1554"/>
    <s v="Karlen McCaffrey"/>
    <x v="10"/>
    <x v="4"/>
    <x v="9"/>
    <x v="196"/>
    <x v="5"/>
    <n v="114.82"/>
    <n v="231"/>
  </r>
  <r>
    <n v="1555"/>
    <s v="Andria Kimpton"/>
    <x v="19"/>
    <x v="5"/>
    <x v="10"/>
    <x v="168"/>
    <x v="0"/>
    <n v="8804.98"/>
    <n v="214"/>
  </r>
  <r>
    <n v="1556"/>
    <s v="Jehu Rudeforth"/>
    <x v="0"/>
    <x v="2"/>
    <x v="9"/>
    <x v="270"/>
    <x v="0"/>
    <n v="2900.61"/>
    <n v="68"/>
  </r>
  <r>
    <n v="1557"/>
    <s v="Karlen McCaffrey"/>
    <x v="10"/>
    <x v="4"/>
    <x v="0"/>
    <x v="310"/>
    <x v="4"/>
    <n v="16773.080000000002"/>
    <n v="58"/>
  </r>
  <r>
    <n v="1558"/>
    <s v="Curtice Advani"/>
    <x v="14"/>
    <x v="3"/>
    <x v="12"/>
    <x v="221"/>
    <x v="0"/>
    <n v="4153.59"/>
    <n v="513"/>
  </r>
  <r>
    <n v="1559"/>
    <s v="Madelene Upcott"/>
    <x v="22"/>
    <x v="4"/>
    <x v="14"/>
    <x v="284"/>
    <x v="7"/>
    <n v="12571.07"/>
    <n v="226"/>
  </r>
  <r>
    <n v="1560"/>
    <s v="Andria Kimpton"/>
    <x v="19"/>
    <x v="4"/>
    <x v="12"/>
    <x v="291"/>
    <x v="7"/>
    <n v="2553.46"/>
    <n v="5"/>
  </r>
  <r>
    <n v="1561"/>
    <s v="Barr Faughny"/>
    <x v="8"/>
    <x v="3"/>
    <x v="13"/>
    <x v="319"/>
    <x v="3"/>
    <n v="1888.94"/>
    <n v="159"/>
  </r>
  <r>
    <n v="1562"/>
    <s v="Oby Sorrel"/>
    <x v="4"/>
    <x v="5"/>
    <x v="10"/>
    <x v="193"/>
    <x v="2"/>
    <n v="1310.04"/>
    <n v="71"/>
  </r>
  <r>
    <n v="1563"/>
    <s v="Madelene Upcott"/>
    <x v="22"/>
    <x v="0"/>
    <x v="10"/>
    <x v="297"/>
    <x v="2"/>
    <n v="7805.9"/>
    <n v="179"/>
  </r>
  <r>
    <n v="1564"/>
    <s v="Dotty Strutley"/>
    <x v="23"/>
    <x v="4"/>
    <x v="0"/>
    <x v="252"/>
    <x v="4"/>
    <n v="6101.12"/>
    <n v="261"/>
  </r>
  <r>
    <n v="1565"/>
    <s v="Kelci Walkden"/>
    <x v="20"/>
    <x v="4"/>
    <x v="7"/>
    <x v="320"/>
    <x v="4"/>
    <n v="1425.81"/>
    <n v="133"/>
  </r>
  <r>
    <n v="1566"/>
    <s v="Gigi Bohling"/>
    <x v="2"/>
    <x v="2"/>
    <x v="20"/>
    <x v="219"/>
    <x v="2"/>
    <n v="8724.4"/>
    <n v="147"/>
  </r>
  <r>
    <n v="1567"/>
    <s v="Mallorie Waber"/>
    <x v="9"/>
    <x v="1"/>
    <x v="6"/>
    <x v="274"/>
    <x v="7"/>
    <n v="664.82"/>
    <n v="147"/>
  </r>
  <r>
    <n v="1568"/>
    <s v="Van Tuxwell"/>
    <x v="1"/>
    <x v="3"/>
    <x v="0"/>
    <x v="187"/>
    <x v="5"/>
    <n v="4351.3100000000004"/>
    <n v="103"/>
  </r>
  <r>
    <n v="1569"/>
    <s v="Van Tuxwell"/>
    <x v="1"/>
    <x v="1"/>
    <x v="6"/>
    <x v="278"/>
    <x v="7"/>
    <n v="5825.09"/>
    <n v="123"/>
  </r>
  <r>
    <n v="1570"/>
    <s v="Van Tuxwell"/>
    <x v="1"/>
    <x v="4"/>
    <x v="15"/>
    <x v="274"/>
    <x v="7"/>
    <n v="2418.9299999999998"/>
    <n v="110"/>
  </r>
  <r>
    <n v="1571"/>
    <s v="Wilone O'Kielt"/>
    <x v="18"/>
    <x v="4"/>
    <x v="7"/>
    <x v="191"/>
    <x v="4"/>
    <n v="7725.52"/>
    <n v="38"/>
  </r>
  <r>
    <n v="1572"/>
    <s v="Barr Faughny"/>
    <x v="8"/>
    <x v="3"/>
    <x v="8"/>
    <x v="239"/>
    <x v="6"/>
    <n v="7144.08"/>
    <n v="32"/>
  </r>
  <r>
    <n v="1573"/>
    <s v="Gigi Bohling"/>
    <x v="2"/>
    <x v="4"/>
    <x v="5"/>
    <x v="270"/>
    <x v="0"/>
    <n v="2043.13"/>
    <n v="243"/>
  </r>
  <r>
    <n v="1574"/>
    <s v="Barr Faughny"/>
    <x v="8"/>
    <x v="3"/>
    <x v="0"/>
    <x v="252"/>
    <x v="4"/>
    <n v="6526.01"/>
    <n v="147"/>
  </r>
  <r>
    <n v="1575"/>
    <s v="Dennison Crosswaite"/>
    <x v="17"/>
    <x v="5"/>
    <x v="1"/>
    <x v="169"/>
    <x v="1"/>
    <n v="11334.77"/>
    <n v="89"/>
  </r>
  <r>
    <n v="1576"/>
    <s v="Beverie Moffet"/>
    <x v="12"/>
    <x v="3"/>
    <x v="3"/>
    <x v="201"/>
    <x v="7"/>
    <n v="2492.67"/>
    <n v="58"/>
  </r>
  <r>
    <n v="1577"/>
    <s v="Husein Augar"/>
    <x v="15"/>
    <x v="4"/>
    <x v="14"/>
    <x v="225"/>
    <x v="2"/>
    <n v="2066.48"/>
    <n v="59"/>
  </r>
  <r>
    <n v="1578"/>
    <s v="Andria Kimpton"/>
    <x v="19"/>
    <x v="2"/>
    <x v="2"/>
    <x v="176"/>
    <x v="3"/>
    <n v="7009.01"/>
    <n v="150"/>
  </r>
  <r>
    <n v="1579"/>
    <s v="Dennison Crosswaite"/>
    <x v="17"/>
    <x v="1"/>
    <x v="1"/>
    <x v="198"/>
    <x v="5"/>
    <n v="4562.97"/>
    <n v="21"/>
  </r>
  <r>
    <n v="1580"/>
    <s v="Curtice Advani"/>
    <x v="14"/>
    <x v="0"/>
    <x v="6"/>
    <x v="289"/>
    <x v="6"/>
    <n v="3442.99"/>
    <n v="142"/>
  </r>
  <r>
    <n v="1581"/>
    <s v="Gunar Cockshoot"/>
    <x v="5"/>
    <x v="4"/>
    <x v="13"/>
    <x v="255"/>
    <x v="6"/>
    <n v="6669.6"/>
    <n v="99"/>
  </r>
  <r>
    <n v="1582"/>
    <s v="Oby Sorrel"/>
    <x v="4"/>
    <x v="5"/>
    <x v="17"/>
    <x v="254"/>
    <x v="5"/>
    <n v="1902.47"/>
    <n v="217"/>
  </r>
  <r>
    <n v="1583"/>
    <s v="Gigi Bohling"/>
    <x v="2"/>
    <x v="0"/>
    <x v="9"/>
    <x v="198"/>
    <x v="5"/>
    <n v="6157.17"/>
    <n v="43"/>
  </r>
  <r>
    <n v="1584"/>
    <s v="Kelci Walkden"/>
    <x v="20"/>
    <x v="1"/>
    <x v="0"/>
    <x v="180"/>
    <x v="2"/>
    <n v="3012.68"/>
    <n v="129"/>
  </r>
  <r>
    <n v="1585"/>
    <s v="Karlen McCaffrey"/>
    <x v="10"/>
    <x v="5"/>
    <x v="2"/>
    <x v="321"/>
    <x v="1"/>
    <n v="3473.62"/>
    <n v="170"/>
  </r>
  <r>
    <n v="1586"/>
    <s v="Barr Faughny"/>
    <x v="8"/>
    <x v="0"/>
    <x v="0"/>
    <x v="170"/>
    <x v="2"/>
    <n v="4129.9799999999996"/>
    <n v="332"/>
  </r>
  <r>
    <n v="1587"/>
    <s v="Barr Faughny"/>
    <x v="8"/>
    <x v="4"/>
    <x v="1"/>
    <x v="242"/>
    <x v="1"/>
    <n v="14566.22"/>
    <n v="45"/>
  </r>
  <r>
    <n v="1588"/>
    <s v="Husein Augar"/>
    <x v="15"/>
    <x v="5"/>
    <x v="8"/>
    <x v="322"/>
    <x v="0"/>
    <n v="4049.61"/>
    <n v="255"/>
  </r>
  <r>
    <n v="1589"/>
    <s v="Jan Morforth"/>
    <x v="3"/>
    <x v="2"/>
    <x v="21"/>
    <x v="240"/>
    <x v="6"/>
    <n v="5924.44"/>
    <n v="396"/>
  </r>
  <r>
    <n v="1590"/>
    <s v="Marney O'Breen"/>
    <x v="11"/>
    <x v="3"/>
    <x v="13"/>
    <x v="242"/>
    <x v="1"/>
    <n v="10100.950000000001"/>
    <n v="4"/>
  </r>
  <r>
    <n v="1591"/>
    <s v="Ches Bonnell"/>
    <x v="24"/>
    <x v="0"/>
    <x v="2"/>
    <x v="203"/>
    <x v="3"/>
    <n v="2362.0100000000002"/>
    <n v="272"/>
  </r>
  <r>
    <n v="1592"/>
    <s v="Kaine Padly"/>
    <x v="16"/>
    <x v="4"/>
    <x v="10"/>
    <x v="222"/>
    <x v="6"/>
    <n v="2638.76"/>
    <n v="24"/>
  </r>
  <r>
    <n v="1593"/>
    <s v="Camilla Castle"/>
    <x v="21"/>
    <x v="4"/>
    <x v="17"/>
    <x v="266"/>
    <x v="7"/>
    <n v="3496.41"/>
    <n v="18"/>
  </r>
  <r>
    <n v="1594"/>
    <s v="Brien Boise"/>
    <x v="6"/>
    <x v="3"/>
    <x v="15"/>
    <x v="275"/>
    <x v="5"/>
    <n v="17222.86"/>
    <n v="44"/>
  </r>
  <r>
    <n v="1595"/>
    <s v="Jehu Rudeforth"/>
    <x v="0"/>
    <x v="3"/>
    <x v="5"/>
    <x v="217"/>
    <x v="3"/>
    <n v="1604.87"/>
    <n v="71"/>
  </r>
  <r>
    <n v="1596"/>
    <s v="Jehu Rudeforth"/>
    <x v="0"/>
    <x v="4"/>
    <x v="3"/>
    <x v="170"/>
    <x v="2"/>
    <n v="7170.21"/>
    <n v="151"/>
  </r>
  <r>
    <n v="1597"/>
    <s v="Madelene Upcott"/>
    <x v="22"/>
    <x v="1"/>
    <x v="0"/>
    <x v="200"/>
    <x v="1"/>
    <n v="4090.16"/>
    <n v="75"/>
  </r>
  <r>
    <n v="1598"/>
    <s v="Jehu Rudeforth"/>
    <x v="0"/>
    <x v="1"/>
    <x v="8"/>
    <x v="172"/>
    <x v="4"/>
    <n v="9574.3799999999992"/>
    <n v="134"/>
  </r>
  <r>
    <n v="1599"/>
    <s v="Karlen McCaffrey"/>
    <x v="10"/>
    <x v="5"/>
    <x v="17"/>
    <x v="290"/>
    <x v="7"/>
    <n v="717.9"/>
    <n v="213"/>
  </r>
  <r>
    <n v="1600"/>
    <s v="Kaine Padly"/>
    <x v="16"/>
    <x v="2"/>
    <x v="21"/>
    <x v="311"/>
    <x v="4"/>
    <n v="7734.54"/>
    <n v="227"/>
  </r>
  <r>
    <n v="1601"/>
    <s v="Roddy Speechley"/>
    <x v="13"/>
    <x v="0"/>
    <x v="21"/>
    <x v="175"/>
    <x v="6"/>
    <n v="1606.49"/>
    <n v="305"/>
  </r>
  <r>
    <n v="1602"/>
    <s v="Rafaelita Blaksland"/>
    <x v="7"/>
    <x v="4"/>
    <x v="9"/>
    <x v="223"/>
    <x v="5"/>
    <n v="9170.09"/>
    <n v="79"/>
  </r>
  <r>
    <n v="1603"/>
    <s v="Mallorie Waber"/>
    <x v="9"/>
    <x v="5"/>
    <x v="15"/>
    <x v="234"/>
    <x v="6"/>
    <n v="1583.57"/>
    <n v="122"/>
  </r>
  <r>
    <n v="1604"/>
    <s v="Kaine Padly"/>
    <x v="16"/>
    <x v="2"/>
    <x v="13"/>
    <x v="223"/>
    <x v="5"/>
    <n v="7684.52"/>
    <n v="83"/>
  </r>
  <r>
    <n v="1605"/>
    <s v="Oby Sorrel"/>
    <x v="4"/>
    <x v="3"/>
    <x v="10"/>
    <x v="188"/>
    <x v="4"/>
    <n v="16765.07"/>
    <n v="261"/>
  </r>
  <r>
    <n v="1606"/>
    <s v="Madelene Upcott"/>
    <x v="22"/>
    <x v="0"/>
    <x v="4"/>
    <x v="182"/>
    <x v="0"/>
    <n v="11796.63"/>
    <n v="45"/>
  </r>
  <r>
    <n v="1607"/>
    <s v="Madelene Upcott"/>
    <x v="22"/>
    <x v="2"/>
    <x v="0"/>
    <x v="306"/>
    <x v="7"/>
    <n v="2766.65"/>
    <n v="148"/>
  </r>
  <r>
    <n v="1608"/>
    <s v="Curtice Advani"/>
    <x v="14"/>
    <x v="5"/>
    <x v="4"/>
    <x v="170"/>
    <x v="2"/>
    <n v="13232.74"/>
    <n v="7"/>
  </r>
  <r>
    <n v="1609"/>
    <s v="Rafaelita Blaksland"/>
    <x v="7"/>
    <x v="2"/>
    <x v="19"/>
    <x v="206"/>
    <x v="1"/>
    <n v="2820.41"/>
    <n v="50"/>
  </r>
  <r>
    <n v="1610"/>
    <s v="Karlen McCaffrey"/>
    <x v="10"/>
    <x v="2"/>
    <x v="5"/>
    <x v="323"/>
    <x v="1"/>
    <n v="2483.3200000000002"/>
    <n v="65"/>
  </r>
  <r>
    <n v="1611"/>
    <s v="Marney O'Breen"/>
    <x v="11"/>
    <x v="0"/>
    <x v="4"/>
    <x v="178"/>
    <x v="0"/>
    <n v="9124.16"/>
    <n v="209"/>
  </r>
  <r>
    <n v="1612"/>
    <s v="Gunar Cockshoot"/>
    <x v="5"/>
    <x v="2"/>
    <x v="6"/>
    <x v="220"/>
    <x v="6"/>
    <n v="12728.16"/>
    <n v="111"/>
  </r>
  <r>
    <n v="1613"/>
    <s v="Marney O'Breen"/>
    <x v="11"/>
    <x v="2"/>
    <x v="18"/>
    <x v="277"/>
    <x v="2"/>
    <n v="12624.64"/>
    <n v="41"/>
  </r>
  <r>
    <n v="1614"/>
    <s v="Kelci Walkden"/>
    <x v="20"/>
    <x v="3"/>
    <x v="9"/>
    <x v="179"/>
    <x v="6"/>
    <n v="17584.16"/>
    <n v="110"/>
  </r>
  <r>
    <n v="1615"/>
    <s v="Beverie Moffet"/>
    <x v="12"/>
    <x v="4"/>
    <x v="1"/>
    <x v="230"/>
    <x v="1"/>
    <n v="13156.49"/>
    <n v="360"/>
  </r>
  <r>
    <n v="1616"/>
    <s v="Roddy Speechley"/>
    <x v="13"/>
    <x v="4"/>
    <x v="8"/>
    <x v="259"/>
    <x v="3"/>
    <n v="4164.1000000000004"/>
    <n v="167"/>
  </r>
  <r>
    <n v="1617"/>
    <s v="Dennison Crosswaite"/>
    <x v="17"/>
    <x v="0"/>
    <x v="11"/>
    <x v="234"/>
    <x v="6"/>
    <n v="11698.98"/>
    <n v="436"/>
  </r>
  <r>
    <n v="1618"/>
    <s v="Wilone O'Kielt"/>
    <x v="18"/>
    <x v="0"/>
    <x v="10"/>
    <x v="265"/>
    <x v="2"/>
    <n v="4964.25"/>
    <n v="56"/>
  </r>
  <r>
    <n v="1619"/>
    <s v="Madelene Upcott"/>
    <x v="22"/>
    <x v="4"/>
    <x v="7"/>
    <x v="213"/>
    <x v="7"/>
    <n v="8258.3700000000008"/>
    <n v="132"/>
  </r>
  <r>
    <n v="1620"/>
    <s v="Gunar Cockshoot"/>
    <x v="5"/>
    <x v="1"/>
    <x v="3"/>
    <x v="220"/>
    <x v="6"/>
    <n v="3938.2"/>
    <n v="70"/>
  </r>
  <r>
    <n v="1621"/>
    <s v="Marney O'Breen"/>
    <x v="11"/>
    <x v="3"/>
    <x v="1"/>
    <x v="189"/>
    <x v="7"/>
    <n v="1368.27"/>
    <n v="163"/>
  </r>
  <r>
    <n v="1622"/>
    <s v="Marney O'Breen"/>
    <x v="11"/>
    <x v="0"/>
    <x v="15"/>
    <x v="207"/>
    <x v="5"/>
    <n v="12449.46"/>
    <n v="177"/>
  </r>
  <r>
    <n v="1623"/>
    <s v="Brien Boise"/>
    <x v="6"/>
    <x v="4"/>
    <x v="4"/>
    <x v="258"/>
    <x v="2"/>
    <n v="7323.82"/>
    <n v="339"/>
  </r>
  <r>
    <n v="1624"/>
    <s v="Beverie Moffet"/>
    <x v="12"/>
    <x v="3"/>
    <x v="0"/>
    <x v="301"/>
    <x v="5"/>
    <n v="4560.8100000000004"/>
    <n v="102"/>
  </r>
  <r>
    <n v="1625"/>
    <s v="Dennison Crosswaite"/>
    <x v="17"/>
    <x v="4"/>
    <x v="11"/>
    <x v="233"/>
    <x v="7"/>
    <n v="777.46"/>
    <n v="58"/>
  </r>
  <r>
    <n v="1626"/>
    <s v="Gunar Cockshoot"/>
    <x v="5"/>
    <x v="4"/>
    <x v="9"/>
    <x v="290"/>
    <x v="7"/>
    <n v="3857.27"/>
    <n v="5"/>
  </r>
  <r>
    <n v="1627"/>
    <s v="Brien Boise"/>
    <x v="6"/>
    <x v="5"/>
    <x v="15"/>
    <x v="313"/>
    <x v="1"/>
    <n v="7442.69"/>
    <n v="179"/>
  </r>
  <r>
    <n v="1628"/>
    <s v="Van Tuxwell"/>
    <x v="1"/>
    <x v="1"/>
    <x v="18"/>
    <x v="268"/>
    <x v="3"/>
    <n v="5799.3"/>
    <n v="125"/>
  </r>
  <r>
    <n v="1629"/>
    <s v="Andria Kimpton"/>
    <x v="19"/>
    <x v="4"/>
    <x v="20"/>
    <x v="306"/>
    <x v="7"/>
    <n v="8836.9"/>
    <n v="48"/>
  </r>
  <r>
    <n v="1630"/>
    <s v="Dotty Strutley"/>
    <x v="23"/>
    <x v="4"/>
    <x v="4"/>
    <x v="313"/>
    <x v="1"/>
    <n v="4185"/>
    <n v="315"/>
  </r>
  <r>
    <n v="1631"/>
    <s v="Camilla Castle"/>
    <x v="21"/>
    <x v="2"/>
    <x v="17"/>
    <x v="230"/>
    <x v="1"/>
    <n v="6984.06"/>
    <n v="174"/>
  </r>
  <r>
    <n v="1632"/>
    <s v="Gunar Cockshoot"/>
    <x v="5"/>
    <x v="1"/>
    <x v="12"/>
    <x v="278"/>
    <x v="7"/>
    <n v="7362.7"/>
    <n v="179"/>
  </r>
  <r>
    <n v="1633"/>
    <s v="Karlen McCaffrey"/>
    <x v="10"/>
    <x v="4"/>
    <x v="15"/>
    <x v="299"/>
    <x v="4"/>
    <n v="10338.27"/>
    <n v="73"/>
  </r>
  <r>
    <n v="1634"/>
    <s v="Camilla Castle"/>
    <x v="21"/>
    <x v="4"/>
    <x v="6"/>
    <x v="298"/>
    <x v="5"/>
    <n v="6215.72"/>
    <n v="324"/>
  </r>
  <r>
    <n v="1635"/>
    <s v="Madelene Upcott"/>
    <x v="22"/>
    <x v="0"/>
    <x v="18"/>
    <x v="195"/>
    <x v="7"/>
    <n v="10400.66"/>
    <n v="144"/>
  </r>
  <r>
    <n v="1636"/>
    <s v="Jan Morforth"/>
    <x v="3"/>
    <x v="5"/>
    <x v="0"/>
    <x v="237"/>
    <x v="3"/>
    <n v="1062.6099999999999"/>
    <n v="217"/>
  </r>
  <r>
    <n v="1637"/>
    <s v="Camilla Castle"/>
    <x v="21"/>
    <x v="5"/>
    <x v="21"/>
    <x v="277"/>
    <x v="2"/>
    <n v="10095.709999999999"/>
    <n v="151"/>
  </r>
  <r>
    <n v="1638"/>
    <s v="Ches Bonnell"/>
    <x v="24"/>
    <x v="1"/>
    <x v="2"/>
    <x v="227"/>
    <x v="0"/>
    <n v="23251.68"/>
    <n v="210"/>
  </r>
  <r>
    <n v="1639"/>
    <s v="Jan Morforth"/>
    <x v="3"/>
    <x v="1"/>
    <x v="18"/>
    <x v="321"/>
    <x v="1"/>
    <n v="2669.61"/>
    <n v="143"/>
  </r>
  <r>
    <n v="1640"/>
    <s v="Gigi Bohling"/>
    <x v="2"/>
    <x v="5"/>
    <x v="16"/>
    <x v="299"/>
    <x v="4"/>
    <n v="10265.969999999999"/>
    <n v="49"/>
  </r>
  <r>
    <n v="1641"/>
    <s v="Rafaelita Blaksland"/>
    <x v="7"/>
    <x v="1"/>
    <x v="5"/>
    <x v="220"/>
    <x v="6"/>
    <n v="5423.54"/>
    <n v="203"/>
  </r>
  <r>
    <n v="1642"/>
    <s v="Kelci Walkden"/>
    <x v="20"/>
    <x v="2"/>
    <x v="4"/>
    <x v="198"/>
    <x v="5"/>
    <n v="3272.68"/>
    <n v="32"/>
  </r>
  <r>
    <n v="1643"/>
    <s v="Dotty Strutley"/>
    <x v="23"/>
    <x v="2"/>
    <x v="12"/>
    <x v="322"/>
    <x v="0"/>
    <n v="8840.59"/>
    <n v="92"/>
  </r>
  <r>
    <n v="1644"/>
    <s v="Brien Boise"/>
    <x v="6"/>
    <x v="4"/>
    <x v="11"/>
    <x v="170"/>
    <x v="2"/>
    <n v="14460.51"/>
    <n v="124"/>
  </r>
  <r>
    <n v="1645"/>
    <s v="Mallorie Waber"/>
    <x v="9"/>
    <x v="3"/>
    <x v="0"/>
    <x v="228"/>
    <x v="0"/>
    <n v="1461.99"/>
    <n v="109"/>
  </r>
  <r>
    <n v="1646"/>
    <s v="Beverie Moffet"/>
    <x v="12"/>
    <x v="0"/>
    <x v="4"/>
    <x v="218"/>
    <x v="1"/>
    <n v="3701.6"/>
    <n v="131"/>
  </r>
  <r>
    <n v="1647"/>
    <s v="Beverie Moffet"/>
    <x v="12"/>
    <x v="4"/>
    <x v="2"/>
    <x v="229"/>
    <x v="1"/>
    <n v="13951.32"/>
    <n v="329"/>
  </r>
  <r>
    <n v="1648"/>
    <s v="Brien Boise"/>
    <x v="6"/>
    <x v="3"/>
    <x v="14"/>
    <x v="194"/>
    <x v="5"/>
    <n v="5774.92"/>
    <n v="325"/>
  </r>
  <r>
    <n v="1649"/>
    <s v="Marney O'Breen"/>
    <x v="11"/>
    <x v="4"/>
    <x v="19"/>
    <x v="182"/>
    <x v="0"/>
    <n v="9718.8700000000008"/>
    <n v="10"/>
  </r>
  <r>
    <n v="1650"/>
    <s v="Kelci Walkden"/>
    <x v="20"/>
    <x v="4"/>
    <x v="12"/>
    <x v="262"/>
    <x v="3"/>
    <n v="87.52"/>
    <n v="69"/>
  </r>
  <r>
    <n v="1651"/>
    <s v="Mallorie Waber"/>
    <x v="9"/>
    <x v="5"/>
    <x v="14"/>
    <x v="318"/>
    <x v="6"/>
    <n v="3398.51"/>
    <n v="74"/>
  </r>
  <r>
    <n v="1652"/>
    <s v="Kaine Padly"/>
    <x v="16"/>
    <x v="2"/>
    <x v="16"/>
    <x v="273"/>
    <x v="4"/>
    <n v="4371.7700000000004"/>
    <n v="375"/>
  </r>
  <r>
    <n v="1653"/>
    <s v="Oby Sorrel"/>
    <x v="4"/>
    <x v="4"/>
    <x v="3"/>
    <x v="240"/>
    <x v="6"/>
    <n v="3632.32"/>
    <n v="169"/>
  </r>
  <r>
    <n v="1654"/>
    <s v="Dennison Crosswaite"/>
    <x v="17"/>
    <x v="1"/>
    <x v="3"/>
    <x v="170"/>
    <x v="2"/>
    <n v="3343.85"/>
    <n v="10"/>
  </r>
  <r>
    <n v="1655"/>
    <s v="Camilla Castle"/>
    <x v="21"/>
    <x v="3"/>
    <x v="20"/>
    <x v="324"/>
    <x v="5"/>
    <n v="4400.28"/>
    <n v="364"/>
  </r>
  <r>
    <n v="1656"/>
    <s v="Jan Morforth"/>
    <x v="3"/>
    <x v="5"/>
    <x v="20"/>
    <x v="241"/>
    <x v="1"/>
    <n v="10802.13"/>
    <n v="124"/>
  </r>
  <r>
    <n v="1657"/>
    <s v="Oby Sorrel"/>
    <x v="4"/>
    <x v="4"/>
    <x v="19"/>
    <x v="321"/>
    <x v="1"/>
    <n v="9154.17"/>
    <n v="123"/>
  </r>
  <r>
    <n v="1658"/>
    <s v="Madelene Upcott"/>
    <x v="22"/>
    <x v="3"/>
    <x v="2"/>
    <x v="250"/>
    <x v="0"/>
    <n v="5360.89"/>
    <n v="340"/>
  </r>
  <r>
    <n v="1659"/>
    <s v="Kelci Walkden"/>
    <x v="20"/>
    <x v="2"/>
    <x v="7"/>
    <x v="262"/>
    <x v="3"/>
    <n v="11597.46"/>
    <n v="462"/>
  </r>
  <r>
    <n v="1660"/>
    <s v="Marney O'Breen"/>
    <x v="11"/>
    <x v="2"/>
    <x v="15"/>
    <x v="184"/>
    <x v="3"/>
    <n v="14939.24"/>
    <n v="238"/>
  </r>
  <r>
    <n v="1661"/>
    <s v="Kaine Padly"/>
    <x v="16"/>
    <x v="5"/>
    <x v="15"/>
    <x v="261"/>
    <x v="0"/>
    <n v="10845.85"/>
    <n v="146"/>
  </r>
  <r>
    <n v="1662"/>
    <s v="Jehu Rudeforth"/>
    <x v="0"/>
    <x v="0"/>
    <x v="19"/>
    <x v="213"/>
    <x v="7"/>
    <n v="2832.78"/>
    <n v="104"/>
  </r>
  <r>
    <n v="1663"/>
    <s v="Kelci Walkden"/>
    <x v="20"/>
    <x v="2"/>
    <x v="14"/>
    <x v="200"/>
    <x v="1"/>
    <n v="8879.7199999999993"/>
    <n v="177"/>
  </r>
  <r>
    <n v="1664"/>
    <s v="Curtice Advani"/>
    <x v="14"/>
    <x v="1"/>
    <x v="1"/>
    <x v="261"/>
    <x v="0"/>
    <n v="298.33999999999997"/>
    <n v="399"/>
  </r>
  <r>
    <n v="1665"/>
    <s v="Kaine Padly"/>
    <x v="16"/>
    <x v="4"/>
    <x v="8"/>
    <x v="206"/>
    <x v="1"/>
    <n v="7799.51"/>
    <n v="10"/>
  </r>
  <r>
    <n v="1666"/>
    <s v="Gunar Cockshoot"/>
    <x v="5"/>
    <x v="0"/>
    <x v="4"/>
    <x v="234"/>
    <x v="6"/>
    <n v="8.0399999999999991"/>
    <n v="85"/>
  </r>
  <r>
    <n v="1667"/>
    <s v="Beverie Moffet"/>
    <x v="12"/>
    <x v="0"/>
    <x v="18"/>
    <x v="240"/>
    <x v="6"/>
    <n v="3212.35"/>
    <n v="66"/>
  </r>
  <r>
    <n v="1668"/>
    <s v="Dotty Strutley"/>
    <x v="23"/>
    <x v="5"/>
    <x v="15"/>
    <x v="287"/>
    <x v="3"/>
    <n v="12048.56"/>
    <n v="113"/>
  </r>
  <r>
    <n v="1669"/>
    <s v="Kaine Padly"/>
    <x v="16"/>
    <x v="2"/>
    <x v="11"/>
    <x v="301"/>
    <x v="5"/>
    <n v="4499.6400000000003"/>
    <n v="91"/>
  </r>
  <r>
    <n v="1670"/>
    <s v="Jan Morforth"/>
    <x v="3"/>
    <x v="5"/>
    <x v="13"/>
    <x v="258"/>
    <x v="2"/>
    <n v="9984.16"/>
    <n v="207"/>
  </r>
  <r>
    <n v="1671"/>
    <s v="Jan Morforth"/>
    <x v="3"/>
    <x v="1"/>
    <x v="3"/>
    <x v="181"/>
    <x v="1"/>
    <n v="11867.83"/>
    <n v="95"/>
  </r>
  <r>
    <n v="1672"/>
    <s v="Rafaelita Blaksland"/>
    <x v="7"/>
    <x v="2"/>
    <x v="15"/>
    <x v="181"/>
    <x v="1"/>
    <n v="4806.6499999999996"/>
    <n v="132"/>
  </r>
  <r>
    <n v="1673"/>
    <s v="Jehu Rudeforth"/>
    <x v="0"/>
    <x v="0"/>
    <x v="11"/>
    <x v="312"/>
    <x v="7"/>
    <n v="13420.93"/>
    <n v="232"/>
  </r>
  <r>
    <n v="1674"/>
    <s v="Husein Augar"/>
    <x v="15"/>
    <x v="5"/>
    <x v="5"/>
    <x v="246"/>
    <x v="0"/>
    <n v="10407.51"/>
    <n v="301"/>
  </r>
  <r>
    <n v="1675"/>
    <s v="Roddy Speechley"/>
    <x v="13"/>
    <x v="4"/>
    <x v="6"/>
    <x v="226"/>
    <x v="4"/>
    <n v="10849.39"/>
    <n v="330"/>
  </r>
  <r>
    <n v="1676"/>
    <s v="Van Tuxwell"/>
    <x v="1"/>
    <x v="1"/>
    <x v="16"/>
    <x v="275"/>
    <x v="5"/>
    <n v="7247.29"/>
    <n v="402"/>
  </r>
  <r>
    <n v="1677"/>
    <s v="Kelci Walkden"/>
    <x v="20"/>
    <x v="4"/>
    <x v="6"/>
    <x v="253"/>
    <x v="6"/>
    <n v="6387.65"/>
    <n v="227"/>
  </r>
  <r>
    <n v="1678"/>
    <s v="Madelene Upcott"/>
    <x v="22"/>
    <x v="5"/>
    <x v="1"/>
    <x v="188"/>
    <x v="4"/>
    <n v="8373.42"/>
    <n v="108"/>
  </r>
  <r>
    <n v="1679"/>
    <s v="Dennison Crosswaite"/>
    <x v="17"/>
    <x v="5"/>
    <x v="3"/>
    <x v="271"/>
    <x v="6"/>
    <n v="1887.19"/>
    <n v="488"/>
  </r>
  <r>
    <n v="1680"/>
    <s v="Mallorie Waber"/>
    <x v="9"/>
    <x v="2"/>
    <x v="12"/>
    <x v="196"/>
    <x v="5"/>
    <n v="6054.04"/>
    <n v="287"/>
  </r>
  <r>
    <n v="1681"/>
    <s v="Ches Bonnell"/>
    <x v="24"/>
    <x v="5"/>
    <x v="18"/>
    <x v="200"/>
    <x v="1"/>
    <n v="16254.61"/>
    <n v="268"/>
  </r>
  <r>
    <n v="1682"/>
    <s v="Gigi Bohling"/>
    <x v="2"/>
    <x v="5"/>
    <x v="12"/>
    <x v="177"/>
    <x v="2"/>
    <n v="13173.56"/>
    <n v="301"/>
  </r>
  <r>
    <n v="1683"/>
    <s v="Roddy Speechley"/>
    <x v="13"/>
    <x v="3"/>
    <x v="16"/>
    <x v="239"/>
    <x v="6"/>
    <n v="2721.46"/>
    <n v="72"/>
  </r>
  <r>
    <n v="1684"/>
    <s v="Curtice Advani"/>
    <x v="14"/>
    <x v="1"/>
    <x v="3"/>
    <x v="209"/>
    <x v="3"/>
    <n v="19283.64"/>
    <n v="139"/>
  </r>
  <r>
    <n v="1685"/>
    <s v="Ches Bonnell"/>
    <x v="24"/>
    <x v="3"/>
    <x v="0"/>
    <x v="261"/>
    <x v="0"/>
    <n v="9327.52"/>
    <n v="232"/>
  </r>
  <r>
    <n v="1686"/>
    <s v="Van Tuxwell"/>
    <x v="1"/>
    <x v="3"/>
    <x v="13"/>
    <x v="322"/>
    <x v="0"/>
    <n v="3184.03"/>
    <n v="85"/>
  </r>
  <r>
    <n v="1687"/>
    <s v="Andria Kimpton"/>
    <x v="19"/>
    <x v="3"/>
    <x v="0"/>
    <x v="310"/>
    <x v="4"/>
    <n v="9738.74"/>
    <n v="209"/>
  </r>
  <r>
    <n v="1688"/>
    <s v="Andria Kimpton"/>
    <x v="19"/>
    <x v="0"/>
    <x v="11"/>
    <x v="226"/>
    <x v="4"/>
    <n v="16486.650000000001"/>
    <n v="314"/>
  </r>
  <r>
    <n v="1689"/>
    <s v="Camilla Castle"/>
    <x v="21"/>
    <x v="4"/>
    <x v="15"/>
    <x v="307"/>
    <x v="6"/>
    <n v="16792.23"/>
    <n v="184"/>
  </r>
  <r>
    <n v="1690"/>
    <s v="Gunar Cockshoot"/>
    <x v="5"/>
    <x v="3"/>
    <x v="16"/>
    <x v="247"/>
    <x v="0"/>
    <n v="5752.62"/>
    <n v="125"/>
  </r>
  <r>
    <n v="1691"/>
    <s v="Brien Boise"/>
    <x v="6"/>
    <x v="1"/>
    <x v="17"/>
    <x v="189"/>
    <x v="7"/>
    <n v="6833.28"/>
    <n v="157"/>
  </r>
  <r>
    <n v="1692"/>
    <s v="Jehu Rudeforth"/>
    <x v="0"/>
    <x v="4"/>
    <x v="4"/>
    <x v="168"/>
    <x v="0"/>
    <n v="2815.72"/>
    <n v="222"/>
  </r>
  <r>
    <n v="1693"/>
    <s v="Beverie Moffet"/>
    <x v="12"/>
    <x v="2"/>
    <x v="13"/>
    <x v="287"/>
    <x v="3"/>
    <n v="1545.36"/>
    <n v="269"/>
  </r>
  <r>
    <n v="1694"/>
    <s v="Gigi Bohling"/>
    <x v="2"/>
    <x v="5"/>
    <x v="11"/>
    <x v="325"/>
    <x v="4"/>
    <n v="3432.73"/>
    <n v="120"/>
  </r>
  <r>
    <n v="1695"/>
    <s v="Dotty Strutley"/>
    <x v="23"/>
    <x v="1"/>
    <x v="12"/>
    <x v="321"/>
    <x v="1"/>
    <n v="1001.99"/>
    <n v="217"/>
  </r>
  <r>
    <n v="1696"/>
    <s v="Gunar Cockshoot"/>
    <x v="5"/>
    <x v="4"/>
    <x v="10"/>
    <x v="218"/>
    <x v="1"/>
    <n v="2494.19"/>
    <n v="315"/>
  </r>
  <r>
    <n v="1697"/>
    <s v="Kelci Walkden"/>
    <x v="20"/>
    <x v="2"/>
    <x v="17"/>
    <x v="244"/>
    <x v="5"/>
    <n v="770.25"/>
    <n v="61"/>
  </r>
  <r>
    <n v="1698"/>
    <s v="Jehu Rudeforth"/>
    <x v="0"/>
    <x v="1"/>
    <x v="19"/>
    <x v="173"/>
    <x v="5"/>
    <n v="2261.98"/>
    <n v="73"/>
  </r>
  <r>
    <n v="1699"/>
    <s v="Karlen McCaffrey"/>
    <x v="10"/>
    <x v="3"/>
    <x v="19"/>
    <x v="184"/>
    <x v="3"/>
    <n v="5667.58"/>
    <n v="204"/>
  </r>
  <r>
    <n v="1700"/>
    <s v="Wilone O'Kielt"/>
    <x v="18"/>
    <x v="4"/>
    <x v="6"/>
    <x v="326"/>
    <x v="3"/>
    <n v="4738.71"/>
    <n v="125"/>
  </r>
  <r>
    <n v="1701"/>
    <s v="Andria Kimpton"/>
    <x v="19"/>
    <x v="1"/>
    <x v="6"/>
    <x v="228"/>
    <x v="0"/>
    <n v="13661.89"/>
    <n v="15"/>
  </r>
  <r>
    <n v="1702"/>
    <s v="Madelene Upcott"/>
    <x v="22"/>
    <x v="4"/>
    <x v="19"/>
    <x v="206"/>
    <x v="1"/>
    <n v="6067.19"/>
    <n v="151"/>
  </r>
  <r>
    <n v="1703"/>
    <s v="Jehu Rudeforth"/>
    <x v="0"/>
    <x v="2"/>
    <x v="4"/>
    <x v="243"/>
    <x v="4"/>
    <n v="11720.99"/>
    <n v="204"/>
  </r>
  <r>
    <n v="1704"/>
    <s v="Jan Morforth"/>
    <x v="3"/>
    <x v="2"/>
    <x v="0"/>
    <x v="273"/>
    <x v="4"/>
    <n v="19999.55"/>
    <n v="106"/>
  </r>
  <r>
    <n v="1705"/>
    <s v="Oby Sorrel"/>
    <x v="4"/>
    <x v="3"/>
    <x v="11"/>
    <x v="257"/>
    <x v="0"/>
    <n v="4484.03"/>
    <n v="201"/>
  </r>
  <r>
    <n v="1706"/>
    <s v="Brien Boise"/>
    <x v="6"/>
    <x v="0"/>
    <x v="16"/>
    <x v="231"/>
    <x v="7"/>
    <n v="107.24"/>
    <n v="129"/>
  </r>
  <r>
    <n v="1707"/>
    <s v="Kelci Walkden"/>
    <x v="20"/>
    <x v="1"/>
    <x v="3"/>
    <x v="299"/>
    <x v="4"/>
    <n v="2525.98"/>
    <n v="8"/>
  </r>
  <r>
    <n v="1708"/>
    <s v="Rafaelita Blaksland"/>
    <x v="7"/>
    <x v="0"/>
    <x v="8"/>
    <x v="171"/>
    <x v="3"/>
    <n v="1577.84"/>
    <n v="67"/>
  </r>
  <r>
    <n v="1709"/>
    <s v="Gigi Bohling"/>
    <x v="2"/>
    <x v="4"/>
    <x v="3"/>
    <x v="199"/>
    <x v="2"/>
    <n v="2972.07"/>
    <n v="129"/>
  </r>
  <r>
    <n v="1710"/>
    <s v="Curtice Advani"/>
    <x v="14"/>
    <x v="3"/>
    <x v="0"/>
    <x v="182"/>
    <x v="0"/>
    <n v="3691.63"/>
    <n v="284"/>
  </r>
  <r>
    <n v="1711"/>
    <s v="Curtice Advani"/>
    <x v="14"/>
    <x v="4"/>
    <x v="0"/>
    <x v="200"/>
    <x v="1"/>
    <n v="5188.8900000000003"/>
    <n v="293"/>
  </r>
  <r>
    <n v="1712"/>
    <s v="Madelene Upcott"/>
    <x v="22"/>
    <x v="3"/>
    <x v="13"/>
    <x v="261"/>
    <x v="0"/>
    <n v="5766.51"/>
    <n v="21"/>
  </r>
  <r>
    <n v="1713"/>
    <s v="Karlen McCaffrey"/>
    <x v="10"/>
    <x v="1"/>
    <x v="1"/>
    <x v="327"/>
    <x v="6"/>
    <n v="1036.77"/>
    <n v="82"/>
  </r>
  <r>
    <n v="1714"/>
    <s v="Ches Bonnell"/>
    <x v="24"/>
    <x v="2"/>
    <x v="20"/>
    <x v="322"/>
    <x v="0"/>
    <n v="10033.52"/>
    <n v="163"/>
  </r>
  <r>
    <n v="1715"/>
    <s v="Kelci Walkden"/>
    <x v="20"/>
    <x v="4"/>
    <x v="13"/>
    <x v="188"/>
    <x v="4"/>
    <n v="5220.6899999999996"/>
    <n v="154"/>
  </r>
  <r>
    <n v="1716"/>
    <s v="Kelci Walkden"/>
    <x v="20"/>
    <x v="5"/>
    <x v="2"/>
    <x v="238"/>
    <x v="3"/>
    <n v="8106.62"/>
    <n v="47"/>
  </r>
  <r>
    <n v="1717"/>
    <s v="Gigi Bohling"/>
    <x v="2"/>
    <x v="5"/>
    <x v="9"/>
    <x v="215"/>
    <x v="2"/>
    <n v="3934.09"/>
    <n v="86"/>
  </r>
  <r>
    <n v="1718"/>
    <s v="Husein Augar"/>
    <x v="15"/>
    <x v="1"/>
    <x v="13"/>
    <x v="260"/>
    <x v="3"/>
    <n v="4508.93"/>
    <n v="231"/>
  </r>
  <r>
    <n v="1719"/>
    <s v="Jan Morforth"/>
    <x v="3"/>
    <x v="3"/>
    <x v="10"/>
    <x v="220"/>
    <x v="6"/>
    <n v="1921.57"/>
    <n v="226"/>
  </r>
  <r>
    <n v="1720"/>
    <s v="Gigi Bohling"/>
    <x v="2"/>
    <x v="3"/>
    <x v="17"/>
    <x v="313"/>
    <x v="1"/>
    <n v="1161.31"/>
    <n v="181"/>
  </r>
  <r>
    <n v="1721"/>
    <s v="Dennison Crosswaite"/>
    <x v="17"/>
    <x v="2"/>
    <x v="11"/>
    <x v="301"/>
    <x v="5"/>
    <n v="11389.29"/>
    <n v="282"/>
  </r>
  <r>
    <n v="1722"/>
    <s v="Ches Bonnell"/>
    <x v="24"/>
    <x v="0"/>
    <x v="20"/>
    <x v="202"/>
    <x v="5"/>
    <n v="3032.3"/>
    <n v="313"/>
  </r>
  <r>
    <n v="1723"/>
    <s v="Van Tuxwell"/>
    <x v="1"/>
    <x v="4"/>
    <x v="13"/>
    <x v="193"/>
    <x v="2"/>
    <n v="6871.55"/>
    <n v="238"/>
  </r>
  <r>
    <n v="1724"/>
    <s v="Andria Kimpton"/>
    <x v="19"/>
    <x v="5"/>
    <x v="8"/>
    <x v="323"/>
    <x v="1"/>
    <n v="339.99"/>
    <n v="124"/>
  </r>
  <r>
    <n v="1725"/>
    <s v="Madelene Upcott"/>
    <x v="22"/>
    <x v="1"/>
    <x v="18"/>
    <x v="226"/>
    <x v="4"/>
    <n v="3720.22"/>
    <n v="141"/>
  </r>
  <r>
    <n v="1726"/>
    <s v="Kelci Walkden"/>
    <x v="20"/>
    <x v="3"/>
    <x v="12"/>
    <x v="323"/>
    <x v="1"/>
    <n v="731.19"/>
    <n v="69"/>
  </r>
  <r>
    <n v="1727"/>
    <s v="Roddy Speechley"/>
    <x v="13"/>
    <x v="2"/>
    <x v="9"/>
    <x v="233"/>
    <x v="7"/>
    <n v="13288.65"/>
    <n v="112"/>
  </r>
  <r>
    <n v="1728"/>
    <s v="Wilone O'Kielt"/>
    <x v="18"/>
    <x v="4"/>
    <x v="11"/>
    <x v="210"/>
    <x v="2"/>
    <n v="5332.79"/>
    <n v="101"/>
  </r>
  <r>
    <n v="1729"/>
    <s v="Andria Kimpton"/>
    <x v="19"/>
    <x v="1"/>
    <x v="10"/>
    <x v="261"/>
    <x v="0"/>
    <n v="3971.78"/>
    <n v="131"/>
  </r>
  <r>
    <n v="1730"/>
    <s v="Madelene Upcott"/>
    <x v="22"/>
    <x v="0"/>
    <x v="13"/>
    <x v="247"/>
    <x v="0"/>
    <n v="9538.2099999999991"/>
    <n v="198"/>
  </r>
  <r>
    <n v="1731"/>
    <s v="Curtice Advani"/>
    <x v="14"/>
    <x v="2"/>
    <x v="6"/>
    <x v="196"/>
    <x v="5"/>
    <n v="547.85"/>
    <n v="221"/>
  </r>
  <r>
    <n v="1732"/>
    <s v="Brien Boise"/>
    <x v="6"/>
    <x v="5"/>
    <x v="17"/>
    <x v="275"/>
    <x v="5"/>
    <n v="2994.76"/>
    <n v="47"/>
  </r>
  <r>
    <n v="1733"/>
    <s v="Gunar Cockshoot"/>
    <x v="5"/>
    <x v="1"/>
    <x v="0"/>
    <x v="283"/>
    <x v="1"/>
    <n v="4451.38"/>
    <n v="71"/>
  </r>
  <r>
    <n v="1734"/>
    <s v="Dennison Crosswaite"/>
    <x v="17"/>
    <x v="1"/>
    <x v="0"/>
    <x v="253"/>
    <x v="6"/>
    <n v="14691.77"/>
    <n v="143"/>
  </r>
  <r>
    <n v="1735"/>
    <s v="Barr Faughny"/>
    <x v="8"/>
    <x v="1"/>
    <x v="20"/>
    <x v="168"/>
    <x v="0"/>
    <n v="7042.98"/>
    <n v="107"/>
  </r>
  <r>
    <n v="1736"/>
    <s v="Brien Boise"/>
    <x v="6"/>
    <x v="1"/>
    <x v="11"/>
    <x v="273"/>
    <x v="4"/>
    <n v="15583"/>
    <n v="248"/>
  </r>
  <r>
    <n v="1737"/>
    <s v="Beverie Moffet"/>
    <x v="12"/>
    <x v="0"/>
    <x v="12"/>
    <x v="188"/>
    <x v="4"/>
    <n v="9059.82"/>
    <n v="268"/>
  </r>
  <r>
    <n v="1738"/>
    <s v="Barr Faughny"/>
    <x v="8"/>
    <x v="4"/>
    <x v="16"/>
    <x v="320"/>
    <x v="4"/>
    <n v="430.59"/>
    <n v="85"/>
  </r>
  <r>
    <n v="1739"/>
    <s v="Van Tuxwell"/>
    <x v="1"/>
    <x v="5"/>
    <x v="17"/>
    <x v="271"/>
    <x v="6"/>
    <n v="1264.25"/>
    <n v="137"/>
  </r>
  <r>
    <n v="1740"/>
    <s v="Wilone O'Kielt"/>
    <x v="18"/>
    <x v="2"/>
    <x v="19"/>
    <x v="174"/>
    <x v="0"/>
    <n v="2995.47"/>
    <n v="156"/>
  </r>
  <r>
    <n v="1741"/>
    <s v="Brien Boise"/>
    <x v="6"/>
    <x v="2"/>
    <x v="11"/>
    <x v="277"/>
    <x v="2"/>
    <n v="2117.8200000000002"/>
    <n v="56"/>
  </r>
  <r>
    <n v="1742"/>
    <s v="Husein Augar"/>
    <x v="15"/>
    <x v="2"/>
    <x v="13"/>
    <x v="250"/>
    <x v="0"/>
    <n v="8081.79"/>
    <n v="54"/>
  </r>
  <r>
    <n v="1743"/>
    <s v="Madelene Upcott"/>
    <x v="22"/>
    <x v="2"/>
    <x v="10"/>
    <x v="193"/>
    <x v="2"/>
    <n v="11542.54"/>
    <n v="49"/>
  </r>
  <r>
    <n v="1744"/>
    <s v="Van Tuxwell"/>
    <x v="1"/>
    <x v="1"/>
    <x v="14"/>
    <x v="279"/>
    <x v="6"/>
    <n v="2183.6799999999998"/>
    <n v="46"/>
  </r>
  <r>
    <n v="1745"/>
    <s v="Gunar Cockshoot"/>
    <x v="5"/>
    <x v="5"/>
    <x v="5"/>
    <x v="285"/>
    <x v="1"/>
    <n v="3125.34"/>
    <n v="191"/>
  </r>
  <r>
    <n v="1746"/>
    <s v="Jan Morforth"/>
    <x v="3"/>
    <x v="4"/>
    <x v="13"/>
    <x v="187"/>
    <x v="5"/>
    <n v="4891.8599999999997"/>
    <n v="380"/>
  </r>
  <r>
    <n v="1747"/>
    <s v="Jan Morforth"/>
    <x v="3"/>
    <x v="5"/>
    <x v="5"/>
    <x v="225"/>
    <x v="2"/>
    <n v="4881.32"/>
    <n v="183"/>
  </r>
  <r>
    <n v="1748"/>
    <s v="Barr Faughny"/>
    <x v="8"/>
    <x v="3"/>
    <x v="15"/>
    <x v="172"/>
    <x v="4"/>
    <n v="5917.62"/>
    <n v="238"/>
  </r>
  <r>
    <n v="1749"/>
    <s v="Karlen McCaffrey"/>
    <x v="10"/>
    <x v="3"/>
    <x v="1"/>
    <x v="212"/>
    <x v="5"/>
    <n v="6312.53"/>
    <n v="60"/>
  </r>
  <r>
    <n v="1750"/>
    <s v="Oby Sorrel"/>
    <x v="4"/>
    <x v="2"/>
    <x v="1"/>
    <x v="198"/>
    <x v="5"/>
    <n v="7956.28"/>
    <n v="27"/>
  </r>
  <r>
    <n v="1751"/>
    <s v="Curtice Advani"/>
    <x v="14"/>
    <x v="5"/>
    <x v="18"/>
    <x v="229"/>
    <x v="1"/>
    <n v="5895.88"/>
    <n v="7"/>
  </r>
  <r>
    <n v="1752"/>
    <s v="Kaine Padly"/>
    <x v="16"/>
    <x v="1"/>
    <x v="21"/>
    <x v="248"/>
    <x v="0"/>
    <n v="13535.7"/>
    <n v="296"/>
  </r>
  <r>
    <n v="1753"/>
    <s v="Beverie Moffet"/>
    <x v="12"/>
    <x v="4"/>
    <x v="14"/>
    <x v="222"/>
    <x v="6"/>
    <n v="5639.9"/>
    <n v="129"/>
  </r>
  <r>
    <n v="1754"/>
    <s v="Ches Bonnell"/>
    <x v="24"/>
    <x v="3"/>
    <x v="5"/>
    <x v="298"/>
    <x v="5"/>
    <n v="5813.44"/>
    <n v="356"/>
  </r>
  <r>
    <n v="1755"/>
    <s v="Husein Augar"/>
    <x v="15"/>
    <x v="1"/>
    <x v="12"/>
    <x v="206"/>
    <x v="1"/>
    <n v="2514.8200000000002"/>
    <n v="32"/>
  </r>
  <r>
    <n v="1756"/>
    <s v="Gunar Cockshoot"/>
    <x v="5"/>
    <x v="5"/>
    <x v="6"/>
    <x v="168"/>
    <x v="0"/>
    <n v="3044.01"/>
    <n v="22"/>
  </r>
  <r>
    <n v="1757"/>
    <s v="Curtice Advani"/>
    <x v="14"/>
    <x v="1"/>
    <x v="11"/>
    <x v="184"/>
    <x v="3"/>
    <n v="3902.04"/>
    <n v="214"/>
  </r>
  <r>
    <n v="1758"/>
    <s v="Beverie Moffet"/>
    <x v="12"/>
    <x v="1"/>
    <x v="11"/>
    <x v="203"/>
    <x v="3"/>
    <n v="1928.74"/>
    <n v="354"/>
  </r>
  <r>
    <n v="1759"/>
    <s v="Husein Augar"/>
    <x v="15"/>
    <x v="2"/>
    <x v="14"/>
    <x v="197"/>
    <x v="7"/>
    <n v="3251.53"/>
    <n v="241"/>
  </r>
  <r>
    <n v="1760"/>
    <s v="Andria Kimpton"/>
    <x v="19"/>
    <x v="5"/>
    <x v="15"/>
    <x v="297"/>
    <x v="2"/>
    <n v="5031.9399999999996"/>
    <n v="495"/>
  </r>
  <r>
    <n v="1761"/>
    <s v="Jan Morforth"/>
    <x v="3"/>
    <x v="3"/>
    <x v="7"/>
    <x v="226"/>
    <x v="4"/>
    <n v="1350.26"/>
    <n v="89"/>
  </r>
  <r>
    <n v="1762"/>
    <s v="Andria Kimpton"/>
    <x v="19"/>
    <x v="5"/>
    <x v="3"/>
    <x v="219"/>
    <x v="2"/>
    <n v="1187.71"/>
    <n v="75"/>
  </r>
  <r>
    <n v="1763"/>
    <s v="Gunar Cockshoot"/>
    <x v="5"/>
    <x v="0"/>
    <x v="17"/>
    <x v="323"/>
    <x v="1"/>
    <n v="7055.38"/>
    <n v="334"/>
  </r>
  <r>
    <n v="1764"/>
    <s v="Husein Augar"/>
    <x v="15"/>
    <x v="3"/>
    <x v="5"/>
    <x v="285"/>
    <x v="1"/>
    <n v="7231.89"/>
    <n v="8"/>
  </r>
  <r>
    <n v="1765"/>
    <s v="Andria Kimpton"/>
    <x v="19"/>
    <x v="3"/>
    <x v="7"/>
    <x v="275"/>
    <x v="5"/>
    <n v="9295.83"/>
    <n v="93"/>
  </r>
  <r>
    <n v="1766"/>
    <s v="Dennison Crosswaite"/>
    <x v="17"/>
    <x v="0"/>
    <x v="19"/>
    <x v="322"/>
    <x v="0"/>
    <n v="2276.94"/>
    <n v="296"/>
  </r>
  <r>
    <n v="1767"/>
    <s v="Jehu Rudeforth"/>
    <x v="0"/>
    <x v="5"/>
    <x v="7"/>
    <x v="298"/>
    <x v="5"/>
    <n v="4229.79"/>
    <n v="548"/>
  </r>
  <r>
    <n v="1768"/>
    <s v="Jehu Rudeforth"/>
    <x v="0"/>
    <x v="0"/>
    <x v="3"/>
    <x v="200"/>
    <x v="1"/>
    <n v="1640.53"/>
    <n v="119"/>
  </r>
  <r>
    <n v="1769"/>
    <s v="Andria Kimpton"/>
    <x v="19"/>
    <x v="0"/>
    <x v="20"/>
    <x v="244"/>
    <x v="5"/>
    <n v="8234.5"/>
    <n v="294"/>
  </r>
  <r>
    <n v="1770"/>
    <s v="Jan Morforth"/>
    <x v="3"/>
    <x v="0"/>
    <x v="14"/>
    <x v="305"/>
    <x v="5"/>
    <n v="10087.040000000001"/>
    <n v="46"/>
  </r>
  <r>
    <n v="1771"/>
    <s v="Dotty Strutley"/>
    <x v="23"/>
    <x v="4"/>
    <x v="13"/>
    <x v="225"/>
    <x v="2"/>
    <n v="3169.26"/>
    <n v="281"/>
  </r>
  <r>
    <n v="1772"/>
    <s v="Kelci Walkden"/>
    <x v="20"/>
    <x v="0"/>
    <x v="18"/>
    <x v="195"/>
    <x v="7"/>
    <n v="10355.42"/>
    <n v="215"/>
  </r>
  <r>
    <n v="1773"/>
    <s v="Gunar Cockshoot"/>
    <x v="5"/>
    <x v="3"/>
    <x v="5"/>
    <x v="313"/>
    <x v="1"/>
    <n v="7772.63"/>
    <n v="140"/>
  </r>
  <r>
    <n v="1774"/>
    <s v="Kaine Padly"/>
    <x v="16"/>
    <x v="5"/>
    <x v="1"/>
    <x v="249"/>
    <x v="3"/>
    <n v="1992.77"/>
    <n v="31"/>
  </r>
  <r>
    <n v="1775"/>
    <s v="Jan Morforth"/>
    <x v="3"/>
    <x v="3"/>
    <x v="15"/>
    <x v="180"/>
    <x v="2"/>
    <n v="1815.56"/>
    <n v="266"/>
  </r>
  <r>
    <n v="1776"/>
    <s v="Gunar Cockshoot"/>
    <x v="5"/>
    <x v="3"/>
    <x v="17"/>
    <x v="200"/>
    <x v="1"/>
    <n v="727.11"/>
    <n v="50"/>
  </r>
  <r>
    <n v="1777"/>
    <s v="Van Tuxwell"/>
    <x v="1"/>
    <x v="2"/>
    <x v="4"/>
    <x v="322"/>
    <x v="0"/>
    <n v="114.96"/>
    <n v="132"/>
  </r>
  <r>
    <n v="1778"/>
    <s v="Curtice Advani"/>
    <x v="14"/>
    <x v="4"/>
    <x v="9"/>
    <x v="232"/>
    <x v="4"/>
    <n v="5378.09"/>
    <n v="142"/>
  </r>
  <r>
    <n v="1779"/>
    <s v="Brien Boise"/>
    <x v="6"/>
    <x v="2"/>
    <x v="12"/>
    <x v="290"/>
    <x v="7"/>
    <n v="6707.63"/>
    <n v="269"/>
  </r>
  <r>
    <n v="1780"/>
    <s v="Mallorie Waber"/>
    <x v="9"/>
    <x v="3"/>
    <x v="1"/>
    <x v="173"/>
    <x v="5"/>
    <n v="8167.18"/>
    <n v="102"/>
  </r>
  <r>
    <n v="1781"/>
    <s v="Wilone O'Kielt"/>
    <x v="18"/>
    <x v="4"/>
    <x v="18"/>
    <x v="173"/>
    <x v="5"/>
    <n v="9950.14"/>
    <n v="6"/>
  </r>
  <r>
    <n v="1782"/>
    <s v="Beverie Moffet"/>
    <x v="12"/>
    <x v="3"/>
    <x v="10"/>
    <x v="195"/>
    <x v="7"/>
    <n v="7229.26"/>
    <n v="215"/>
  </r>
  <r>
    <n v="1783"/>
    <s v="Gunar Cockshoot"/>
    <x v="5"/>
    <x v="0"/>
    <x v="6"/>
    <x v="178"/>
    <x v="0"/>
    <n v="2260.21"/>
    <n v="128"/>
  </r>
  <r>
    <n v="1784"/>
    <s v="Marney O'Breen"/>
    <x v="11"/>
    <x v="4"/>
    <x v="17"/>
    <x v="291"/>
    <x v="7"/>
    <n v="6206.9"/>
    <n v="149"/>
  </r>
  <r>
    <n v="1785"/>
    <s v="Jehu Rudeforth"/>
    <x v="0"/>
    <x v="0"/>
    <x v="14"/>
    <x v="196"/>
    <x v="5"/>
    <n v="1889.83"/>
    <n v="286"/>
  </r>
  <r>
    <n v="1786"/>
    <s v="Jehu Rudeforth"/>
    <x v="0"/>
    <x v="3"/>
    <x v="1"/>
    <x v="222"/>
    <x v="6"/>
    <n v="7797.24"/>
    <n v="88"/>
  </r>
  <r>
    <n v="1787"/>
    <s v="Dotty Strutley"/>
    <x v="23"/>
    <x v="4"/>
    <x v="1"/>
    <x v="259"/>
    <x v="3"/>
    <n v="11644.92"/>
    <n v="536"/>
  </r>
  <r>
    <n v="1788"/>
    <s v="Rafaelita Blaksland"/>
    <x v="7"/>
    <x v="2"/>
    <x v="3"/>
    <x v="189"/>
    <x v="7"/>
    <n v="4207.22"/>
    <n v="255"/>
  </r>
  <r>
    <n v="1789"/>
    <s v="Curtice Advani"/>
    <x v="14"/>
    <x v="1"/>
    <x v="15"/>
    <x v="291"/>
    <x v="7"/>
    <n v="1683.88"/>
    <n v="169"/>
  </r>
  <r>
    <n v="1790"/>
    <s v="Mallorie Waber"/>
    <x v="9"/>
    <x v="4"/>
    <x v="2"/>
    <x v="291"/>
    <x v="7"/>
    <n v="1337.36"/>
    <n v="18"/>
  </r>
  <r>
    <n v="1791"/>
    <s v="Van Tuxwell"/>
    <x v="1"/>
    <x v="5"/>
    <x v="2"/>
    <x v="300"/>
    <x v="5"/>
    <n v="7147.04"/>
    <n v="300"/>
  </r>
  <r>
    <n v="1792"/>
    <s v="Kelci Walkden"/>
    <x v="20"/>
    <x v="3"/>
    <x v="3"/>
    <x v="222"/>
    <x v="6"/>
    <n v="12030.46"/>
    <n v="296"/>
  </r>
  <r>
    <n v="1793"/>
    <s v="Rafaelita Blaksland"/>
    <x v="7"/>
    <x v="4"/>
    <x v="3"/>
    <x v="277"/>
    <x v="2"/>
    <n v="15844.58"/>
    <n v="232"/>
  </r>
  <r>
    <n v="1794"/>
    <s v="Rafaelita Blaksland"/>
    <x v="7"/>
    <x v="4"/>
    <x v="14"/>
    <x v="328"/>
    <x v="1"/>
    <n v="5025.84"/>
    <n v="133"/>
  </r>
  <r>
    <n v="1795"/>
    <s v="Roddy Speechley"/>
    <x v="13"/>
    <x v="5"/>
    <x v="3"/>
    <x v="234"/>
    <x v="6"/>
    <n v="9902.0300000000007"/>
    <n v="12"/>
  </r>
  <r>
    <n v="1796"/>
    <s v="Curtice Advani"/>
    <x v="14"/>
    <x v="3"/>
    <x v="5"/>
    <x v="184"/>
    <x v="3"/>
    <n v="7944.07"/>
    <n v="33"/>
  </r>
  <r>
    <n v="1797"/>
    <s v="Camilla Castle"/>
    <x v="21"/>
    <x v="1"/>
    <x v="1"/>
    <x v="284"/>
    <x v="7"/>
    <n v="9523.65"/>
    <n v="55"/>
  </r>
  <r>
    <n v="1798"/>
    <s v="Ches Bonnell"/>
    <x v="24"/>
    <x v="4"/>
    <x v="18"/>
    <x v="168"/>
    <x v="0"/>
    <n v="16240.71"/>
    <n v="93"/>
  </r>
  <r>
    <n v="1799"/>
    <s v="Marney O'Breen"/>
    <x v="11"/>
    <x v="2"/>
    <x v="19"/>
    <x v="178"/>
    <x v="0"/>
    <n v="5891.94"/>
    <n v="109"/>
  </r>
  <r>
    <n v="1800"/>
    <s v="Wilone O'Kielt"/>
    <x v="18"/>
    <x v="3"/>
    <x v="13"/>
    <x v="204"/>
    <x v="2"/>
    <n v="6924.52"/>
    <n v="94"/>
  </r>
  <r>
    <n v="1801"/>
    <s v="Kaine Padly"/>
    <x v="16"/>
    <x v="2"/>
    <x v="0"/>
    <x v="302"/>
    <x v="7"/>
    <n v="4552.57"/>
    <n v="158"/>
  </r>
  <r>
    <n v="1802"/>
    <s v="Camilla Castle"/>
    <x v="21"/>
    <x v="3"/>
    <x v="2"/>
    <x v="297"/>
    <x v="2"/>
    <n v="1724.91"/>
    <n v="60"/>
  </r>
  <r>
    <n v="1803"/>
    <s v="Curtice Advani"/>
    <x v="14"/>
    <x v="5"/>
    <x v="10"/>
    <x v="273"/>
    <x v="4"/>
    <n v="897.3"/>
    <n v="21"/>
  </r>
  <r>
    <n v="1804"/>
    <s v="Jan Morforth"/>
    <x v="3"/>
    <x v="1"/>
    <x v="4"/>
    <x v="291"/>
    <x v="7"/>
    <n v="10283.9"/>
    <n v="178"/>
  </r>
  <r>
    <n v="1805"/>
    <s v="Rafaelita Blaksland"/>
    <x v="7"/>
    <x v="5"/>
    <x v="9"/>
    <x v="265"/>
    <x v="2"/>
    <n v="10415.77"/>
    <n v="200"/>
  </r>
  <r>
    <n v="1806"/>
    <s v="Jan Morforth"/>
    <x v="3"/>
    <x v="0"/>
    <x v="7"/>
    <x v="194"/>
    <x v="5"/>
    <n v="4220.83"/>
    <n v="193"/>
  </r>
  <r>
    <n v="1807"/>
    <s v="Barr Faughny"/>
    <x v="8"/>
    <x v="3"/>
    <x v="6"/>
    <x v="298"/>
    <x v="5"/>
    <n v="4909.8599999999997"/>
    <n v="304"/>
  </r>
  <r>
    <n v="1808"/>
    <s v="Curtice Advani"/>
    <x v="14"/>
    <x v="2"/>
    <x v="8"/>
    <x v="280"/>
    <x v="6"/>
    <n v="6549.62"/>
    <n v="53"/>
  </r>
  <r>
    <n v="1809"/>
    <s v="Jan Morforth"/>
    <x v="3"/>
    <x v="1"/>
    <x v="20"/>
    <x v="177"/>
    <x v="2"/>
    <n v="88.72"/>
    <n v="165"/>
  </r>
  <r>
    <n v="1810"/>
    <s v="Andria Kimpton"/>
    <x v="19"/>
    <x v="0"/>
    <x v="14"/>
    <x v="233"/>
    <x v="7"/>
    <n v="9793.16"/>
    <n v="110"/>
  </r>
  <r>
    <n v="1811"/>
    <s v="Camilla Castle"/>
    <x v="21"/>
    <x v="3"/>
    <x v="17"/>
    <x v="260"/>
    <x v="3"/>
    <n v="4823.6499999999996"/>
    <n v="143"/>
  </r>
  <r>
    <n v="1812"/>
    <s v="Madelene Upcott"/>
    <x v="22"/>
    <x v="2"/>
    <x v="7"/>
    <x v="203"/>
    <x v="3"/>
    <n v="7556.55"/>
    <n v="404"/>
  </r>
  <r>
    <n v="1813"/>
    <s v="Roddy Speechley"/>
    <x v="13"/>
    <x v="5"/>
    <x v="8"/>
    <x v="289"/>
    <x v="6"/>
    <n v="7082.03"/>
    <n v="95"/>
  </r>
  <r>
    <n v="1814"/>
    <s v="Karlen McCaffrey"/>
    <x v="10"/>
    <x v="1"/>
    <x v="14"/>
    <x v="322"/>
    <x v="0"/>
    <n v="8361.4699999999993"/>
    <n v="231"/>
  </r>
  <r>
    <n v="1815"/>
    <s v="Wilone O'Kielt"/>
    <x v="18"/>
    <x v="1"/>
    <x v="0"/>
    <x v="206"/>
    <x v="1"/>
    <n v="1310.5"/>
    <n v="52"/>
  </r>
  <r>
    <n v="1816"/>
    <s v="Andria Kimpton"/>
    <x v="19"/>
    <x v="0"/>
    <x v="4"/>
    <x v="258"/>
    <x v="2"/>
    <n v="1288.0999999999999"/>
    <n v="67"/>
  </r>
  <r>
    <n v="1817"/>
    <s v="Marney O'Breen"/>
    <x v="11"/>
    <x v="0"/>
    <x v="6"/>
    <x v="275"/>
    <x v="5"/>
    <n v="3288.29"/>
    <n v="133"/>
  </r>
  <r>
    <n v="1818"/>
    <s v="Ches Bonnell"/>
    <x v="24"/>
    <x v="1"/>
    <x v="18"/>
    <x v="184"/>
    <x v="3"/>
    <n v="10669.09"/>
    <n v="85"/>
  </r>
  <r>
    <n v="1819"/>
    <s v="Madelene Upcott"/>
    <x v="22"/>
    <x v="0"/>
    <x v="17"/>
    <x v="224"/>
    <x v="1"/>
    <n v="7361.93"/>
    <n v="344"/>
  </r>
  <r>
    <n v="1820"/>
    <s v="Wilone O'Kielt"/>
    <x v="18"/>
    <x v="2"/>
    <x v="6"/>
    <x v="181"/>
    <x v="1"/>
    <n v="10336.219999999999"/>
    <n v="123"/>
  </r>
  <r>
    <n v="1821"/>
    <s v="Gigi Bohling"/>
    <x v="2"/>
    <x v="5"/>
    <x v="14"/>
    <x v="204"/>
    <x v="2"/>
    <n v="6985.95"/>
    <n v="4"/>
  </r>
  <r>
    <n v="1822"/>
    <s v="Wilone O'Kielt"/>
    <x v="18"/>
    <x v="3"/>
    <x v="8"/>
    <x v="222"/>
    <x v="6"/>
    <n v="3394.46"/>
    <n v="21"/>
  </r>
  <r>
    <n v="1823"/>
    <s v="Brien Boise"/>
    <x v="6"/>
    <x v="0"/>
    <x v="2"/>
    <x v="221"/>
    <x v="0"/>
    <n v="15337.23"/>
    <n v="31"/>
  </r>
  <r>
    <n v="1824"/>
    <s v="Roddy Speechley"/>
    <x v="13"/>
    <x v="0"/>
    <x v="19"/>
    <x v="260"/>
    <x v="3"/>
    <n v="15925.17"/>
    <n v="378"/>
  </r>
  <r>
    <n v="1825"/>
    <s v="Karlen McCaffrey"/>
    <x v="10"/>
    <x v="2"/>
    <x v="6"/>
    <x v="322"/>
    <x v="0"/>
    <n v="7355.77"/>
    <n v="772"/>
  </r>
  <r>
    <n v="1826"/>
    <s v="Marney O'Breen"/>
    <x v="11"/>
    <x v="3"/>
    <x v="10"/>
    <x v="219"/>
    <x v="2"/>
    <n v="9489.27"/>
    <n v="54"/>
  </r>
  <r>
    <n v="1827"/>
    <s v="Jan Morforth"/>
    <x v="3"/>
    <x v="0"/>
    <x v="10"/>
    <x v="245"/>
    <x v="3"/>
    <n v="1281.32"/>
    <n v="354"/>
  </r>
  <r>
    <n v="1828"/>
    <s v="Rafaelita Blaksland"/>
    <x v="7"/>
    <x v="5"/>
    <x v="13"/>
    <x v="200"/>
    <x v="1"/>
    <n v="518.07000000000005"/>
    <n v="192"/>
  </r>
  <r>
    <n v="1829"/>
    <s v="Ches Bonnell"/>
    <x v="24"/>
    <x v="0"/>
    <x v="18"/>
    <x v="244"/>
    <x v="5"/>
    <n v="1933.56"/>
    <n v="239"/>
  </r>
  <r>
    <n v="1830"/>
    <s v="Gunar Cockshoot"/>
    <x v="5"/>
    <x v="5"/>
    <x v="16"/>
    <x v="180"/>
    <x v="2"/>
    <n v="1308.52"/>
    <n v="30"/>
  </r>
  <r>
    <n v="1831"/>
    <s v="Husein Augar"/>
    <x v="15"/>
    <x v="4"/>
    <x v="4"/>
    <x v="252"/>
    <x v="4"/>
    <n v="9878.5"/>
    <n v="111"/>
  </r>
  <r>
    <n v="1832"/>
    <s v="Dennison Crosswaite"/>
    <x v="17"/>
    <x v="5"/>
    <x v="0"/>
    <x v="238"/>
    <x v="3"/>
    <n v="1943.7"/>
    <n v="297"/>
  </r>
  <r>
    <n v="1833"/>
    <s v="Brien Boise"/>
    <x v="6"/>
    <x v="0"/>
    <x v="15"/>
    <x v="212"/>
    <x v="5"/>
    <n v="80.62"/>
    <n v="103"/>
  </r>
  <r>
    <n v="1834"/>
    <s v="Van Tuxwell"/>
    <x v="1"/>
    <x v="0"/>
    <x v="19"/>
    <x v="175"/>
    <x v="6"/>
    <n v="2678.37"/>
    <n v="20"/>
  </r>
  <r>
    <n v="1835"/>
    <s v="Barr Faughny"/>
    <x v="8"/>
    <x v="2"/>
    <x v="20"/>
    <x v="267"/>
    <x v="2"/>
    <n v="2931.1"/>
    <n v="60"/>
  </r>
  <r>
    <n v="1836"/>
    <s v="Dennison Crosswaite"/>
    <x v="17"/>
    <x v="4"/>
    <x v="8"/>
    <x v="231"/>
    <x v="7"/>
    <n v="2316.09"/>
    <n v="90"/>
  </r>
  <r>
    <n v="1837"/>
    <s v="Gigi Bohling"/>
    <x v="2"/>
    <x v="2"/>
    <x v="17"/>
    <x v="327"/>
    <x v="6"/>
    <n v="6722.22"/>
    <n v="330"/>
  </r>
  <r>
    <n v="1838"/>
    <s v="Dennison Crosswaite"/>
    <x v="17"/>
    <x v="4"/>
    <x v="10"/>
    <x v="303"/>
    <x v="2"/>
    <n v="14528.51"/>
    <n v="134"/>
  </r>
  <r>
    <n v="1839"/>
    <s v="Beverie Moffet"/>
    <x v="12"/>
    <x v="5"/>
    <x v="7"/>
    <x v="314"/>
    <x v="7"/>
    <n v="9390.2800000000007"/>
    <n v="104"/>
  </r>
  <r>
    <n v="1840"/>
    <s v="Mallorie Waber"/>
    <x v="9"/>
    <x v="2"/>
    <x v="18"/>
    <x v="281"/>
    <x v="6"/>
    <n v="16230.41"/>
    <n v="94"/>
  </r>
  <r>
    <n v="1841"/>
    <s v="Ches Bonnell"/>
    <x v="24"/>
    <x v="1"/>
    <x v="20"/>
    <x v="194"/>
    <x v="5"/>
    <n v="7224.39"/>
    <n v="55"/>
  </r>
  <r>
    <n v="1842"/>
    <s v="Van Tuxwell"/>
    <x v="1"/>
    <x v="5"/>
    <x v="6"/>
    <x v="233"/>
    <x v="7"/>
    <n v="15567.58"/>
    <n v="57"/>
  </r>
  <r>
    <n v="1843"/>
    <s v="Kelci Walkden"/>
    <x v="20"/>
    <x v="3"/>
    <x v="19"/>
    <x v="298"/>
    <x v="5"/>
    <n v="2964.2"/>
    <n v="105"/>
  </r>
  <r>
    <n v="1844"/>
    <s v="Beverie Moffet"/>
    <x v="12"/>
    <x v="1"/>
    <x v="12"/>
    <x v="294"/>
    <x v="3"/>
    <n v="3357.08"/>
    <n v="186"/>
  </r>
  <r>
    <n v="1845"/>
    <s v="Gigi Bohling"/>
    <x v="2"/>
    <x v="2"/>
    <x v="16"/>
    <x v="288"/>
    <x v="1"/>
    <n v="1010.37"/>
    <n v="127"/>
  </r>
  <r>
    <n v="1846"/>
    <s v="Rafaelita Blaksland"/>
    <x v="7"/>
    <x v="3"/>
    <x v="8"/>
    <x v="232"/>
    <x v="4"/>
    <n v="20470.43"/>
    <n v="54"/>
  </r>
  <r>
    <n v="1847"/>
    <s v="Kelci Walkden"/>
    <x v="20"/>
    <x v="5"/>
    <x v="3"/>
    <x v="271"/>
    <x v="6"/>
    <n v="8762.75"/>
    <n v="115"/>
  </r>
  <r>
    <n v="1848"/>
    <s v="Jan Morforth"/>
    <x v="3"/>
    <x v="1"/>
    <x v="19"/>
    <x v="169"/>
    <x v="1"/>
    <n v="14613.52"/>
    <n v="85"/>
  </r>
  <r>
    <n v="1849"/>
    <s v="Jehu Rudeforth"/>
    <x v="0"/>
    <x v="2"/>
    <x v="11"/>
    <x v="281"/>
    <x v="6"/>
    <n v="9839.4599999999991"/>
    <n v="31"/>
  </r>
  <r>
    <n v="1850"/>
    <s v="Gigi Bohling"/>
    <x v="2"/>
    <x v="5"/>
    <x v="13"/>
    <x v="275"/>
    <x v="5"/>
    <n v="6633.23"/>
    <n v="103"/>
  </r>
  <r>
    <n v="1851"/>
    <s v="Beverie Moffet"/>
    <x v="12"/>
    <x v="0"/>
    <x v="8"/>
    <x v="287"/>
    <x v="3"/>
    <n v="9749.07"/>
    <n v="169"/>
  </r>
  <r>
    <n v="1852"/>
    <s v="Marney O'Breen"/>
    <x v="11"/>
    <x v="3"/>
    <x v="8"/>
    <x v="261"/>
    <x v="0"/>
    <n v="5254.38"/>
    <n v="31"/>
  </r>
  <r>
    <n v="1853"/>
    <s v="Husein Augar"/>
    <x v="15"/>
    <x v="2"/>
    <x v="4"/>
    <x v="224"/>
    <x v="1"/>
    <n v="3430.43"/>
    <n v="123"/>
  </r>
  <r>
    <n v="1854"/>
    <s v="Gunar Cockshoot"/>
    <x v="5"/>
    <x v="3"/>
    <x v="13"/>
    <x v="207"/>
    <x v="5"/>
    <n v="10454.549999999999"/>
    <n v="434"/>
  </r>
  <r>
    <n v="1855"/>
    <s v="Curtice Advani"/>
    <x v="14"/>
    <x v="5"/>
    <x v="21"/>
    <x v="228"/>
    <x v="0"/>
    <n v="2413.87"/>
    <n v="7"/>
  </r>
  <r>
    <n v="1856"/>
    <s v="Kelci Walkden"/>
    <x v="20"/>
    <x v="3"/>
    <x v="15"/>
    <x v="238"/>
    <x v="3"/>
    <n v="1445.14"/>
    <n v="108"/>
  </r>
  <r>
    <n v="1857"/>
    <s v="Dotty Strutley"/>
    <x v="23"/>
    <x v="2"/>
    <x v="19"/>
    <x v="244"/>
    <x v="5"/>
    <n v="4022.64"/>
    <n v="71"/>
  </r>
  <r>
    <n v="1858"/>
    <s v="Barr Faughny"/>
    <x v="8"/>
    <x v="2"/>
    <x v="1"/>
    <x v="325"/>
    <x v="4"/>
    <n v="8651.2000000000007"/>
    <n v="43"/>
  </r>
  <r>
    <n v="1859"/>
    <s v="Beverie Moffet"/>
    <x v="12"/>
    <x v="2"/>
    <x v="6"/>
    <x v="213"/>
    <x v="7"/>
    <n v="725.16"/>
    <n v="453"/>
  </r>
  <r>
    <n v="1860"/>
    <s v="Gunar Cockshoot"/>
    <x v="5"/>
    <x v="1"/>
    <x v="19"/>
    <x v="281"/>
    <x v="6"/>
    <n v="2385.4"/>
    <n v="540"/>
  </r>
  <r>
    <n v="1861"/>
    <s v="Van Tuxwell"/>
    <x v="1"/>
    <x v="2"/>
    <x v="6"/>
    <x v="225"/>
    <x v="2"/>
    <n v="726.04"/>
    <n v="131"/>
  </r>
  <r>
    <n v="1862"/>
    <s v="Oby Sorrel"/>
    <x v="4"/>
    <x v="4"/>
    <x v="15"/>
    <x v="258"/>
    <x v="2"/>
    <n v="4742.3500000000004"/>
    <n v="83"/>
  </r>
  <r>
    <n v="1863"/>
    <s v="Van Tuxwell"/>
    <x v="1"/>
    <x v="5"/>
    <x v="18"/>
    <x v="293"/>
    <x v="1"/>
    <n v="2556.96"/>
    <n v="312"/>
  </r>
  <r>
    <n v="1864"/>
    <s v="Karlen McCaffrey"/>
    <x v="10"/>
    <x v="5"/>
    <x v="21"/>
    <x v="300"/>
    <x v="5"/>
    <n v="8376.69"/>
    <n v="646"/>
  </r>
  <r>
    <n v="1865"/>
    <s v="Kelci Walkden"/>
    <x v="20"/>
    <x v="5"/>
    <x v="13"/>
    <x v="223"/>
    <x v="5"/>
    <n v="840.71"/>
    <n v="162"/>
  </r>
  <r>
    <n v="1866"/>
    <s v="Camilla Castle"/>
    <x v="21"/>
    <x v="1"/>
    <x v="4"/>
    <x v="241"/>
    <x v="1"/>
    <n v="207.87"/>
    <n v="216"/>
  </r>
  <r>
    <n v="1867"/>
    <s v="Madelene Upcott"/>
    <x v="22"/>
    <x v="3"/>
    <x v="21"/>
    <x v="273"/>
    <x v="4"/>
    <n v="13370.34"/>
    <n v="94"/>
  </r>
  <r>
    <n v="1868"/>
    <s v="Mallorie Waber"/>
    <x v="9"/>
    <x v="3"/>
    <x v="7"/>
    <x v="299"/>
    <x v="4"/>
    <n v="6811.37"/>
    <n v="25"/>
  </r>
  <r>
    <n v="1869"/>
    <s v="Jan Morforth"/>
    <x v="3"/>
    <x v="5"/>
    <x v="21"/>
    <x v="183"/>
    <x v="4"/>
    <n v="6096.52"/>
    <n v="300"/>
  </r>
  <r>
    <n v="1870"/>
    <s v="Kelci Walkden"/>
    <x v="20"/>
    <x v="2"/>
    <x v="11"/>
    <x v="172"/>
    <x v="4"/>
    <n v="8684.58"/>
    <n v="120"/>
  </r>
  <r>
    <n v="1871"/>
    <s v="Dennison Crosswaite"/>
    <x v="17"/>
    <x v="1"/>
    <x v="7"/>
    <x v="281"/>
    <x v="6"/>
    <n v="873.26"/>
    <n v="140"/>
  </r>
  <r>
    <n v="1872"/>
    <s v="Husein Augar"/>
    <x v="15"/>
    <x v="0"/>
    <x v="8"/>
    <x v="296"/>
    <x v="1"/>
    <n v="1912.66"/>
    <n v="253"/>
  </r>
  <r>
    <n v="1873"/>
    <s v="Gigi Bohling"/>
    <x v="2"/>
    <x v="4"/>
    <x v="2"/>
    <x v="290"/>
    <x v="7"/>
    <n v="321.61"/>
    <n v="76"/>
  </r>
  <r>
    <n v="1874"/>
    <s v="Wilone O'Kielt"/>
    <x v="18"/>
    <x v="4"/>
    <x v="3"/>
    <x v="261"/>
    <x v="0"/>
    <n v="511.12"/>
    <n v="96"/>
  </r>
  <r>
    <n v="1875"/>
    <s v="Curtice Advani"/>
    <x v="14"/>
    <x v="1"/>
    <x v="14"/>
    <x v="177"/>
    <x v="2"/>
    <n v="7887.15"/>
    <n v="335"/>
  </r>
  <r>
    <n v="1876"/>
    <s v="Oby Sorrel"/>
    <x v="4"/>
    <x v="3"/>
    <x v="12"/>
    <x v="329"/>
    <x v="5"/>
    <n v="1793.67"/>
    <n v="13"/>
  </r>
  <r>
    <n v="1877"/>
    <s v="Beverie Moffet"/>
    <x v="12"/>
    <x v="3"/>
    <x v="2"/>
    <x v="205"/>
    <x v="4"/>
    <n v="12129.42"/>
    <n v="29"/>
  </r>
  <r>
    <n v="1878"/>
    <s v="Dotty Strutley"/>
    <x v="23"/>
    <x v="3"/>
    <x v="4"/>
    <x v="290"/>
    <x v="7"/>
    <n v="11749.75"/>
    <n v="213"/>
  </r>
  <r>
    <n v="1879"/>
    <s v="Kelci Walkden"/>
    <x v="20"/>
    <x v="1"/>
    <x v="21"/>
    <x v="173"/>
    <x v="5"/>
    <n v="3967.25"/>
    <n v="101"/>
  </r>
  <r>
    <n v="1880"/>
    <s v="Kelci Walkden"/>
    <x v="20"/>
    <x v="1"/>
    <x v="9"/>
    <x v="177"/>
    <x v="2"/>
    <n v="8105.37"/>
    <n v="255"/>
  </r>
  <r>
    <n v="1881"/>
    <s v="Brien Boise"/>
    <x v="6"/>
    <x v="3"/>
    <x v="9"/>
    <x v="173"/>
    <x v="5"/>
    <n v="1614.17"/>
    <n v="106"/>
  </r>
  <r>
    <n v="1882"/>
    <s v="Dotty Strutley"/>
    <x v="23"/>
    <x v="2"/>
    <x v="16"/>
    <x v="278"/>
    <x v="7"/>
    <n v="1613.3"/>
    <n v="91"/>
  </r>
  <r>
    <n v="1883"/>
    <s v="Wilone O'Kielt"/>
    <x v="18"/>
    <x v="3"/>
    <x v="10"/>
    <x v="228"/>
    <x v="0"/>
    <n v="2155.64"/>
    <n v="281"/>
  </r>
  <r>
    <n v="1884"/>
    <s v="Ches Bonnell"/>
    <x v="24"/>
    <x v="3"/>
    <x v="20"/>
    <x v="198"/>
    <x v="5"/>
    <n v="8184.37"/>
    <n v="43"/>
  </r>
  <r>
    <n v="1885"/>
    <s v="Barr Faughny"/>
    <x v="8"/>
    <x v="5"/>
    <x v="15"/>
    <x v="242"/>
    <x v="1"/>
    <n v="3613.32"/>
    <n v="251"/>
  </r>
  <r>
    <n v="1886"/>
    <s v="Gigi Bohling"/>
    <x v="2"/>
    <x v="3"/>
    <x v="3"/>
    <x v="221"/>
    <x v="0"/>
    <n v="801.09"/>
    <n v="101"/>
  </r>
  <r>
    <n v="1887"/>
    <s v="Brien Boise"/>
    <x v="6"/>
    <x v="4"/>
    <x v="15"/>
    <x v="206"/>
    <x v="1"/>
    <n v="2069.48"/>
    <n v="8"/>
  </r>
  <r>
    <n v="1888"/>
    <s v="Roddy Speechley"/>
    <x v="13"/>
    <x v="3"/>
    <x v="1"/>
    <x v="217"/>
    <x v="3"/>
    <n v="5096.21"/>
    <n v="284"/>
  </r>
  <r>
    <n v="1889"/>
    <s v="Oby Sorrel"/>
    <x v="4"/>
    <x v="0"/>
    <x v="3"/>
    <x v="274"/>
    <x v="7"/>
    <n v="10573.5"/>
    <n v="338"/>
  </r>
  <r>
    <n v="1890"/>
    <s v="Oby Sorrel"/>
    <x v="4"/>
    <x v="0"/>
    <x v="17"/>
    <x v="238"/>
    <x v="3"/>
    <n v="4611.37"/>
    <n v="322"/>
  </r>
  <r>
    <n v="1891"/>
    <s v="Roddy Speechley"/>
    <x v="13"/>
    <x v="4"/>
    <x v="9"/>
    <x v="252"/>
    <x v="4"/>
    <n v="3288.77"/>
    <n v="148"/>
  </r>
  <r>
    <n v="1892"/>
    <s v="Andria Kimpton"/>
    <x v="19"/>
    <x v="2"/>
    <x v="15"/>
    <x v="327"/>
    <x v="6"/>
    <n v="10883.13"/>
    <n v="394"/>
  </r>
  <r>
    <n v="1893"/>
    <s v="Mallorie Waber"/>
    <x v="9"/>
    <x v="1"/>
    <x v="17"/>
    <x v="220"/>
    <x v="6"/>
    <n v="1516.56"/>
    <n v="2"/>
  </r>
  <r>
    <n v="1894"/>
    <s v="Jehu Rudeforth"/>
    <x v="0"/>
    <x v="4"/>
    <x v="7"/>
    <x v="180"/>
    <x v="2"/>
    <n v="391.33"/>
    <n v="184"/>
  </r>
  <r>
    <n v="1895"/>
    <s v="Kaine Padly"/>
    <x v="16"/>
    <x v="3"/>
    <x v="21"/>
    <x v="175"/>
    <x v="6"/>
    <n v="7969.08"/>
    <n v="38"/>
  </r>
  <r>
    <n v="1896"/>
    <s v="Curtice Advani"/>
    <x v="14"/>
    <x v="2"/>
    <x v="5"/>
    <x v="323"/>
    <x v="1"/>
    <n v="63.71"/>
    <n v="109"/>
  </r>
  <r>
    <n v="1897"/>
    <s v="Husein Augar"/>
    <x v="15"/>
    <x v="0"/>
    <x v="16"/>
    <x v="302"/>
    <x v="7"/>
    <n v="8832.33"/>
    <n v="175"/>
  </r>
  <r>
    <n v="1898"/>
    <s v="Kaine Padly"/>
    <x v="16"/>
    <x v="5"/>
    <x v="18"/>
    <x v="211"/>
    <x v="7"/>
    <n v="3542.19"/>
    <n v="180"/>
  </r>
  <r>
    <n v="1899"/>
    <s v="Roddy Speechley"/>
    <x v="13"/>
    <x v="0"/>
    <x v="2"/>
    <x v="288"/>
    <x v="1"/>
    <n v="6052.07"/>
    <n v="173"/>
  </r>
  <r>
    <n v="1900"/>
    <s v="Ches Bonnell"/>
    <x v="24"/>
    <x v="3"/>
    <x v="8"/>
    <x v="260"/>
    <x v="3"/>
    <n v="543.20000000000005"/>
    <n v="54"/>
  </r>
  <r>
    <n v="1901"/>
    <s v="Brien Boise"/>
    <x v="6"/>
    <x v="1"/>
    <x v="1"/>
    <x v="313"/>
    <x v="1"/>
    <n v="18894.919999999998"/>
    <n v="201"/>
  </r>
  <r>
    <n v="1902"/>
    <s v="Brien Boise"/>
    <x v="6"/>
    <x v="3"/>
    <x v="10"/>
    <x v="322"/>
    <x v="0"/>
    <n v="689.4"/>
    <n v="331"/>
  </r>
  <r>
    <n v="1903"/>
    <s v="Andria Kimpton"/>
    <x v="19"/>
    <x v="5"/>
    <x v="14"/>
    <x v="183"/>
    <x v="4"/>
    <n v="4435.95"/>
    <n v="31"/>
  </r>
  <r>
    <n v="1904"/>
    <s v="Gigi Bohling"/>
    <x v="2"/>
    <x v="3"/>
    <x v="7"/>
    <x v="213"/>
    <x v="7"/>
    <n v="9111.34"/>
    <n v="324"/>
  </r>
  <r>
    <n v="1905"/>
    <s v="Ches Bonnell"/>
    <x v="24"/>
    <x v="5"/>
    <x v="3"/>
    <x v="251"/>
    <x v="6"/>
    <n v="10369.709999999999"/>
    <n v="129"/>
  </r>
  <r>
    <n v="1906"/>
    <s v="Husein Augar"/>
    <x v="15"/>
    <x v="5"/>
    <x v="21"/>
    <x v="228"/>
    <x v="0"/>
    <n v="5833.2"/>
    <n v="290"/>
  </r>
  <r>
    <n v="1907"/>
    <s v="Barr Faughny"/>
    <x v="8"/>
    <x v="5"/>
    <x v="10"/>
    <x v="179"/>
    <x v="6"/>
    <n v="1229.96"/>
    <n v="219"/>
  </r>
  <r>
    <n v="1908"/>
    <s v="Oby Sorrel"/>
    <x v="4"/>
    <x v="0"/>
    <x v="10"/>
    <x v="198"/>
    <x v="5"/>
    <n v="8839.7199999999993"/>
    <n v="170"/>
  </r>
  <r>
    <n v="1909"/>
    <s v="Van Tuxwell"/>
    <x v="1"/>
    <x v="3"/>
    <x v="8"/>
    <x v="330"/>
    <x v="6"/>
    <n v="5747.66"/>
    <n v="176"/>
  </r>
  <r>
    <n v="1910"/>
    <s v="Mallorie Waber"/>
    <x v="9"/>
    <x v="0"/>
    <x v="9"/>
    <x v="216"/>
    <x v="7"/>
    <n v="3666.04"/>
    <n v="107"/>
  </r>
  <r>
    <n v="1911"/>
    <s v="Oby Sorrel"/>
    <x v="4"/>
    <x v="0"/>
    <x v="11"/>
    <x v="204"/>
    <x v="2"/>
    <n v="6853.82"/>
    <n v="220"/>
  </r>
  <r>
    <n v="1912"/>
    <s v="Karlen McCaffrey"/>
    <x v="10"/>
    <x v="3"/>
    <x v="0"/>
    <x v="220"/>
    <x v="6"/>
    <n v="4361.01"/>
    <n v="59"/>
  </r>
  <r>
    <n v="1913"/>
    <s v="Jehu Rudeforth"/>
    <x v="0"/>
    <x v="4"/>
    <x v="17"/>
    <x v="240"/>
    <x v="6"/>
    <n v="7686.15"/>
    <n v="141"/>
  </r>
  <r>
    <n v="1914"/>
    <s v="Kelci Walkden"/>
    <x v="20"/>
    <x v="0"/>
    <x v="1"/>
    <x v="298"/>
    <x v="5"/>
    <n v="4188.43"/>
    <n v="235"/>
  </r>
  <r>
    <n v="1915"/>
    <s v="Kelci Walkden"/>
    <x v="20"/>
    <x v="4"/>
    <x v="16"/>
    <x v="227"/>
    <x v="0"/>
    <n v="5425.24"/>
    <n v="234"/>
  </r>
  <r>
    <n v="1916"/>
    <s v="Marney O'Breen"/>
    <x v="11"/>
    <x v="5"/>
    <x v="7"/>
    <x v="270"/>
    <x v="0"/>
    <n v="2896.97"/>
    <n v="456"/>
  </r>
  <r>
    <n v="1917"/>
    <s v="Dennison Crosswaite"/>
    <x v="17"/>
    <x v="1"/>
    <x v="13"/>
    <x v="267"/>
    <x v="2"/>
    <n v="1071.31"/>
    <n v="23"/>
  </r>
  <r>
    <n v="1918"/>
    <s v="Brien Boise"/>
    <x v="6"/>
    <x v="5"/>
    <x v="3"/>
    <x v="278"/>
    <x v="7"/>
    <n v="6417.05"/>
    <n v="497"/>
  </r>
  <r>
    <n v="1919"/>
    <s v="Barr Faughny"/>
    <x v="8"/>
    <x v="5"/>
    <x v="19"/>
    <x v="320"/>
    <x v="4"/>
    <n v="10967.31"/>
    <n v="172"/>
  </r>
  <r>
    <n v="1920"/>
    <s v="Brien Boise"/>
    <x v="6"/>
    <x v="1"/>
    <x v="3"/>
    <x v="216"/>
    <x v="7"/>
    <n v="6345.02"/>
    <n v="28"/>
  </r>
  <r>
    <n v="1921"/>
    <s v="Jan Morforth"/>
    <x v="3"/>
    <x v="2"/>
    <x v="9"/>
    <x v="331"/>
    <x v="4"/>
    <n v="2824.71"/>
    <n v="25"/>
  </r>
  <r>
    <n v="1922"/>
    <s v="Brien Boise"/>
    <x v="6"/>
    <x v="1"/>
    <x v="12"/>
    <x v="250"/>
    <x v="0"/>
    <n v="1463.67"/>
    <n v="34"/>
  </r>
  <r>
    <n v="1923"/>
    <s v="Van Tuxwell"/>
    <x v="1"/>
    <x v="0"/>
    <x v="8"/>
    <x v="196"/>
    <x v="5"/>
    <n v="5856.52"/>
    <n v="115"/>
  </r>
  <r>
    <n v="1924"/>
    <s v="Wilone O'Kielt"/>
    <x v="18"/>
    <x v="1"/>
    <x v="20"/>
    <x v="178"/>
    <x v="0"/>
    <n v="4303.8599999999997"/>
    <n v="282"/>
  </r>
  <r>
    <n v="1925"/>
    <s v="Jehu Rudeforth"/>
    <x v="0"/>
    <x v="0"/>
    <x v="5"/>
    <x v="187"/>
    <x v="5"/>
    <n v="2047.77"/>
    <n v="169"/>
  </r>
  <r>
    <n v="1926"/>
    <s v="Barr Faughny"/>
    <x v="8"/>
    <x v="5"/>
    <x v="14"/>
    <x v="264"/>
    <x v="6"/>
    <n v="4692.3599999999997"/>
    <n v="1"/>
  </r>
  <r>
    <n v="1927"/>
    <s v="Gunar Cockshoot"/>
    <x v="5"/>
    <x v="1"/>
    <x v="10"/>
    <x v="329"/>
    <x v="5"/>
    <n v="7302.42"/>
    <n v="153"/>
  </r>
  <r>
    <n v="1928"/>
    <s v="Mallorie Waber"/>
    <x v="9"/>
    <x v="5"/>
    <x v="3"/>
    <x v="307"/>
    <x v="6"/>
    <n v="2056.92"/>
    <n v="103"/>
  </r>
  <r>
    <n v="1929"/>
    <s v="Mallorie Waber"/>
    <x v="9"/>
    <x v="1"/>
    <x v="8"/>
    <x v="245"/>
    <x v="3"/>
    <n v="11032.79"/>
    <n v="49"/>
  </r>
  <r>
    <n v="1930"/>
    <s v="Rafaelita Blaksland"/>
    <x v="7"/>
    <x v="2"/>
    <x v="17"/>
    <x v="246"/>
    <x v="0"/>
    <n v="7773.64"/>
    <n v="247"/>
  </r>
  <r>
    <n v="1931"/>
    <s v="Karlen McCaffrey"/>
    <x v="10"/>
    <x v="0"/>
    <x v="6"/>
    <x v="249"/>
    <x v="3"/>
    <n v="3843.01"/>
    <n v="295"/>
  </r>
  <r>
    <n v="1932"/>
    <s v="Kaine Padly"/>
    <x v="16"/>
    <x v="2"/>
    <x v="6"/>
    <x v="241"/>
    <x v="1"/>
    <n v="9163.7900000000009"/>
    <n v="81"/>
  </r>
  <r>
    <n v="1933"/>
    <s v="Gigi Bohling"/>
    <x v="2"/>
    <x v="2"/>
    <x v="8"/>
    <x v="245"/>
    <x v="3"/>
    <n v="7628.59"/>
    <n v="146"/>
  </r>
  <r>
    <n v="1934"/>
    <s v="Oby Sorrel"/>
    <x v="4"/>
    <x v="1"/>
    <x v="9"/>
    <x v="297"/>
    <x v="2"/>
    <n v="18220.59"/>
    <n v="139"/>
  </r>
  <r>
    <n v="1935"/>
    <s v="Van Tuxwell"/>
    <x v="1"/>
    <x v="3"/>
    <x v="19"/>
    <x v="295"/>
    <x v="6"/>
    <n v="9828.94"/>
    <n v="24"/>
  </r>
  <r>
    <n v="1936"/>
    <s v="Husein Augar"/>
    <x v="15"/>
    <x v="1"/>
    <x v="2"/>
    <x v="290"/>
    <x v="7"/>
    <n v="4726.6499999999996"/>
    <n v="5"/>
  </r>
  <r>
    <n v="1937"/>
    <s v="Andria Kimpton"/>
    <x v="19"/>
    <x v="2"/>
    <x v="19"/>
    <x v="313"/>
    <x v="1"/>
    <n v="344.82"/>
    <n v="118"/>
  </r>
  <r>
    <n v="1938"/>
    <s v="Madelene Upcott"/>
    <x v="22"/>
    <x v="5"/>
    <x v="18"/>
    <x v="332"/>
    <x v="2"/>
    <n v="3451.24"/>
    <n v="283"/>
  </r>
  <r>
    <n v="1939"/>
    <s v="Brien Boise"/>
    <x v="6"/>
    <x v="1"/>
    <x v="21"/>
    <x v="217"/>
    <x v="3"/>
    <n v="5071.49"/>
    <n v="439"/>
  </r>
  <r>
    <n v="1940"/>
    <s v="Jehu Rudeforth"/>
    <x v="0"/>
    <x v="5"/>
    <x v="14"/>
    <x v="174"/>
    <x v="0"/>
    <n v="4719.38"/>
    <n v="132"/>
  </r>
  <r>
    <n v="1941"/>
    <s v="Andria Kimpton"/>
    <x v="19"/>
    <x v="2"/>
    <x v="16"/>
    <x v="259"/>
    <x v="3"/>
    <n v="3430.58"/>
    <n v="174"/>
  </r>
  <r>
    <n v="1942"/>
    <s v="Dotty Strutley"/>
    <x v="23"/>
    <x v="5"/>
    <x v="5"/>
    <x v="322"/>
    <x v="0"/>
    <n v="268.3"/>
    <n v="239"/>
  </r>
  <r>
    <n v="1943"/>
    <s v="Karlen McCaffrey"/>
    <x v="10"/>
    <x v="4"/>
    <x v="8"/>
    <x v="256"/>
    <x v="1"/>
    <n v="991.46"/>
    <n v="133"/>
  </r>
  <r>
    <n v="1944"/>
    <s v="Karlen McCaffrey"/>
    <x v="10"/>
    <x v="5"/>
    <x v="13"/>
    <x v="202"/>
    <x v="5"/>
    <n v="213.45"/>
    <n v="17"/>
  </r>
  <r>
    <n v="1945"/>
    <s v="Gunar Cockshoot"/>
    <x v="5"/>
    <x v="4"/>
    <x v="1"/>
    <x v="198"/>
    <x v="5"/>
    <n v="7586.38"/>
    <n v="131"/>
  </r>
  <r>
    <n v="1946"/>
    <s v="Dotty Strutley"/>
    <x v="23"/>
    <x v="3"/>
    <x v="17"/>
    <x v="325"/>
    <x v="4"/>
    <n v="6192.19"/>
    <n v="99"/>
  </r>
  <r>
    <n v="1947"/>
    <s v="Marney O'Breen"/>
    <x v="11"/>
    <x v="5"/>
    <x v="20"/>
    <x v="205"/>
    <x v="4"/>
    <n v="1510.58"/>
    <n v="602"/>
  </r>
  <r>
    <n v="1948"/>
    <s v="Dennison Crosswaite"/>
    <x v="17"/>
    <x v="1"/>
    <x v="10"/>
    <x v="227"/>
    <x v="0"/>
    <n v="8693.31"/>
    <n v="209"/>
  </r>
  <r>
    <n v="1949"/>
    <s v="Camilla Castle"/>
    <x v="21"/>
    <x v="0"/>
    <x v="0"/>
    <x v="214"/>
    <x v="7"/>
    <n v="5509.77"/>
    <n v="307"/>
  </r>
  <r>
    <n v="1950"/>
    <s v="Brien Boise"/>
    <x v="6"/>
    <x v="4"/>
    <x v="21"/>
    <x v="217"/>
    <x v="3"/>
    <n v="1863.2"/>
    <n v="22"/>
  </r>
  <r>
    <n v="1951"/>
    <s v="Madelene Upcott"/>
    <x v="22"/>
    <x v="2"/>
    <x v="4"/>
    <x v="169"/>
    <x v="1"/>
    <n v="4822.5"/>
    <n v="159"/>
  </r>
  <r>
    <n v="1952"/>
    <s v="Mallorie Waber"/>
    <x v="9"/>
    <x v="2"/>
    <x v="8"/>
    <x v="206"/>
    <x v="1"/>
    <n v="10856.55"/>
    <n v="229"/>
  </r>
  <r>
    <n v="1953"/>
    <s v="Marney O'Breen"/>
    <x v="11"/>
    <x v="1"/>
    <x v="4"/>
    <x v="199"/>
    <x v="2"/>
    <n v="11252.11"/>
    <n v="159"/>
  </r>
  <r>
    <n v="1954"/>
    <s v="Husein Augar"/>
    <x v="15"/>
    <x v="4"/>
    <x v="13"/>
    <x v="333"/>
    <x v="3"/>
    <n v="1387.72"/>
    <n v="27"/>
  </r>
  <r>
    <n v="1955"/>
    <s v="Kelci Walkden"/>
    <x v="20"/>
    <x v="2"/>
    <x v="16"/>
    <x v="189"/>
    <x v="7"/>
    <n v="5509.22"/>
    <n v="341"/>
  </r>
  <r>
    <n v="1956"/>
    <s v="Ches Bonnell"/>
    <x v="24"/>
    <x v="4"/>
    <x v="11"/>
    <x v="297"/>
    <x v="2"/>
    <n v="2444.25"/>
    <n v="155"/>
  </r>
  <r>
    <n v="1957"/>
    <s v="Jan Morforth"/>
    <x v="3"/>
    <x v="0"/>
    <x v="20"/>
    <x v="241"/>
    <x v="1"/>
    <n v="3175.62"/>
    <n v="507"/>
  </r>
  <r>
    <n v="1958"/>
    <s v="Brien Boise"/>
    <x v="6"/>
    <x v="3"/>
    <x v="21"/>
    <x v="194"/>
    <x v="5"/>
    <n v="7900.42"/>
    <n v="143"/>
  </r>
  <r>
    <n v="1959"/>
    <s v="Oby Sorrel"/>
    <x v="4"/>
    <x v="1"/>
    <x v="1"/>
    <x v="193"/>
    <x v="2"/>
    <n v="9072.4599999999991"/>
    <n v="142"/>
  </r>
  <r>
    <n v="1960"/>
    <s v="Kaine Padly"/>
    <x v="16"/>
    <x v="3"/>
    <x v="3"/>
    <x v="245"/>
    <x v="3"/>
    <n v="8.06"/>
    <n v="513"/>
  </r>
  <r>
    <n v="1961"/>
    <s v="Gigi Bohling"/>
    <x v="2"/>
    <x v="2"/>
    <x v="21"/>
    <x v="229"/>
    <x v="1"/>
    <n v="1548.54"/>
    <n v="104"/>
  </r>
  <r>
    <n v="1962"/>
    <s v="Jan Morforth"/>
    <x v="3"/>
    <x v="0"/>
    <x v="6"/>
    <x v="257"/>
    <x v="0"/>
    <n v="5501.67"/>
    <n v="298"/>
  </r>
  <r>
    <n v="1963"/>
    <s v="Gunar Cockshoot"/>
    <x v="5"/>
    <x v="5"/>
    <x v="14"/>
    <x v="323"/>
    <x v="1"/>
    <n v="7685.42"/>
    <n v="15"/>
  </r>
  <r>
    <n v="1964"/>
    <s v="Jehu Rudeforth"/>
    <x v="0"/>
    <x v="2"/>
    <x v="12"/>
    <x v="178"/>
    <x v="0"/>
    <n v="5147.7700000000004"/>
    <n v="402"/>
  </r>
  <r>
    <n v="1965"/>
    <s v="Husein Augar"/>
    <x v="15"/>
    <x v="0"/>
    <x v="19"/>
    <x v="262"/>
    <x v="3"/>
    <n v="3070.43"/>
    <n v="143"/>
  </r>
  <r>
    <n v="1966"/>
    <s v="Rafaelita Blaksland"/>
    <x v="7"/>
    <x v="3"/>
    <x v="5"/>
    <x v="170"/>
    <x v="2"/>
    <n v="1127.5"/>
    <n v="88"/>
  </r>
  <r>
    <n v="1967"/>
    <s v="Madelene Upcott"/>
    <x v="22"/>
    <x v="3"/>
    <x v="0"/>
    <x v="222"/>
    <x v="6"/>
    <n v="8502.77"/>
    <n v="4"/>
  </r>
  <r>
    <n v="1968"/>
    <s v="Madelene Upcott"/>
    <x v="22"/>
    <x v="0"/>
    <x v="21"/>
    <x v="185"/>
    <x v="4"/>
    <n v="5961.02"/>
    <n v="241"/>
  </r>
  <r>
    <n v="1969"/>
    <s v="Barr Faughny"/>
    <x v="8"/>
    <x v="2"/>
    <x v="10"/>
    <x v="269"/>
    <x v="0"/>
    <n v="2478.33"/>
    <n v="33"/>
  </r>
  <r>
    <n v="1970"/>
    <s v="Beverie Moffet"/>
    <x v="12"/>
    <x v="3"/>
    <x v="9"/>
    <x v="257"/>
    <x v="0"/>
    <n v="1269.56"/>
    <n v="497"/>
  </r>
  <r>
    <n v="1971"/>
    <s v="Beverie Moffet"/>
    <x v="12"/>
    <x v="1"/>
    <x v="8"/>
    <x v="301"/>
    <x v="5"/>
    <n v="11130.52"/>
    <n v="144"/>
  </r>
  <r>
    <n v="1972"/>
    <s v="Andria Kimpton"/>
    <x v="19"/>
    <x v="1"/>
    <x v="8"/>
    <x v="213"/>
    <x v="7"/>
    <n v="2455.09"/>
    <n v="83"/>
  </r>
  <r>
    <n v="1973"/>
    <s v="Gigi Bohling"/>
    <x v="2"/>
    <x v="0"/>
    <x v="1"/>
    <x v="298"/>
    <x v="5"/>
    <n v="12764.94"/>
    <n v="100"/>
  </r>
  <r>
    <n v="1974"/>
    <s v="Roddy Speechley"/>
    <x v="13"/>
    <x v="0"/>
    <x v="17"/>
    <x v="250"/>
    <x v="0"/>
    <n v="13351.42"/>
    <n v="198"/>
  </r>
  <r>
    <n v="1975"/>
    <s v="Dotty Strutley"/>
    <x v="23"/>
    <x v="0"/>
    <x v="0"/>
    <x v="334"/>
    <x v="2"/>
    <n v="2763.22"/>
    <n v="223"/>
  </r>
  <r>
    <n v="1976"/>
    <s v="Barr Faughny"/>
    <x v="8"/>
    <x v="5"/>
    <x v="9"/>
    <x v="326"/>
    <x v="3"/>
    <n v="6523.34"/>
    <n v="245"/>
  </r>
  <r>
    <n v="1977"/>
    <s v="Oby Sorrel"/>
    <x v="4"/>
    <x v="4"/>
    <x v="11"/>
    <x v="275"/>
    <x v="5"/>
    <n v="1868.25"/>
    <n v="82"/>
  </r>
  <r>
    <n v="1978"/>
    <s v="Oby Sorrel"/>
    <x v="4"/>
    <x v="0"/>
    <x v="7"/>
    <x v="203"/>
    <x v="3"/>
    <n v="8431.83"/>
    <n v="251"/>
  </r>
  <r>
    <n v="1979"/>
    <s v="Curtice Advani"/>
    <x v="14"/>
    <x v="5"/>
    <x v="2"/>
    <x v="201"/>
    <x v="7"/>
    <n v="5646.99"/>
    <n v="64"/>
  </r>
  <r>
    <n v="1980"/>
    <s v="Gigi Bohling"/>
    <x v="2"/>
    <x v="1"/>
    <x v="14"/>
    <x v="268"/>
    <x v="3"/>
    <n v="1484.67"/>
    <n v="180"/>
  </r>
  <r>
    <n v="1981"/>
    <s v="Husein Augar"/>
    <x v="15"/>
    <x v="5"/>
    <x v="18"/>
    <x v="256"/>
    <x v="1"/>
    <n v="3859.95"/>
    <n v="395"/>
  </r>
  <r>
    <n v="1982"/>
    <s v="Wilone O'Kielt"/>
    <x v="18"/>
    <x v="1"/>
    <x v="18"/>
    <x v="206"/>
    <x v="1"/>
    <n v="3237.3"/>
    <n v="227"/>
  </r>
  <r>
    <n v="1983"/>
    <s v="Wilone O'Kielt"/>
    <x v="18"/>
    <x v="3"/>
    <x v="19"/>
    <x v="287"/>
    <x v="3"/>
    <n v="4072.43"/>
    <n v="64"/>
  </r>
  <r>
    <n v="1984"/>
    <s v="Kaine Padly"/>
    <x v="16"/>
    <x v="0"/>
    <x v="18"/>
    <x v="181"/>
    <x v="1"/>
    <n v="8054.87"/>
    <n v="118"/>
  </r>
  <r>
    <n v="1985"/>
    <s v="Dennison Crosswaite"/>
    <x v="17"/>
    <x v="3"/>
    <x v="10"/>
    <x v="168"/>
    <x v="0"/>
    <n v="420.3"/>
    <n v="224"/>
  </r>
  <r>
    <n v="1986"/>
    <s v="Kelci Walkden"/>
    <x v="20"/>
    <x v="5"/>
    <x v="5"/>
    <x v="178"/>
    <x v="0"/>
    <n v="17073.990000000002"/>
    <n v="218"/>
  </r>
  <r>
    <n v="1987"/>
    <s v="Van Tuxwell"/>
    <x v="1"/>
    <x v="2"/>
    <x v="19"/>
    <x v="197"/>
    <x v="7"/>
    <n v="13624.31"/>
    <n v="33"/>
  </r>
  <r>
    <n v="1988"/>
    <s v="Husein Augar"/>
    <x v="15"/>
    <x v="3"/>
    <x v="2"/>
    <x v="185"/>
    <x v="4"/>
    <n v="2318.46"/>
    <n v="235"/>
  </r>
  <r>
    <n v="1989"/>
    <s v="Kaine Padly"/>
    <x v="16"/>
    <x v="0"/>
    <x v="20"/>
    <x v="266"/>
    <x v="7"/>
    <n v="10740.05"/>
    <n v="67"/>
  </r>
  <r>
    <n v="1990"/>
    <s v="Jehu Rudeforth"/>
    <x v="0"/>
    <x v="0"/>
    <x v="9"/>
    <x v="320"/>
    <x v="4"/>
    <n v="7624.67"/>
    <n v="422"/>
  </r>
  <r>
    <n v="1991"/>
    <s v="Beverie Moffet"/>
    <x v="12"/>
    <x v="1"/>
    <x v="15"/>
    <x v="309"/>
    <x v="7"/>
    <n v="10168.32"/>
    <n v="159"/>
  </r>
  <r>
    <n v="1992"/>
    <s v="Gunar Cockshoot"/>
    <x v="5"/>
    <x v="0"/>
    <x v="18"/>
    <x v="198"/>
    <x v="5"/>
    <n v="6635.15"/>
    <n v="141"/>
  </r>
  <r>
    <n v="1993"/>
    <s v="Gunar Cockshoot"/>
    <x v="5"/>
    <x v="0"/>
    <x v="3"/>
    <x v="295"/>
    <x v="6"/>
    <n v="860.12"/>
    <n v="158"/>
  </r>
  <r>
    <n v="1994"/>
    <s v="Camilla Castle"/>
    <x v="21"/>
    <x v="5"/>
    <x v="7"/>
    <x v="188"/>
    <x v="4"/>
    <n v="8671.2099999999991"/>
    <n v="52"/>
  </r>
  <r>
    <n v="1995"/>
    <s v="Jehu Rudeforth"/>
    <x v="0"/>
    <x v="0"/>
    <x v="1"/>
    <x v="170"/>
    <x v="2"/>
    <n v="5534.11"/>
    <n v="63"/>
  </r>
  <r>
    <n v="1996"/>
    <s v="Oby Sorrel"/>
    <x v="4"/>
    <x v="0"/>
    <x v="21"/>
    <x v="251"/>
    <x v="6"/>
    <n v="6800.26"/>
    <n v="187"/>
  </r>
  <r>
    <n v="1997"/>
    <s v="Kelci Walkden"/>
    <x v="20"/>
    <x v="0"/>
    <x v="4"/>
    <x v="321"/>
    <x v="1"/>
    <n v="3927.83"/>
    <n v="123"/>
  </r>
  <r>
    <n v="1998"/>
    <s v="Gigi Bohling"/>
    <x v="2"/>
    <x v="3"/>
    <x v="5"/>
    <x v="272"/>
    <x v="0"/>
    <n v="5833.8"/>
    <n v="196"/>
  </r>
  <r>
    <n v="1999"/>
    <s v="Oby Sorrel"/>
    <x v="4"/>
    <x v="2"/>
    <x v="6"/>
    <x v="309"/>
    <x v="7"/>
    <n v="733.08"/>
    <n v="147"/>
  </r>
  <r>
    <n v="2000"/>
    <s v="Oby Sorrel"/>
    <x v="4"/>
    <x v="5"/>
    <x v="6"/>
    <x v="300"/>
    <x v="5"/>
    <n v="7164.51"/>
    <n v="140"/>
  </r>
  <r>
    <n v="2001"/>
    <s v="Barr Faughny"/>
    <x v="8"/>
    <x v="4"/>
    <x v="14"/>
    <x v="308"/>
    <x v="7"/>
    <n v="7900.52"/>
    <n v="175"/>
  </r>
  <r>
    <n v="2002"/>
    <s v="Rafaelita Blaksland"/>
    <x v="7"/>
    <x v="3"/>
    <x v="4"/>
    <x v="280"/>
    <x v="6"/>
    <n v="3550.76"/>
    <n v="85"/>
  </r>
  <r>
    <n v="2003"/>
    <s v="Curtice Advani"/>
    <x v="14"/>
    <x v="2"/>
    <x v="20"/>
    <x v="183"/>
    <x v="4"/>
    <n v="10281.51"/>
    <n v="136"/>
  </r>
  <r>
    <n v="2004"/>
    <s v="Curtice Advani"/>
    <x v="14"/>
    <x v="3"/>
    <x v="1"/>
    <x v="233"/>
    <x v="7"/>
    <n v="5936.81"/>
    <n v="180"/>
  </r>
  <r>
    <n v="2005"/>
    <s v="Barr Faughny"/>
    <x v="8"/>
    <x v="3"/>
    <x v="3"/>
    <x v="174"/>
    <x v="0"/>
    <n v="4552.1499999999996"/>
    <n v="172"/>
  </r>
  <r>
    <n v="2006"/>
    <s v="Ches Bonnell"/>
    <x v="24"/>
    <x v="0"/>
    <x v="1"/>
    <x v="212"/>
    <x v="5"/>
    <n v="15944.86"/>
    <n v="11"/>
  </r>
  <r>
    <n v="2007"/>
    <s v="Dennison Crosswaite"/>
    <x v="17"/>
    <x v="2"/>
    <x v="9"/>
    <x v="225"/>
    <x v="2"/>
    <n v="7722.58"/>
    <n v="188"/>
  </r>
  <r>
    <n v="2008"/>
    <s v="Roddy Speechley"/>
    <x v="13"/>
    <x v="4"/>
    <x v="11"/>
    <x v="213"/>
    <x v="7"/>
    <n v="3105.38"/>
    <n v="268"/>
  </r>
  <r>
    <n v="2009"/>
    <s v="Jan Morforth"/>
    <x v="3"/>
    <x v="1"/>
    <x v="5"/>
    <x v="190"/>
    <x v="6"/>
    <n v="6994.35"/>
    <n v="179"/>
  </r>
  <r>
    <n v="2010"/>
    <s v="Gunar Cockshoot"/>
    <x v="5"/>
    <x v="4"/>
    <x v="5"/>
    <x v="256"/>
    <x v="1"/>
    <n v="4264.49"/>
    <n v="252"/>
  </r>
  <r>
    <n v="2011"/>
    <s v="Ches Bonnell"/>
    <x v="24"/>
    <x v="1"/>
    <x v="7"/>
    <x v="185"/>
    <x v="4"/>
    <n v="1215.3"/>
    <n v="271"/>
  </r>
  <r>
    <n v="2012"/>
    <s v="Mallorie Waber"/>
    <x v="9"/>
    <x v="0"/>
    <x v="15"/>
    <x v="194"/>
    <x v="5"/>
    <n v="8519.3700000000008"/>
    <n v="45"/>
  </r>
  <r>
    <n v="2013"/>
    <s v="Barr Faughny"/>
    <x v="8"/>
    <x v="2"/>
    <x v="17"/>
    <x v="216"/>
    <x v="7"/>
    <n v="9810.9500000000007"/>
    <n v="105"/>
  </r>
  <r>
    <n v="2014"/>
    <s v="Wilone O'Kielt"/>
    <x v="18"/>
    <x v="4"/>
    <x v="9"/>
    <x v="275"/>
    <x v="5"/>
    <n v="1065.6300000000001"/>
    <n v="107"/>
  </r>
  <r>
    <n v="2015"/>
    <s v="Wilone O'Kielt"/>
    <x v="18"/>
    <x v="1"/>
    <x v="8"/>
    <x v="243"/>
    <x v="4"/>
    <n v="3894.68"/>
    <n v="80"/>
  </r>
  <r>
    <n v="2016"/>
    <s v="Wilone O'Kielt"/>
    <x v="18"/>
    <x v="1"/>
    <x v="5"/>
    <x v="285"/>
    <x v="1"/>
    <n v="12194.27"/>
    <n v="252"/>
  </r>
  <r>
    <n v="2017"/>
    <s v="Kelci Walkden"/>
    <x v="20"/>
    <x v="1"/>
    <x v="4"/>
    <x v="212"/>
    <x v="5"/>
    <n v="2455.13"/>
    <n v="236"/>
  </r>
  <r>
    <n v="2018"/>
    <s v="Gunar Cockshoot"/>
    <x v="5"/>
    <x v="5"/>
    <x v="12"/>
    <x v="184"/>
    <x v="3"/>
    <n v="14887.76"/>
    <n v="12"/>
  </r>
  <r>
    <n v="2019"/>
    <s v="Madelene Upcott"/>
    <x v="22"/>
    <x v="5"/>
    <x v="2"/>
    <x v="193"/>
    <x v="2"/>
    <n v="15276.46"/>
    <n v="121"/>
  </r>
  <r>
    <n v="2020"/>
    <s v="Kaine Padly"/>
    <x v="16"/>
    <x v="3"/>
    <x v="8"/>
    <x v="335"/>
    <x v="0"/>
    <n v="13520.48"/>
    <n v="47"/>
  </r>
  <r>
    <n v="2021"/>
    <s v="Ches Bonnell"/>
    <x v="24"/>
    <x v="3"/>
    <x v="9"/>
    <x v="185"/>
    <x v="4"/>
    <n v="9195.5300000000007"/>
    <n v="127"/>
  </r>
  <r>
    <n v="2022"/>
    <s v="Curtice Advani"/>
    <x v="14"/>
    <x v="0"/>
    <x v="9"/>
    <x v="265"/>
    <x v="2"/>
    <n v="460.98"/>
    <n v="182"/>
  </r>
  <r>
    <n v="2023"/>
    <s v="Kelci Walkden"/>
    <x v="20"/>
    <x v="1"/>
    <x v="17"/>
    <x v="254"/>
    <x v="5"/>
    <n v="8216.56"/>
    <n v="257"/>
  </r>
  <r>
    <n v="2024"/>
    <s v="Dotty Strutley"/>
    <x v="23"/>
    <x v="2"/>
    <x v="18"/>
    <x v="268"/>
    <x v="3"/>
    <n v="1863.54"/>
    <n v="277"/>
  </r>
  <r>
    <n v="2025"/>
    <s v="Kaine Padly"/>
    <x v="16"/>
    <x v="0"/>
    <x v="6"/>
    <x v="252"/>
    <x v="4"/>
    <n v="3283"/>
    <n v="72"/>
  </r>
  <r>
    <n v="2026"/>
    <s v="Roddy Speechley"/>
    <x v="13"/>
    <x v="5"/>
    <x v="18"/>
    <x v="197"/>
    <x v="7"/>
    <n v="5967.18"/>
    <n v="247"/>
  </r>
  <r>
    <n v="2027"/>
    <s v="Ches Bonnell"/>
    <x v="24"/>
    <x v="1"/>
    <x v="6"/>
    <x v="203"/>
    <x v="3"/>
    <n v="12083.5"/>
    <n v="334"/>
  </r>
  <r>
    <n v="2028"/>
    <s v="Oby Sorrel"/>
    <x v="4"/>
    <x v="5"/>
    <x v="2"/>
    <x v="244"/>
    <x v="5"/>
    <n v="12397.06"/>
    <n v="179"/>
  </r>
  <r>
    <n v="2029"/>
    <s v="Oby Sorrel"/>
    <x v="4"/>
    <x v="0"/>
    <x v="14"/>
    <x v="187"/>
    <x v="5"/>
    <n v="1746.01"/>
    <n v="280"/>
  </r>
  <r>
    <n v="2030"/>
    <s v="Barr Faughny"/>
    <x v="8"/>
    <x v="1"/>
    <x v="5"/>
    <x v="267"/>
    <x v="2"/>
    <n v="9021.65"/>
    <n v="104"/>
  </r>
  <r>
    <n v="2031"/>
    <s v="Wilone O'Kielt"/>
    <x v="18"/>
    <x v="5"/>
    <x v="3"/>
    <x v="202"/>
    <x v="5"/>
    <n v="5263.45"/>
    <n v="165"/>
  </r>
  <r>
    <n v="2032"/>
    <s v="Rafaelita Blaksland"/>
    <x v="7"/>
    <x v="1"/>
    <x v="0"/>
    <x v="182"/>
    <x v="0"/>
    <n v="15473"/>
    <n v="91"/>
  </r>
  <r>
    <n v="2033"/>
    <s v="Rafaelita Blaksland"/>
    <x v="7"/>
    <x v="5"/>
    <x v="4"/>
    <x v="220"/>
    <x v="6"/>
    <n v="5566.57"/>
    <n v="140"/>
  </r>
  <r>
    <n v="2034"/>
    <s v="Van Tuxwell"/>
    <x v="1"/>
    <x v="2"/>
    <x v="21"/>
    <x v="221"/>
    <x v="0"/>
    <n v="8111.43"/>
    <n v="111"/>
  </r>
  <r>
    <n v="2035"/>
    <s v="Beverie Moffet"/>
    <x v="12"/>
    <x v="4"/>
    <x v="21"/>
    <x v="187"/>
    <x v="5"/>
    <n v="2341.8000000000002"/>
    <n v="117"/>
  </r>
  <r>
    <n v="2036"/>
    <s v="Barr Faughny"/>
    <x v="8"/>
    <x v="5"/>
    <x v="7"/>
    <x v="198"/>
    <x v="5"/>
    <n v="8650.42"/>
    <n v="19"/>
  </r>
  <r>
    <n v="2037"/>
    <s v="Roddy Speechley"/>
    <x v="13"/>
    <x v="2"/>
    <x v="1"/>
    <x v="219"/>
    <x v="2"/>
    <n v="4444.72"/>
    <n v="77"/>
  </r>
  <r>
    <n v="2038"/>
    <s v="Oby Sorrel"/>
    <x v="4"/>
    <x v="1"/>
    <x v="12"/>
    <x v="186"/>
    <x v="5"/>
    <n v="12531.37"/>
    <n v="86"/>
  </r>
  <r>
    <n v="2039"/>
    <s v="Jan Morforth"/>
    <x v="3"/>
    <x v="0"/>
    <x v="15"/>
    <x v="229"/>
    <x v="1"/>
    <n v="3558.89"/>
    <n v="231"/>
  </r>
  <r>
    <n v="2040"/>
    <s v="Kaine Padly"/>
    <x v="16"/>
    <x v="2"/>
    <x v="5"/>
    <x v="238"/>
    <x v="3"/>
    <n v="7889.9"/>
    <n v="300"/>
  </r>
  <r>
    <n v="2041"/>
    <s v="Wilone O'Kielt"/>
    <x v="18"/>
    <x v="5"/>
    <x v="13"/>
    <x v="283"/>
    <x v="1"/>
    <n v="3589.18"/>
    <n v="176"/>
  </r>
  <r>
    <n v="2042"/>
    <s v="Wilone O'Kielt"/>
    <x v="18"/>
    <x v="0"/>
    <x v="11"/>
    <x v="224"/>
    <x v="1"/>
    <n v="305.39"/>
    <n v="62"/>
  </r>
  <r>
    <n v="2043"/>
    <s v="Oby Sorrel"/>
    <x v="4"/>
    <x v="5"/>
    <x v="13"/>
    <x v="270"/>
    <x v="0"/>
    <n v="1896.64"/>
    <n v="161"/>
  </r>
  <r>
    <n v="2044"/>
    <s v="Dennison Crosswaite"/>
    <x v="17"/>
    <x v="4"/>
    <x v="19"/>
    <x v="323"/>
    <x v="1"/>
    <n v="18494.72"/>
    <n v="298"/>
  </r>
  <r>
    <n v="2045"/>
    <s v="Madelene Upcott"/>
    <x v="22"/>
    <x v="4"/>
    <x v="16"/>
    <x v="274"/>
    <x v="7"/>
    <n v="11103.47"/>
    <n v="24"/>
  </r>
  <r>
    <n v="2046"/>
    <s v="Van Tuxwell"/>
    <x v="1"/>
    <x v="3"/>
    <x v="6"/>
    <x v="204"/>
    <x v="2"/>
    <n v="4162.28"/>
    <n v="11"/>
  </r>
  <r>
    <n v="2047"/>
    <s v="Karlen McCaffrey"/>
    <x v="10"/>
    <x v="5"/>
    <x v="20"/>
    <x v="220"/>
    <x v="6"/>
    <n v="3357.3"/>
    <n v="308"/>
  </r>
  <r>
    <n v="2048"/>
    <s v="Madelene Upcott"/>
    <x v="22"/>
    <x v="2"/>
    <x v="17"/>
    <x v="225"/>
    <x v="2"/>
    <n v="7033.52"/>
    <n v="94"/>
  </r>
  <r>
    <n v="2049"/>
    <s v="Rafaelita Blaksland"/>
    <x v="7"/>
    <x v="0"/>
    <x v="12"/>
    <x v="181"/>
    <x v="1"/>
    <n v="9896.7999999999993"/>
    <n v="143"/>
  </r>
  <r>
    <n v="2050"/>
    <s v="Curtice Advani"/>
    <x v="14"/>
    <x v="0"/>
    <x v="2"/>
    <x v="330"/>
    <x v="6"/>
    <n v="15653.44"/>
    <n v="175"/>
  </r>
  <r>
    <n v="2051"/>
    <s v="Kelci Walkden"/>
    <x v="20"/>
    <x v="3"/>
    <x v="14"/>
    <x v="268"/>
    <x v="3"/>
    <n v="7899.31"/>
    <n v="148"/>
  </r>
  <r>
    <n v="2052"/>
    <s v="Beverie Moffet"/>
    <x v="12"/>
    <x v="5"/>
    <x v="13"/>
    <x v="183"/>
    <x v="4"/>
    <n v="10644.74"/>
    <n v="172"/>
  </r>
  <r>
    <n v="2053"/>
    <s v="Mallorie Waber"/>
    <x v="9"/>
    <x v="1"/>
    <x v="14"/>
    <x v="236"/>
    <x v="2"/>
    <n v="872.83"/>
    <n v="224"/>
  </r>
  <r>
    <n v="2054"/>
    <s v="Brien Boise"/>
    <x v="6"/>
    <x v="0"/>
    <x v="9"/>
    <x v="227"/>
    <x v="0"/>
    <n v="6337.94"/>
    <n v="128"/>
  </r>
  <r>
    <n v="2055"/>
    <s v="Jehu Rudeforth"/>
    <x v="0"/>
    <x v="1"/>
    <x v="2"/>
    <x v="217"/>
    <x v="3"/>
    <n v="31.15"/>
    <n v="451"/>
  </r>
  <r>
    <n v="2056"/>
    <s v="Oby Sorrel"/>
    <x v="4"/>
    <x v="4"/>
    <x v="16"/>
    <x v="201"/>
    <x v="7"/>
    <n v="7107.55"/>
    <n v="142"/>
  </r>
  <r>
    <n v="2057"/>
    <s v="Husein Augar"/>
    <x v="15"/>
    <x v="1"/>
    <x v="8"/>
    <x v="192"/>
    <x v="4"/>
    <n v="5465.85"/>
    <n v="56"/>
  </r>
  <r>
    <n v="2058"/>
    <s v="Brien Boise"/>
    <x v="6"/>
    <x v="0"/>
    <x v="12"/>
    <x v="231"/>
    <x v="7"/>
    <n v="2462.14"/>
    <n v="60"/>
  </r>
  <r>
    <n v="2059"/>
    <s v="Oby Sorrel"/>
    <x v="4"/>
    <x v="2"/>
    <x v="15"/>
    <x v="182"/>
    <x v="0"/>
    <n v="4194.4399999999996"/>
    <n v="80"/>
  </r>
  <r>
    <n v="2060"/>
    <s v="Beverie Moffet"/>
    <x v="12"/>
    <x v="1"/>
    <x v="14"/>
    <x v="177"/>
    <x v="2"/>
    <n v="1994.44"/>
    <n v="299"/>
  </r>
  <r>
    <n v="2061"/>
    <s v="Ches Bonnell"/>
    <x v="24"/>
    <x v="1"/>
    <x v="16"/>
    <x v="268"/>
    <x v="3"/>
    <n v="12124.05"/>
    <n v="80"/>
  </r>
  <r>
    <n v="2062"/>
    <s v="Gigi Bohling"/>
    <x v="2"/>
    <x v="2"/>
    <x v="3"/>
    <x v="174"/>
    <x v="0"/>
    <n v="5884.09"/>
    <n v="117"/>
  </r>
  <r>
    <n v="2063"/>
    <s v="Camilla Castle"/>
    <x v="21"/>
    <x v="4"/>
    <x v="1"/>
    <x v="259"/>
    <x v="3"/>
    <n v="2639.16"/>
    <n v="80"/>
  </r>
  <r>
    <n v="2064"/>
    <s v="Camilla Castle"/>
    <x v="21"/>
    <x v="4"/>
    <x v="8"/>
    <x v="207"/>
    <x v="5"/>
    <n v="5031.3999999999996"/>
    <n v="401"/>
  </r>
  <r>
    <n v="2065"/>
    <s v="Madelene Upcott"/>
    <x v="22"/>
    <x v="3"/>
    <x v="14"/>
    <x v="206"/>
    <x v="1"/>
    <n v="11510.71"/>
    <n v="56"/>
  </r>
  <r>
    <n v="2066"/>
    <s v="Van Tuxwell"/>
    <x v="1"/>
    <x v="1"/>
    <x v="5"/>
    <x v="187"/>
    <x v="5"/>
    <n v="15021.98"/>
    <n v="211"/>
  </r>
  <r>
    <n v="2067"/>
    <s v="Husein Augar"/>
    <x v="15"/>
    <x v="1"/>
    <x v="7"/>
    <x v="198"/>
    <x v="5"/>
    <n v="4517.1899999999996"/>
    <n v="40"/>
  </r>
  <r>
    <n v="2068"/>
    <s v="Jehu Rudeforth"/>
    <x v="0"/>
    <x v="1"/>
    <x v="16"/>
    <x v="296"/>
    <x v="1"/>
    <n v="10778.53"/>
    <n v="99"/>
  </r>
  <r>
    <n v="2069"/>
    <s v="Karlen McCaffrey"/>
    <x v="10"/>
    <x v="2"/>
    <x v="17"/>
    <x v="230"/>
    <x v="1"/>
    <n v="1145.72"/>
    <n v="60"/>
  </r>
  <r>
    <n v="2070"/>
    <s v="Camilla Castle"/>
    <x v="21"/>
    <x v="3"/>
    <x v="4"/>
    <x v="224"/>
    <x v="1"/>
    <n v="2518.5"/>
    <n v="45"/>
  </r>
  <r>
    <n v="2071"/>
    <s v="Gigi Bohling"/>
    <x v="2"/>
    <x v="2"/>
    <x v="7"/>
    <x v="255"/>
    <x v="6"/>
    <n v="596.63"/>
    <n v="158"/>
  </r>
  <r>
    <n v="2072"/>
    <s v="Kelci Walkden"/>
    <x v="20"/>
    <x v="0"/>
    <x v="9"/>
    <x v="176"/>
    <x v="3"/>
    <n v="1858.71"/>
    <n v="24"/>
  </r>
  <r>
    <n v="2073"/>
    <s v="Mallorie Waber"/>
    <x v="9"/>
    <x v="5"/>
    <x v="20"/>
    <x v="207"/>
    <x v="5"/>
    <n v="5194.28"/>
    <n v="547"/>
  </r>
  <r>
    <n v="2074"/>
    <s v="Husein Augar"/>
    <x v="15"/>
    <x v="2"/>
    <x v="10"/>
    <x v="311"/>
    <x v="4"/>
    <n v="960.69"/>
    <n v="155"/>
  </r>
  <r>
    <n v="2075"/>
    <s v="Brien Boise"/>
    <x v="6"/>
    <x v="2"/>
    <x v="14"/>
    <x v="242"/>
    <x v="1"/>
    <n v="5347.12"/>
    <n v="23"/>
  </r>
  <r>
    <n v="2076"/>
    <s v="Dotty Strutley"/>
    <x v="23"/>
    <x v="1"/>
    <x v="2"/>
    <x v="185"/>
    <x v="4"/>
    <n v="9805.11"/>
    <n v="76"/>
  </r>
  <r>
    <n v="2077"/>
    <s v="Dennison Crosswaite"/>
    <x v="17"/>
    <x v="0"/>
    <x v="4"/>
    <x v="189"/>
    <x v="7"/>
    <n v="13205.42"/>
    <n v="26"/>
  </r>
  <r>
    <n v="2078"/>
    <s v="Gigi Bohling"/>
    <x v="2"/>
    <x v="3"/>
    <x v="6"/>
    <x v="196"/>
    <x v="5"/>
    <n v="5929.2"/>
    <n v="65"/>
  </r>
  <r>
    <n v="2079"/>
    <s v="Gigi Bohling"/>
    <x v="2"/>
    <x v="4"/>
    <x v="11"/>
    <x v="254"/>
    <x v="5"/>
    <n v="516.91999999999996"/>
    <n v="141"/>
  </r>
  <r>
    <n v="2080"/>
    <s v="Brien Boise"/>
    <x v="6"/>
    <x v="0"/>
    <x v="20"/>
    <x v="240"/>
    <x v="6"/>
    <n v="2882.76"/>
    <n v="145"/>
  </r>
  <r>
    <n v="2081"/>
    <s v="Curtice Advani"/>
    <x v="14"/>
    <x v="3"/>
    <x v="2"/>
    <x v="279"/>
    <x v="6"/>
    <n v="1637.72"/>
    <n v="454"/>
  </r>
  <r>
    <n v="2082"/>
    <s v="Curtice Advani"/>
    <x v="14"/>
    <x v="3"/>
    <x v="6"/>
    <x v="227"/>
    <x v="0"/>
    <n v="10791.46"/>
    <n v="88"/>
  </r>
  <r>
    <n v="2083"/>
    <s v="Beverie Moffet"/>
    <x v="12"/>
    <x v="5"/>
    <x v="9"/>
    <x v="193"/>
    <x v="2"/>
    <n v="1093.46"/>
    <n v="115"/>
  </r>
  <r>
    <n v="2084"/>
    <s v="Barr Faughny"/>
    <x v="8"/>
    <x v="4"/>
    <x v="20"/>
    <x v="264"/>
    <x v="6"/>
    <n v="3407.61"/>
    <n v="316"/>
  </r>
  <r>
    <n v="2085"/>
    <s v="Mallorie Waber"/>
    <x v="9"/>
    <x v="5"/>
    <x v="16"/>
    <x v="233"/>
    <x v="7"/>
    <n v="4753.93"/>
    <n v="37"/>
  </r>
  <r>
    <n v="2086"/>
    <s v="Oby Sorrel"/>
    <x v="4"/>
    <x v="4"/>
    <x v="9"/>
    <x v="222"/>
    <x v="6"/>
    <n v="8280.6200000000008"/>
    <n v="47"/>
  </r>
  <r>
    <n v="2087"/>
    <s v="Brien Boise"/>
    <x v="6"/>
    <x v="3"/>
    <x v="8"/>
    <x v="204"/>
    <x v="2"/>
    <n v="4981.78"/>
    <n v="299"/>
  </r>
  <r>
    <n v="2088"/>
    <s v="Gunar Cockshoot"/>
    <x v="5"/>
    <x v="3"/>
    <x v="18"/>
    <x v="169"/>
    <x v="1"/>
    <n v="13998.33"/>
    <n v="60"/>
  </r>
  <r>
    <n v="2089"/>
    <s v="Gunar Cockshoot"/>
    <x v="5"/>
    <x v="0"/>
    <x v="12"/>
    <x v="185"/>
    <x v="4"/>
    <n v="13105.65"/>
    <n v="199"/>
  </r>
  <r>
    <n v="2090"/>
    <s v="Curtice Advani"/>
    <x v="14"/>
    <x v="4"/>
    <x v="5"/>
    <x v="268"/>
    <x v="3"/>
    <n v="15728.81"/>
    <n v="256"/>
  </r>
  <r>
    <n v="2091"/>
    <s v="Oby Sorrel"/>
    <x v="4"/>
    <x v="1"/>
    <x v="18"/>
    <x v="183"/>
    <x v="4"/>
    <n v="53.85"/>
    <n v="399"/>
  </r>
  <r>
    <n v="2092"/>
    <s v="Ches Bonnell"/>
    <x v="24"/>
    <x v="2"/>
    <x v="2"/>
    <x v="190"/>
    <x v="6"/>
    <n v="10857.23"/>
    <n v="73"/>
  </r>
  <r>
    <n v="2093"/>
    <s v="Oby Sorrel"/>
    <x v="4"/>
    <x v="2"/>
    <x v="12"/>
    <x v="319"/>
    <x v="3"/>
    <n v="12412.53"/>
    <n v="25"/>
  </r>
  <r>
    <n v="2094"/>
    <s v="Jehu Rudeforth"/>
    <x v="0"/>
    <x v="5"/>
    <x v="15"/>
    <x v="184"/>
    <x v="3"/>
    <n v="3669.15"/>
    <n v="209"/>
  </r>
  <r>
    <n v="2095"/>
    <s v="Camilla Castle"/>
    <x v="21"/>
    <x v="5"/>
    <x v="9"/>
    <x v="318"/>
    <x v="6"/>
    <n v="13555.26"/>
    <n v="279"/>
  </r>
  <r>
    <n v="2096"/>
    <s v="Kaine Padly"/>
    <x v="16"/>
    <x v="4"/>
    <x v="12"/>
    <x v="276"/>
    <x v="5"/>
    <n v="2333.84"/>
    <n v="171"/>
  </r>
  <r>
    <n v="2097"/>
    <s v="Marney O'Breen"/>
    <x v="11"/>
    <x v="3"/>
    <x v="21"/>
    <x v="183"/>
    <x v="4"/>
    <n v="8973.0499999999993"/>
    <n v="360"/>
  </r>
  <r>
    <n v="2098"/>
    <s v="Roddy Speechley"/>
    <x v="13"/>
    <x v="3"/>
    <x v="4"/>
    <x v="326"/>
    <x v="3"/>
    <n v="8610.3799999999992"/>
    <n v="188"/>
  </r>
  <r>
    <n v="2099"/>
    <s v="Oby Sorrel"/>
    <x v="4"/>
    <x v="3"/>
    <x v="1"/>
    <x v="299"/>
    <x v="4"/>
    <n v="3432.3"/>
    <n v="452"/>
  </r>
  <r>
    <n v="2100"/>
    <s v="Dotty Strutley"/>
    <x v="23"/>
    <x v="3"/>
    <x v="7"/>
    <x v="285"/>
    <x v="1"/>
    <n v="2283.39"/>
    <n v="155"/>
  </r>
  <r>
    <n v="2101"/>
    <s v="Andria Kimpton"/>
    <x v="19"/>
    <x v="3"/>
    <x v="16"/>
    <x v="184"/>
    <x v="3"/>
    <n v="7190.49"/>
    <n v="165"/>
  </r>
  <r>
    <n v="2102"/>
    <s v="Karlen McCaffrey"/>
    <x v="10"/>
    <x v="2"/>
    <x v="4"/>
    <x v="182"/>
    <x v="0"/>
    <n v="11303.07"/>
    <n v="166"/>
  </r>
  <r>
    <n v="2103"/>
    <s v="Kaine Padly"/>
    <x v="16"/>
    <x v="0"/>
    <x v="5"/>
    <x v="272"/>
    <x v="0"/>
    <n v="18911.490000000002"/>
    <n v="171"/>
  </r>
  <r>
    <n v="2104"/>
    <s v="Kaine Padly"/>
    <x v="16"/>
    <x v="5"/>
    <x v="5"/>
    <x v="206"/>
    <x v="1"/>
    <n v="6233.02"/>
    <n v="178"/>
  </r>
  <r>
    <n v="2105"/>
    <s v="Kaine Padly"/>
    <x v="16"/>
    <x v="0"/>
    <x v="9"/>
    <x v="227"/>
    <x v="0"/>
    <n v="2334.5"/>
    <n v="233"/>
  </r>
  <r>
    <n v="2106"/>
    <s v="Rafaelita Blaksland"/>
    <x v="7"/>
    <x v="0"/>
    <x v="6"/>
    <x v="185"/>
    <x v="4"/>
    <n v="11099.73"/>
    <n v="73"/>
  </r>
  <r>
    <n v="2107"/>
    <s v="Dotty Strutley"/>
    <x v="23"/>
    <x v="4"/>
    <x v="17"/>
    <x v="235"/>
    <x v="0"/>
    <n v="3590.55"/>
    <n v="47"/>
  </r>
  <r>
    <n v="2108"/>
    <s v="Karlen McCaffrey"/>
    <x v="10"/>
    <x v="4"/>
    <x v="14"/>
    <x v="200"/>
    <x v="1"/>
    <n v="5209.3999999999996"/>
    <n v="2"/>
  </r>
  <r>
    <n v="2109"/>
    <s v="Oby Sorrel"/>
    <x v="4"/>
    <x v="4"/>
    <x v="12"/>
    <x v="232"/>
    <x v="4"/>
    <n v="6315.14"/>
    <n v="398"/>
  </r>
  <r>
    <n v="2110"/>
    <s v="Mallorie Waber"/>
    <x v="9"/>
    <x v="2"/>
    <x v="3"/>
    <x v="226"/>
    <x v="4"/>
    <n v="4454.71"/>
    <n v="117"/>
  </r>
  <r>
    <n v="2111"/>
    <s v="Kaine Padly"/>
    <x v="16"/>
    <x v="5"/>
    <x v="10"/>
    <x v="264"/>
    <x v="6"/>
    <n v="6078.71"/>
    <n v="78"/>
  </r>
  <r>
    <n v="2112"/>
    <s v="Marney O'Breen"/>
    <x v="11"/>
    <x v="4"/>
    <x v="2"/>
    <x v="194"/>
    <x v="5"/>
    <n v="695.96"/>
    <n v="363"/>
  </r>
  <r>
    <n v="2113"/>
    <s v="Dennison Crosswaite"/>
    <x v="17"/>
    <x v="0"/>
    <x v="3"/>
    <x v="319"/>
    <x v="3"/>
    <n v="563.76"/>
    <n v="151"/>
  </r>
  <r>
    <n v="2114"/>
    <s v="Brien Boise"/>
    <x v="6"/>
    <x v="2"/>
    <x v="10"/>
    <x v="210"/>
    <x v="2"/>
    <n v="4479.6899999999996"/>
    <n v="261"/>
  </r>
  <r>
    <n v="2115"/>
    <s v="Beverie Moffet"/>
    <x v="12"/>
    <x v="1"/>
    <x v="10"/>
    <x v="298"/>
    <x v="5"/>
    <n v="1093.72"/>
    <n v="22"/>
  </r>
  <r>
    <n v="2116"/>
    <s v="Dennison Crosswaite"/>
    <x v="17"/>
    <x v="2"/>
    <x v="19"/>
    <x v="292"/>
    <x v="0"/>
    <n v="15870.43"/>
    <n v="449"/>
  </r>
  <r>
    <n v="2117"/>
    <s v="Beverie Moffet"/>
    <x v="12"/>
    <x v="0"/>
    <x v="6"/>
    <x v="192"/>
    <x v="4"/>
    <n v="2529.8200000000002"/>
    <n v="297"/>
  </r>
  <r>
    <n v="2118"/>
    <s v="Van Tuxwell"/>
    <x v="1"/>
    <x v="0"/>
    <x v="16"/>
    <x v="173"/>
    <x v="5"/>
    <n v="11258.39"/>
    <n v="217"/>
  </r>
  <r>
    <n v="2119"/>
    <s v="Dotty Strutley"/>
    <x v="23"/>
    <x v="0"/>
    <x v="20"/>
    <x v="218"/>
    <x v="1"/>
    <n v="6180.45"/>
    <n v="230"/>
  </r>
  <r>
    <n v="2120"/>
    <s v="Wilone O'Kielt"/>
    <x v="18"/>
    <x v="2"/>
    <x v="3"/>
    <x v="168"/>
    <x v="0"/>
    <n v="2496.06"/>
    <n v="45"/>
  </r>
  <r>
    <n v="2121"/>
    <s v="Andria Kimpton"/>
    <x v="19"/>
    <x v="5"/>
    <x v="21"/>
    <x v="238"/>
    <x v="3"/>
    <n v="10964.29"/>
    <n v="16"/>
  </r>
  <r>
    <n v="2122"/>
    <s v="Barr Faughny"/>
    <x v="8"/>
    <x v="0"/>
    <x v="11"/>
    <x v="220"/>
    <x v="6"/>
    <n v="4012.51"/>
    <n v="409"/>
  </r>
  <r>
    <n v="2123"/>
    <s v="Van Tuxwell"/>
    <x v="1"/>
    <x v="5"/>
    <x v="9"/>
    <x v="194"/>
    <x v="5"/>
    <n v="4919.25"/>
    <n v="746"/>
  </r>
  <r>
    <n v="2124"/>
    <s v="Jehu Rudeforth"/>
    <x v="0"/>
    <x v="2"/>
    <x v="5"/>
    <x v="183"/>
    <x v="4"/>
    <n v="5602.02"/>
    <n v="51"/>
  </r>
  <r>
    <n v="2125"/>
    <s v="Husein Augar"/>
    <x v="15"/>
    <x v="0"/>
    <x v="5"/>
    <x v="193"/>
    <x v="2"/>
    <n v="3563.87"/>
    <n v="372"/>
  </r>
  <r>
    <n v="2126"/>
    <s v="Barr Faughny"/>
    <x v="8"/>
    <x v="1"/>
    <x v="0"/>
    <x v="257"/>
    <x v="0"/>
    <n v="8313.09"/>
    <n v="493"/>
  </r>
  <r>
    <n v="2127"/>
    <s v="Curtice Advani"/>
    <x v="14"/>
    <x v="1"/>
    <x v="0"/>
    <x v="318"/>
    <x v="6"/>
    <n v="8447.48"/>
    <n v="96"/>
  </r>
  <r>
    <n v="2128"/>
    <s v="Jehu Rudeforth"/>
    <x v="0"/>
    <x v="3"/>
    <x v="11"/>
    <x v="211"/>
    <x v="7"/>
    <n v="2646.23"/>
    <n v="198"/>
  </r>
  <r>
    <n v="2129"/>
    <s v="Gunar Cockshoot"/>
    <x v="5"/>
    <x v="1"/>
    <x v="20"/>
    <x v="180"/>
    <x v="2"/>
    <n v="2706.83"/>
    <n v="198"/>
  </r>
  <r>
    <n v="2130"/>
    <s v="Curtice Advani"/>
    <x v="14"/>
    <x v="0"/>
    <x v="15"/>
    <x v="232"/>
    <x v="4"/>
    <n v="1710.48"/>
    <n v="108"/>
  </r>
  <r>
    <n v="2131"/>
    <s v="Andria Kimpton"/>
    <x v="19"/>
    <x v="1"/>
    <x v="7"/>
    <x v="189"/>
    <x v="7"/>
    <n v="318.19"/>
    <n v="417"/>
  </r>
  <r>
    <n v="2132"/>
    <s v="Mallorie Waber"/>
    <x v="9"/>
    <x v="2"/>
    <x v="17"/>
    <x v="259"/>
    <x v="3"/>
    <n v="9479.65"/>
    <n v="26"/>
  </r>
  <r>
    <n v="2133"/>
    <s v="Beverie Moffet"/>
    <x v="12"/>
    <x v="5"/>
    <x v="1"/>
    <x v="185"/>
    <x v="4"/>
    <n v="6393.2"/>
    <n v="44"/>
  </r>
  <r>
    <n v="2134"/>
    <s v="Kelci Walkden"/>
    <x v="20"/>
    <x v="2"/>
    <x v="9"/>
    <x v="284"/>
    <x v="7"/>
    <n v="1355.65"/>
    <n v="60"/>
  </r>
  <r>
    <n v="2135"/>
    <s v="Van Tuxwell"/>
    <x v="1"/>
    <x v="5"/>
    <x v="21"/>
    <x v="202"/>
    <x v="5"/>
    <n v="7911.23"/>
    <n v="74"/>
  </r>
  <r>
    <n v="2136"/>
    <s v="Dennison Crosswaite"/>
    <x v="17"/>
    <x v="4"/>
    <x v="20"/>
    <x v="204"/>
    <x v="2"/>
    <n v="2583.0300000000002"/>
    <n v="501"/>
  </r>
  <r>
    <n v="2137"/>
    <s v="Beverie Moffet"/>
    <x v="12"/>
    <x v="3"/>
    <x v="12"/>
    <x v="244"/>
    <x v="5"/>
    <n v="66.13"/>
    <n v="65"/>
  </r>
  <r>
    <n v="2138"/>
    <s v="Jan Morforth"/>
    <x v="3"/>
    <x v="0"/>
    <x v="16"/>
    <x v="215"/>
    <x v="2"/>
    <n v="10668.69"/>
    <n v="150"/>
  </r>
  <r>
    <n v="2139"/>
    <s v="Husein Augar"/>
    <x v="15"/>
    <x v="1"/>
    <x v="17"/>
    <x v="194"/>
    <x v="5"/>
    <n v="10994.3"/>
    <n v="152"/>
  </r>
  <r>
    <n v="2140"/>
    <s v="Dotty Strutley"/>
    <x v="23"/>
    <x v="1"/>
    <x v="0"/>
    <x v="217"/>
    <x v="3"/>
    <n v="1259.6099999999999"/>
    <n v="227"/>
  </r>
  <r>
    <n v="2141"/>
    <s v="Camilla Castle"/>
    <x v="21"/>
    <x v="1"/>
    <x v="9"/>
    <x v="283"/>
    <x v="1"/>
    <n v="492.13"/>
    <n v="164"/>
  </r>
  <r>
    <n v="2142"/>
    <s v="Marney O'Breen"/>
    <x v="11"/>
    <x v="0"/>
    <x v="9"/>
    <x v="264"/>
    <x v="6"/>
    <n v="1016.77"/>
    <n v="28"/>
  </r>
  <r>
    <n v="2143"/>
    <s v="Roddy Speechley"/>
    <x v="13"/>
    <x v="2"/>
    <x v="10"/>
    <x v="177"/>
    <x v="2"/>
    <n v="4111.42"/>
    <n v="81"/>
  </r>
  <r>
    <n v="2144"/>
    <s v="Ches Bonnell"/>
    <x v="24"/>
    <x v="1"/>
    <x v="4"/>
    <x v="185"/>
    <x v="4"/>
    <n v="503.97"/>
    <n v="105"/>
  </r>
  <r>
    <n v="2145"/>
    <s v="Rafaelita Blaksland"/>
    <x v="7"/>
    <x v="5"/>
    <x v="12"/>
    <x v="306"/>
    <x v="7"/>
    <n v="2883.71"/>
    <n v="163"/>
  </r>
  <r>
    <n v="2146"/>
    <s v="Van Tuxwell"/>
    <x v="1"/>
    <x v="1"/>
    <x v="8"/>
    <x v="297"/>
    <x v="2"/>
    <n v="11861.89"/>
    <n v="105"/>
  </r>
  <r>
    <n v="2147"/>
    <s v="Gunar Cockshoot"/>
    <x v="5"/>
    <x v="2"/>
    <x v="4"/>
    <x v="229"/>
    <x v="1"/>
    <n v="8564.73"/>
    <n v="237"/>
  </r>
  <r>
    <n v="2148"/>
    <s v="Kaine Padly"/>
    <x v="16"/>
    <x v="4"/>
    <x v="1"/>
    <x v="305"/>
    <x v="5"/>
    <n v="538.03"/>
    <n v="271"/>
  </r>
  <r>
    <n v="2149"/>
    <s v="Camilla Castle"/>
    <x v="21"/>
    <x v="0"/>
    <x v="2"/>
    <x v="208"/>
    <x v="2"/>
    <n v="5231.88"/>
    <n v="125"/>
  </r>
  <r>
    <n v="2150"/>
    <s v="Madelene Upcott"/>
    <x v="22"/>
    <x v="0"/>
    <x v="2"/>
    <x v="321"/>
    <x v="1"/>
    <n v="7916.13"/>
    <n v="84"/>
  </r>
  <r>
    <n v="2151"/>
    <s v="Madelene Upcott"/>
    <x v="22"/>
    <x v="4"/>
    <x v="18"/>
    <x v="244"/>
    <x v="5"/>
    <n v="6016.32"/>
    <n v="143"/>
  </r>
  <r>
    <n v="2152"/>
    <s v="Marney O'Breen"/>
    <x v="11"/>
    <x v="5"/>
    <x v="2"/>
    <x v="289"/>
    <x v="6"/>
    <n v="7504.86"/>
    <n v="97"/>
  </r>
  <r>
    <n v="2153"/>
    <s v="Ches Bonnell"/>
    <x v="24"/>
    <x v="2"/>
    <x v="18"/>
    <x v="238"/>
    <x v="3"/>
    <n v="1590.98"/>
    <n v="182"/>
  </r>
  <r>
    <n v="2154"/>
    <s v="Curtice Advani"/>
    <x v="14"/>
    <x v="5"/>
    <x v="8"/>
    <x v="309"/>
    <x v="7"/>
    <n v="740.07"/>
    <n v="205"/>
  </r>
  <r>
    <n v="2155"/>
    <s v="Roddy Speechley"/>
    <x v="13"/>
    <x v="1"/>
    <x v="9"/>
    <x v="274"/>
    <x v="7"/>
    <n v="4591.1099999999997"/>
    <n v="11"/>
  </r>
  <r>
    <n v="2156"/>
    <s v="Van Tuxwell"/>
    <x v="1"/>
    <x v="2"/>
    <x v="0"/>
    <x v="178"/>
    <x v="0"/>
    <n v="2686.51"/>
    <n v="324"/>
  </r>
  <r>
    <n v="2157"/>
    <s v="Dennison Crosswaite"/>
    <x v="17"/>
    <x v="4"/>
    <x v="21"/>
    <x v="279"/>
    <x v="6"/>
    <n v="735.48"/>
    <n v="77"/>
  </r>
  <r>
    <n v="2158"/>
    <s v="Andria Kimpton"/>
    <x v="19"/>
    <x v="5"/>
    <x v="2"/>
    <x v="185"/>
    <x v="4"/>
    <n v="1160.54"/>
    <n v="311"/>
  </r>
  <r>
    <n v="2159"/>
    <s v="Gigi Bohling"/>
    <x v="2"/>
    <x v="4"/>
    <x v="21"/>
    <x v="270"/>
    <x v="0"/>
    <n v="8078.15"/>
    <n v="189"/>
  </r>
  <r>
    <n v="2160"/>
    <s v="Rafaelita Blaksland"/>
    <x v="7"/>
    <x v="2"/>
    <x v="14"/>
    <x v="307"/>
    <x v="6"/>
    <n v="7467.74"/>
    <n v="111"/>
  </r>
  <r>
    <n v="2161"/>
    <s v="Roddy Speechley"/>
    <x v="13"/>
    <x v="5"/>
    <x v="9"/>
    <x v="302"/>
    <x v="7"/>
    <n v="7588.41"/>
    <n v="342"/>
  </r>
  <r>
    <n v="2162"/>
    <s v="Camilla Castle"/>
    <x v="21"/>
    <x v="3"/>
    <x v="1"/>
    <x v="283"/>
    <x v="1"/>
    <n v="15372.54"/>
    <n v="57"/>
  </r>
  <r>
    <n v="2163"/>
    <s v="Madelene Upcott"/>
    <x v="22"/>
    <x v="5"/>
    <x v="11"/>
    <x v="319"/>
    <x v="3"/>
    <n v="3907.5"/>
    <n v="86"/>
  </r>
  <r>
    <n v="2164"/>
    <s v="Madelene Upcott"/>
    <x v="22"/>
    <x v="2"/>
    <x v="21"/>
    <x v="203"/>
    <x v="3"/>
    <n v="3740.76"/>
    <n v="255"/>
  </r>
  <r>
    <n v="2165"/>
    <s v="Oby Sorrel"/>
    <x v="4"/>
    <x v="5"/>
    <x v="8"/>
    <x v="201"/>
    <x v="7"/>
    <n v="6211.75"/>
    <n v="561"/>
  </r>
  <r>
    <n v="2166"/>
    <s v="Dennison Crosswaite"/>
    <x v="17"/>
    <x v="5"/>
    <x v="9"/>
    <x v="221"/>
    <x v="0"/>
    <n v="2924.46"/>
    <n v="25"/>
  </r>
  <r>
    <n v="2167"/>
    <s v="Mallorie Waber"/>
    <x v="9"/>
    <x v="3"/>
    <x v="5"/>
    <x v="284"/>
    <x v="7"/>
    <n v="501.79"/>
    <n v="241"/>
  </r>
  <r>
    <n v="2168"/>
    <s v="Roddy Speechley"/>
    <x v="13"/>
    <x v="5"/>
    <x v="14"/>
    <x v="184"/>
    <x v="3"/>
    <n v="6594.09"/>
    <n v="270"/>
  </r>
  <r>
    <n v="2169"/>
    <s v="Andria Kimpton"/>
    <x v="19"/>
    <x v="1"/>
    <x v="5"/>
    <x v="322"/>
    <x v="0"/>
    <n v="960.68"/>
    <n v="71"/>
  </r>
  <r>
    <n v="2170"/>
    <s v="Roddy Speechley"/>
    <x v="13"/>
    <x v="1"/>
    <x v="12"/>
    <x v="295"/>
    <x v="6"/>
    <n v="11370.32"/>
    <n v="170"/>
  </r>
  <r>
    <n v="2171"/>
    <s v="Dotty Strutley"/>
    <x v="23"/>
    <x v="2"/>
    <x v="14"/>
    <x v="193"/>
    <x v="2"/>
    <n v="6067.94"/>
    <n v="94"/>
  </r>
  <r>
    <n v="2172"/>
    <s v="Oby Sorrel"/>
    <x v="4"/>
    <x v="5"/>
    <x v="7"/>
    <x v="171"/>
    <x v="3"/>
    <n v="8909.75"/>
    <n v="355"/>
  </r>
  <r>
    <n v="2173"/>
    <s v="Kaine Padly"/>
    <x v="16"/>
    <x v="5"/>
    <x v="16"/>
    <x v="321"/>
    <x v="1"/>
    <n v="6865.35"/>
    <n v="75"/>
  </r>
  <r>
    <n v="2174"/>
    <s v="Jan Morforth"/>
    <x v="3"/>
    <x v="0"/>
    <x v="19"/>
    <x v="222"/>
    <x v="6"/>
    <n v="805.23"/>
    <n v="259"/>
  </r>
  <r>
    <n v="2175"/>
    <s v="Jehu Rudeforth"/>
    <x v="0"/>
    <x v="0"/>
    <x v="13"/>
    <x v="278"/>
    <x v="7"/>
    <n v="9851.6200000000008"/>
    <n v="221"/>
  </r>
  <r>
    <n v="2176"/>
    <s v="Dennison Crosswaite"/>
    <x v="17"/>
    <x v="4"/>
    <x v="3"/>
    <x v="233"/>
    <x v="7"/>
    <n v="11823.35"/>
    <n v="90"/>
  </r>
  <r>
    <n v="2177"/>
    <s v="Brien Boise"/>
    <x v="6"/>
    <x v="4"/>
    <x v="17"/>
    <x v="257"/>
    <x v="0"/>
    <n v="683.63"/>
    <n v="202"/>
  </r>
  <r>
    <n v="2178"/>
    <s v="Madelene Upcott"/>
    <x v="22"/>
    <x v="3"/>
    <x v="11"/>
    <x v="264"/>
    <x v="6"/>
    <n v="14002.42"/>
    <n v="388"/>
  </r>
  <r>
    <n v="2179"/>
    <s v="Roddy Speechley"/>
    <x v="13"/>
    <x v="1"/>
    <x v="6"/>
    <x v="190"/>
    <x v="6"/>
    <n v="8744.9500000000007"/>
    <n v="12"/>
  </r>
  <r>
    <n v="2180"/>
    <s v="Barr Faughny"/>
    <x v="8"/>
    <x v="3"/>
    <x v="4"/>
    <x v="195"/>
    <x v="7"/>
    <n v="9294.14"/>
    <n v="201"/>
  </r>
  <r>
    <n v="2181"/>
    <s v="Dennison Crosswaite"/>
    <x v="17"/>
    <x v="5"/>
    <x v="10"/>
    <x v="250"/>
    <x v="0"/>
    <n v="8831.89"/>
    <n v="79"/>
  </r>
  <r>
    <n v="2182"/>
    <s v="Beverie Moffet"/>
    <x v="12"/>
    <x v="1"/>
    <x v="16"/>
    <x v="195"/>
    <x v="7"/>
    <n v="3474.98"/>
    <n v="104"/>
  </r>
  <r>
    <n v="2183"/>
    <s v="Brien Boise"/>
    <x v="6"/>
    <x v="2"/>
    <x v="2"/>
    <x v="293"/>
    <x v="1"/>
    <n v="311.61"/>
    <n v="204"/>
  </r>
  <r>
    <n v="2184"/>
    <s v="Karlen McCaffrey"/>
    <x v="10"/>
    <x v="2"/>
    <x v="12"/>
    <x v="302"/>
    <x v="7"/>
    <n v="4791.2"/>
    <n v="335"/>
  </r>
  <r>
    <n v="2185"/>
    <s v="Jehu Rudeforth"/>
    <x v="0"/>
    <x v="4"/>
    <x v="14"/>
    <x v="244"/>
    <x v="5"/>
    <n v="6646.33"/>
    <n v="117"/>
  </r>
  <r>
    <n v="2186"/>
    <s v="Ches Bonnell"/>
    <x v="24"/>
    <x v="5"/>
    <x v="10"/>
    <x v="236"/>
    <x v="2"/>
    <n v="593.63"/>
    <n v="229"/>
  </r>
  <r>
    <n v="2187"/>
    <s v="Dotty Strutley"/>
    <x v="23"/>
    <x v="1"/>
    <x v="8"/>
    <x v="180"/>
    <x v="2"/>
    <n v="2345.9499999999998"/>
    <n v="406"/>
  </r>
  <r>
    <n v="2188"/>
    <s v="Karlen McCaffrey"/>
    <x v="10"/>
    <x v="1"/>
    <x v="21"/>
    <x v="291"/>
    <x v="7"/>
    <n v="5083.07"/>
    <n v="368"/>
  </r>
  <r>
    <n v="2189"/>
    <s v="Jehu Rudeforth"/>
    <x v="0"/>
    <x v="0"/>
    <x v="0"/>
    <x v="336"/>
    <x v="0"/>
    <n v="6339.57"/>
    <n v="187"/>
  </r>
  <r>
    <n v="2190"/>
    <s v="Van Tuxwell"/>
    <x v="1"/>
    <x v="1"/>
    <x v="1"/>
    <x v="337"/>
    <x v="1"/>
    <n v="9005.8700000000008"/>
    <n v="90"/>
  </r>
  <r>
    <n v="2191"/>
    <s v="Gigi Bohling"/>
    <x v="2"/>
    <x v="1"/>
    <x v="2"/>
    <x v="338"/>
    <x v="2"/>
    <n v="5159.07"/>
    <n v="87"/>
  </r>
  <r>
    <n v="2192"/>
    <s v="Jan Morforth"/>
    <x v="3"/>
    <x v="2"/>
    <x v="2"/>
    <x v="339"/>
    <x v="3"/>
    <n v="13370.97"/>
    <n v="349"/>
  </r>
  <r>
    <n v="2193"/>
    <s v="Jehu Rudeforth"/>
    <x v="0"/>
    <x v="0"/>
    <x v="2"/>
    <x v="340"/>
    <x v="4"/>
    <n v="14791.64"/>
    <n v="182"/>
  </r>
  <r>
    <n v="2194"/>
    <s v="Van Tuxwell"/>
    <x v="1"/>
    <x v="1"/>
    <x v="3"/>
    <x v="341"/>
    <x v="5"/>
    <n v="6429.35"/>
    <n v="40"/>
  </r>
  <r>
    <n v="2195"/>
    <s v="Oby Sorrel"/>
    <x v="4"/>
    <x v="0"/>
    <x v="4"/>
    <x v="342"/>
    <x v="0"/>
    <n v="15900.6"/>
    <n v="188"/>
  </r>
  <r>
    <n v="2196"/>
    <s v="Gunar Cockshoot"/>
    <x v="5"/>
    <x v="2"/>
    <x v="5"/>
    <x v="343"/>
    <x v="6"/>
    <n v="3400.26"/>
    <n v="77"/>
  </r>
  <r>
    <n v="2197"/>
    <s v="Jehu Rudeforth"/>
    <x v="0"/>
    <x v="3"/>
    <x v="6"/>
    <x v="344"/>
    <x v="3"/>
    <n v="4357.76"/>
    <n v="63"/>
  </r>
  <r>
    <n v="2198"/>
    <s v="Brien Boise"/>
    <x v="6"/>
    <x v="2"/>
    <x v="4"/>
    <x v="345"/>
    <x v="2"/>
    <n v="3356.17"/>
    <n v="111"/>
  </r>
  <r>
    <n v="2199"/>
    <s v="Rafaelita Blaksland"/>
    <x v="7"/>
    <x v="0"/>
    <x v="3"/>
    <x v="346"/>
    <x v="0"/>
    <n v="5287.86"/>
    <n v="67"/>
  </r>
  <r>
    <n v="2200"/>
    <s v="Barr Faughny"/>
    <x v="8"/>
    <x v="4"/>
    <x v="7"/>
    <x v="347"/>
    <x v="6"/>
    <n v="4244.3599999999997"/>
    <n v="11"/>
  </r>
  <r>
    <n v="2201"/>
    <s v="Mallorie Waber"/>
    <x v="9"/>
    <x v="5"/>
    <x v="8"/>
    <x v="346"/>
    <x v="0"/>
    <n v="1671.64"/>
    <n v="277"/>
  </r>
  <r>
    <n v="2202"/>
    <s v="Karlen McCaffrey"/>
    <x v="10"/>
    <x v="3"/>
    <x v="9"/>
    <x v="348"/>
    <x v="2"/>
    <n v="181.84"/>
    <n v="167"/>
  </r>
  <r>
    <n v="2203"/>
    <s v="Marney O'Breen"/>
    <x v="11"/>
    <x v="3"/>
    <x v="2"/>
    <x v="349"/>
    <x v="1"/>
    <n v="8950.59"/>
    <n v="189"/>
  </r>
  <r>
    <n v="2204"/>
    <s v="Beverie Moffet"/>
    <x v="12"/>
    <x v="2"/>
    <x v="10"/>
    <x v="350"/>
    <x v="0"/>
    <n v="7271.76"/>
    <n v="385"/>
  </r>
  <r>
    <n v="2205"/>
    <s v="Van Tuxwell"/>
    <x v="1"/>
    <x v="5"/>
    <x v="10"/>
    <x v="351"/>
    <x v="4"/>
    <n v="4864.83"/>
    <n v="42"/>
  </r>
  <r>
    <n v="2206"/>
    <s v="Roddy Speechley"/>
    <x v="13"/>
    <x v="4"/>
    <x v="3"/>
    <x v="352"/>
    <x v="3"/>
    <n v="3175.11"/>
    <n v="149"/>
  </r>
  <r>
    <n v="2207"/>
    <s v="Beverie Moffet"/>
    <x v="12"/>
    <x v="5"/>
    <x v="11"/>
    <x v="353"/>
    <x v="4"/>
    <n v="10137.790000000001"/>
    <n v="250"/>
  </r>
  <r>
    <n v="2208"/>
    <s v="Curtice Advani"/>
    <x v="14"/>
    <x v="0"/>
    <x v="1"/>
    <x v="354"/>
    <x v="5"/>
    <n v="1206.95"/>
    <n v="174"/>
  </r>
  <r>
    <n v="2209"/>
    <s v="Brien Boise"/>
    <x v="6"/>
    <x v="2"/>
    <x v="8"/>
    <x v="355"/>
    <x v="5"/>
    <n v="8222.65"/>
    <n v="92"/>
  </r>
  <r>
    <n v="2210"/>
    <s v="Gunar Cockshoot"/>
    <x v="5"/>
    <x v="4"/>
    <x v="12"/>
    <x v="356"/>
    <x v="4"/>
    <n v="1440.85"/>
    <n v="152"/>
  </r>
  <r>
    <n v="2211"/>
    <s v="Marney O'Breen"/>
    <x v="11"/>
    <x v="4"/>
    <x v="5"/>
    <x v="357"/>
    <x v="7"/>
    <n v="5611.65"/>
    <n v="159"/>
  </r>
  <r>
    <n v="2212"/>
    <s v="Husein Augar"/>
    <x v="15"/>
    <x v="0"/>
    <x v="9"/>
    <x v="358"/>
    <x v="6"/>
    <n v="3562.44"/>
    <n v="111"/>
  </r>
  <r>
    <n v="2213"/>
    <s v="Kaine Padly"/>
    <x v="16"/>
    <x v="2"/>
    <x v="8"/>
    <x v="359"/>
    <x v="4"/>
    <n v="8385.26"/>
    <n v="122"/>
  </r>
  <r>
    <n v="2214"/>
    <s v="Karlen McCaffrey"/>
    <x v="10"/>
    <x v="1"/>
    <x v="13"/>
    <x v="350"/>
    <x v="0"/>
    <n v="181.31"/>
    <n v="330"/>
  </r>
  <r>
    <n v="2215"/>
    <s v="Roddy Speechley"/>
    <x v="13"/>
    <x v="5"/>
    <x v="12"/>
    <x v="360"/>
    <x v="4"/>
    <n v="1800.27"/>
    <n v="191"/>
  </r>
  <r>
    <n v="2216"/>
    <s v="Husein Augar"/>
    <x v="15"/>
    <x v="4"/>
    <x v="8"/>
    <x v="338"/>
    <x v="2"/>
    <n v="4449.37"/>
    <n v="113"/>
  </r>
  <r>
    <n v="2217"/>
    <s v="Dennison Crosswaite"/>
    <x v="17"/>
    <x v="3"/>
    <x v="14"/>
    <x v="361"/>
    <x v="2"/>
    <n v="10113.4"/>
    <n v="155"/>
  </r>
  <r>
    <n v="2218"/>
    <s v="Dennison Crosswaite"/>
    <x v="17"/>
    <x v="3"/>
    <x v="15"/>
    <x v="362"/>
    <x v="5"/>
    <n v="5932.84"/>
    <n v="303"/>
  </r>
  <r>
    <n v="2219"/>
    <s v="Van Tuxwell"/>
    <x v="1"/>
    <x v="3"/>
    <x v="1"/>
    <x v="363"/>
    <x v="7"/>
    <n v="2006.71"/>
    <n v="124"/>
  </r>
  <r>
    <n v="2220"/>
    <s v="Rafaelita Blaksland"/>
    <x v="7"/>
    <x v="0"/>
    <x v="4"/>
    <x v="364"/>
    <x v="5"/>
    <n v="14086.69"/>
    <n v="157"/>
  </r>
  <r>
    <n v="2221"/>
    <s v="Wilone O'Kielt"/>
    <x v="18"/>
    <x v="2"/>
    <x v="15"/>
    <x v="365"/>
    <x v="7"/>
    <n v="4799.54"/>
    <n v="90"/>
  </r>
  <r>
    <n v="2222"/>
    <s v="Karlen McCaffrey"/>
    <x v="10"/>
    <x v="0"/>
    <x v="16"/>
    <x v="366"/>
    <x v="5"/>
    <n v="8101.98"/>
    <n v="138"/>
  </r>
  <r>
    <n v="2223"/>
    <s v="Andria Kimpton"/>
    <x v="19"/>
    <x v="5"/>
    <x v="5"/>
    <x v="365"/>
    <x v="7"/>
    <n v="2321.9699999999998"/>
    <n v="71"/>
  </r>
  <r>
    <n v="2224"/>
    <s v="Roddy Speechley"/>
    <x v="13"/>
    <x v="4"/>
    <x v="15"/>
    <x v="367"/>
    <x v="2"/>
    <n v="10245"/>
    <n v="329"/>
  </r>
  <r>
    <n v="2225"/>
    <s v="Andria Kimpton"/>
    <x v="19"/>
    <x v="0"/>
    <x v="6"/>
    <x v="368"/>
    <x v="1"/>
    <n v="2930.4"/>
    <n v="344"/>
  </r>
  <r>
    <n v="2226"/>
    <s v="Kelci Walkden"/>
    <x v="20"/>
    <x v="3"/>
    <x v="5"/>
    <x v="338"/>
    <x v="2"/>
    <n v="170.24"/>
    <n v="75"/>
  </r>
  <r>
    <n v="2227"/>
    <s v="Camilla Castle"/>
    <x v="21"/>
    <x v="2"/>
    <x v="1"/>
    <x v="369"/>
    <x v="7"/>
    <n v="4247.49"/>
    <n v="14"/>
  </r>
  <r>
    <n v="2228"/>
    <s v="Karlen McCaffrey"/>
    <x v="10"/>
    <x v="1"/>
    <x v="15"/>
    <x v="345"/>
    <x v="2"/>
    <n v="2696.1"/>
    <n v="605"/>
  </r>
  <r>
    <n v="2229"/>
    <s v="Kelci Walkden"/>
    <x v="20"/>
    <x v="4"/>
    <x v="5"/>
    <x v="370"/>
    <x v="5"/>
    <n v="1083.76"/>
    <n v="16"/>
  </r>
  <r>
    <n v="2230"/>
    <s v="Karlen McCaffrey"/>
    <x v="10"/>
    <x v="4"/>
    <x v="17"/>
    <x v="371"/>
    <x v="3"/>
    <n v="17037.09"/>
    <n v="347"/>
  </r>
  <r>
    <n v="2231"/>
    <s v="Mallorie Waber"/>
    <x v="9"/>
    <x v="5"/>
    <x v="18"/>
    <x v="372"/>
    <x v="2"/>
    <n v="5706.43"/>
    <n v="247"/>
  </r>
  <r>
    <n v="2232"/>
    <s v="Andria Kimpton"/>
    <x v="19"/>
    <x v="1"/>
    <x v="12"/>
    <x v="373"/>
    <x v="4"/>
    <n v="6682.34"/>
    <n v="139"/>
  </r>
  <r>
    <n v="2233"/>
    <s v="Madelene Upcott"/>
    <x v="22"/>
    <x v="5"/>
    <x v="16"/>
    <x v="374"/>
    <x v="1"/>
    <n v="8192.6"/>
    <n v="100"/>
  </r>
  <r>
    <n v="2234"/>
    <s v="Kaine Padly"/>
    <x v="16"/>
    <x v="4"/>
    <x v="2"/>
    <x v="353"/>
    <x v="4"/>
    <n v="7568.16"/>
    <n v="206"/>
  </r>
  <r>
    <n v="2235"/>
    <s v="Van Tuxwell"/>
    <x v="1"/>
    <x v="4"/>
    <x v="6"/>
    <x v="346"/>
    <x v="0"/>
    <n v="10772.33"/>
    <n v="156"/>
  </r>
  <r>
    <n v="2236"/>
    <s v="Curtice Advani"/>
    <x v="14"/>
    <x v="2"/>
    <x v="11"/>
    <x v="351"/>
    <x v="4"/>
    <n v="7467.12"/>
    <n v="18"/>
  </r>
  <r>
    <n v="2237"/>
    <s v="Roddy Speechley"/>
    <x v="13"/>
    <x v="1"/>
    <x v="8"/>
    <x v="375"/>
    <x v="5"/>
    <n v="4985.8999999999996"/>
    <n v="311"/>
  </r>
  <r>
    <n v="2238"/>
    <s v="Curtice Advani"/>
    <x v="14"/>
    <x v="1"/>
    <x v="13"/>
    <x v="338"/>
    <x v="2"/>
    <n v="5693.6"/>
    <n v="177"/>
  </r>
  <r>
    <n v="2239"/>
    <s v="Curtice Advani"/>
    <x v="14"/>
    <x v="5"/>
    <x v="16"/>
    <x v="343"/>
    <x v="6"/>
    <n v="5879.1"/>
    <n v="75"/>
  </r>
  <r>
    <n v="2240"/>
    <s v="Brien Boise"/>
    <x v="6"/>
    <x v="2"/>
    <x v="13"/>
    <x v="341"/>
    <x v="5"/>
    <n v="9771.93"/>
    <n v="22"/>
  </r>
  <r>
    <n v="2241"/>
    <s v="Dotty Strutley"/>
    <x v="23"/>
    <x v="2"/>
    <x v="9"/>
    <x v="376"/>
    <x v="2"/>
    <n v="105.06"/>
    <n v="140"/>
  </r>
  <r>
    <n v="2242"/>
    <s v="Beverie Moffet"/>
    <x v="12"/>
    <x v="4"/>
    <x v="17"/>
    <x v="377"/>
    <x v="3"/>
    <n v="16414.689999999999"/>
    <n v="80"/>
  </r>
  <r>
    <n v="2243"/>
    <s v="Marney O'Breen"/>
    <x v="11"/>
    <x v="1"/>
    <x v="1"/>
    <x v="376"/>
    <x v="2"/>
    <n v="2553.41"/>
    <n v="183"/>
  </r>
  <r>
    <n v="2244"/>
    <s v="Jehu Rudeforth"/>
    <x v="0"/>
    <x v="5"/>
    <x v="9"/>
    <x v="378"/>
    <x v="2"/>
    <n v="473.99"/>
    <n v="25"/>
  </r>
  <r>
    <n v="2245"/>
    <s v="Ches Bonnell"/>
    <x v="24"/>
    <x v="3"/>
    <x v="12"/>
    <x v="351"/>
    <x v="4"/>
    <n v="3873.98"/>
    <n v="19"/>
  </r>
  <r>
    <n v="2246"/>
    <s v="Brien Boise"/>
    <x v="6"/>
    <x v="5"/>
    <x v="4"/>
    <x v="379"/>
    <x v="7"/>
    <n v="17718.25"/>
    <n v="430"/>
  </r>
  <r>
    <n v="2247"/>
    <s v="Barr Faughny"/>
    <x v="8"/>
    <x v="2"/>
    <x v="13"/>
    <x v="366"/>
    <x v="5"/>
    <n v="16572.07"/>
    <n v="57"/>
  </r>
  <r>
    <n v="2248"/>
    <s v="Andria Kimpton"/>
    <x v="19"/>
    <x v="2"/>
    <x v="6"/>
    <x v="370"/>
    <x v="5"/>
    <n v="5220.1899999999996"/>
    <n v="216"/>
  </r>
  <r>
    <n v="2249"/>
    <s v="Andria Kimpton"/>
    <x v="19"/>
    <x v="2"/>
    <x v="9"/>
    <x v="380"/>
    <x v="5"/>
    <n v="1797.26"/>
    <n v="49"/>
  </r>
  <r>
    <n v="2250"/>
    <s v="Marney O'Breen"/>
    <x v="11"/>
    <x v="2"/>
    <x v="10"/>
    <x v="381"/>
    <x v="7"/>
    <n v="295.62"/>
    <n v="182"/>
  </r>
  <r>
    <n v="2251"/>
    <s v="Kelci Walkden"/>
    <x v="20"/>
    <x v="5"/>
    <x v="19"/>
    <x v="382"/>
    <x v="7"/>
    <n v="3597.37"/>
    <n v="288"/>
  </r>
  <r>
    <n v="2252"/>
    <s v="Karlen McCaffrey"/>
    <x v="10"/>
    <x v="1"/>
    <x v="16"/>
    <x v="383"/>
    <x v="2"/>
    <n v="6580.43"/>
    <n v="147"/>
  </r>
  <r>
    <n v="2253"/>
    <s v="Oby Sorrel"/>
    <x v="4"/>
    <x v="1"/>
    <x v="4"/>
    <x v="384"/>
    <x v="7"/>
    <n v="12232.97"/>
    <n v="11"/>
  </r>
  <r>
    <n v="2254"/>
    <s v="Wilone O'Kielt"/>
    <x v="18"/>
    <x v="2"/>
    <x v="20"/>
    <x v="385"/>
    <x v="3"/>
    <n v="2243.44"/>
    <n v="11"/>
  </r>
  <r>
    <n v="2255"/>
    <s v="Van Tuxwell"/>
    <x v="1"/>
    <x v="2"/>
    <x v="10"/>
    <x v="386"/>
    <x v="1"/>
    <n v="22943.37"/>
    <n v="14"/>
  </r>
  <r>
    <n v="2256"/>
    <s v="Camilla Castle"/>
    <x v="21"/>
    <x v="1"/>
    <x v="6"/>
    <x v="345"/>
    <x v="2"/>
    <n v="10590.61"/>
    <n v="430"/>
  </r>
  <r>
    <n v="2257"/>
    <s v="Oby Sorrel"/>
    <x v="4"/>
    <x v="1"/>
    <x v="10"/>
    <x v="387"/>
    <x v="2"/>
    <n v="6468.82"/>
    <n v="59"/>
  </r>
  <r>
    <n v="2258"/>
    <s v="Jan Morforth"/>
    <x v="3"/>
    <x v="4"/>
    <x v="2"/>
    <x v="367"/>
    <x v="2"/>
    <n v="10463.57"/>
    <n v="109"/>
  </r>
  <r>
    <n v="2259"/>
    <s v="Gigi Bohling"/>
    <x v="2"/>
    <x v="4"/>
    <x v="18"/>
    <x v="388"/>
    <x v="6"/>
    <n v="14154.35"/>
    <n v="105"/>
  </r>
  <r>
    <n v="2260"/>
    <s v="Gigi Bohling"/>
    <x v="2"/>
    <x v="0"/>
    <x v="16"/>
    <x v="389"/>
    <x v="0"/>
    <n v="6031.14"/>
    <n v="9"/>
  </r>
  <r>
    <n v="2261"/>
    <s v="Jehu Rudeforth"/>
    <x v="0"/>
    <x v="3"/>
    <x v="14"/>
    <x v="390"/>
    <x v="6"/>
    <n v="3308.4"/>
    <n v="258"/>
  </r>
  <r>
    <n v="2262"/>
    <s v="Andria Kimpton"/>
    <x v="19"/>
    <x v="3"/>
    <x v="2"/>
    <x v="391"/>
    <x v="5"/>
    <n v="1119.94"/>
    <n v="283"/>
  </r>
  <r>
    <n v="2263"/>
    <s v="Van Tuxwell"/>
    <x v="1"/>
    <x v="0"/>
    <x v="10"/>
    <x v="392"/>
    <x v="1"/>
    <n v="2303.39"/>
    <n v="222"/>
  </r>
  <r>
    <n v="2264"/>
    <s v="Roddy Speechley"/>
    <x v="13"/>
    <x v="5"/>
    <x v="11"/>
    <x v="393"/>
    <x v="2"/>
    <n v="723.37"/>
    <n v="33"/>
  </r>
  <r>
    <n v="2265"/>
    <s v="Camilla Castle"/>
    <x v="21"/>
    <x v="4"/>
    <x v="12"/>
    <x v="394"/>
    <x v="4"/>
    <n v="1413.64"/>
    <n v="261"/>
  </r>
  <r>
    <n v="2266"/>
    <s v="Marney O'Breen"/>
    <x v="11"/>
    <x v="4"/>
    <x v="7"/>
    <x v="395"/>
    <x v="0"/>
    <n v="9001.89"/>
    <n v="193"/>
  </r>
  <r>
    <n v="2267"/>
    <s v="Van Tuxwell"/>
    <x v="1"/>
    <x v="0"/>
    <x v="4"/>
    <x v="396"/>
    <x v="0"/>
    <n v="5283.91"/>
    <n v="136"/>
  </r>
  <r>
    <n v="2268"/>
    <s v="Camilla Castle"/>
    <x v="21"/>
    <x v="4"/>
    <x v="14"/>
    <x v="397"/>
    <x v="1"/>
    <n v="10958.51"/>
    <n v="23"/>
  </r>
  <r>
    <n v="2269"/>
    <s v="Andria Kimpton"/>
    <x v="19"/>
    <x v="4"/>
    <x v="17"/>
    <x v="366"/>
    <x v="5"/>
    <n v="15531.78"/>
    <n v="22"/>
  </r>
  <r>
    <n v="2270"/>
    <s v="Dotty Strutley"/>
    <x v="23"/>
    <x v="2"/>
    <x v="13"/>
    <x v="398"/>
    <x v="1"/>
    <n v="317.36"/>
    <n v="337"/>
  </r>
  <r>
    <n v="2271"/>
    <s v="Brien Boise"/>
    <x v="6"/>
    <x v="3"/>
    <x v="0"/>
    <x v="337"/>
    <x v="1"/>
    <n v="71.41"/>
    <n v="188"/>
  </r>
  <r>
    <n v="2272"/>
    <s v="Roddy Speechley"/>
    <x v="13"/>
    <x v="3"/>
    <x v="5"/>
    <x v="399"/>
    <x v="7"/>
    <n v="9317.33"/>
    <n v="11"/>
  </r>
  <r>
    <n v="2273"/>
    <s v="Roddy Speechley"/>
    <x v="13"/>
    <x v="5"/>
    <x v="10"/>
    <x v="389"/>
    <x v="0"/>
    <n v="4790.71"/>
    <n v="86"/>
  </r>
  <r>
    <n v="2274"/>
    <s v="Dennison Crosswaite"/>
    <x v="17"/>
    <x v="2"/>
    <x v="21"/>
    <x v="400"/>
    <x v="4"/>
    <n v="6166.8"/>
    <n v="114"/>
  </r>
  <r>
    <n v="2275"/>
    <s v="Karlen McCaffrey"/>
    <x v="10"/>
    <x v="4"/>
    <x v="7"/>
    <x v="401"/>
    <x v="7"/>
    <n v="11741.46"/>
    <n v="433"/>
  </r>
  <r>
    <n v="2276"/>
    <s v="Madelene Upcott"/>
    <x v="22"/>
    <x v="2"/>
    <x v="12"/>
    <x v="402"/>
    <x v="6"/>
    <n v="8519.77"/>
    <n v="443"/>
  </r>
  <r>
    <n v="2277"/>
    <s v="Dennison Crosswaite"/>
    <x v="17"/>
    <x v="2"/>
    <x v="1"/>
    <x v="352"/>
    <x v="3"/>
    <n v="8278.86"/>
    <n v="453"/>
  </r>
  <r>
    <n v="2278"/>
    <s v="Andria Kimpton"/>
    <x v="19"/>
    <x v="5"/>
    <x v="20"/>
    <x v="403"/>
    <x v="0"/>
    <n v="7560.62"/>
    <n v="336"/>
  </r>
  <r>
    <n v="2279"/>
    <s v="Dennison Crosswaite"/>
    <x v="17"/>
    <x v="0"/>
    <x v="8"/>
    <x v="343"/>
    <x v="6"/>
    <n v="6702.11"/>
    <n v="285"/>
  </r>
  <r>
    <n v="2280"/>
    <s v="Madelene Upcott"/>
    <x v="22"/>
    <x v="1"/>
    <x v="17"/>
    <x v="338"/>
    <x v="2"/>
    <n v="4758.6899999999996"/>
    <n v="10"/>
  </r>
  <r>
    <n v="2281"/>
    <s v="Van Tuxwell"/>
    <x v="1"/>
    <x v="4"/>
    <x v="5"/>
    <x v="404"/>
    <x v="2"/>
    <n v="709.25"/>
    <n v="263"/>
  </r>
  <r>
    <n v="2282"/>
    <s v="Wilone O'Kielt"/>
    <x v="18"/>
    <x v="2"/>
    <x v="10"/>
    <x v="338"/>
    <x v="2"/>
    <n v="2003.05"/>
    <n v="110"/>
  </r>
  <r>
    <n v="2283"/>
    <s v="Karlen McCaffrey"/>
    <x v="10"/>
    <x v="5"/>
    <x v="6"/>
    <x v="378"/>
    <x v="2"/>
    <n v="3248"/>
    <n v="64"/>
  </r>
  <r>
    <n v="2284"/>
    <s v="Roddy Speechley"/>
    <x v="13"/>
    <x v="3"/>
    <x v="7"/>
    <x v="405"/>
    <x v="3"/>
    <n v="51.98"/>
    <n v="95"/>
  </r>
  <r>
    <n v="2285"/>
    <s v="Beverie Moffet"/>
    <x v="12"/>
    <x v="2"/>
    <x v="8"/>
    <x v="391"/>
    <x v="5"/>
    <n v="2134.65"/>
    <n v="6"/>
  </r>
  <r>
    <n v="2286"/>
    <s v="Kelci Walkden"/>
    <x v="20"/>
    <x v="0"/>
    <x v="13"/>
    <x v="364"/>
    <x v="5"/>
    <n v="15540.41"/>
    <n v="520"/>
  </r>
  <r>
    <n v="2287"/>
    <s v="Marney O'Breen"/>
    <x v="11"/>
    <x v="4"/>
    <x v="6"/>
    <x v="362"/>
    <x v="5"/>
    <n v="1117.77"/>
    <n v="114"/>
  </r>
  <r>
    <n v="2288"/>
    <s v="Husein Augar"/>
    <x v="15"/>
    <x v="4"/>
    <x v="5"/>
    <x v="406"/>
    <x v="3"/>
    <n v="13999.05"/>
    <n v="179"/>
  </r>
  <r>
    <n v="2289"/>
    <s v="Dennison Crosswaite"/>
    <x v="17"/>
    <x v="2"/>
    <x v="17"/>
    <x v="358"/>
    <x v="6"/>
    <n v="6265.59"/>
    <n v="31"/>
  </r>
  <r>
    <n v="2290"/>
    <s v="Andria Kimpton"/>
    <x v="19"/>
    <x v="4"/>
    <x v="13"/>
    <x v="378"/>
    <x v="2"/>
    <n v="1536.82"/>
    <n v="386"/>
  </r>
  <r>
    <n v="2291"/>
    <s v="Kelci Walkden"/>
    <x v="20"/>
    <x v="1"/>
    <x v="8"/>
    <x v="377"/>
    <x v="3"/>
    <n v="6069.93"/>
    <n v="80"/>
  </r>
  <r>
    <n v="2292"/>
    <s v="Marney O'Breen"/>
    <x v="11"/>
    <x v="4"/>
    <x v="4"/>
    <x v="407"/>
    <x v="6"/>
    <n v="4861.33"/>
    <n v="286"/>
  </r>
  <r>
    <n v="2293"/>
    <s v="Brien Boise"/>
    <x v="6"/>
    <x v="5"/>
    <x v="12"/>
    <x v="408"/>
    <x v="6"/>
    <n v="8993.24"/>
    <n v="97"/>
  </r>
  <r>
    <n v="2294"/>
    <s v="Karlen McCaffrey"/>
    <x v="10"/>
    <x v="3"/>
    <x v="21"/>
    <x v="409"/>
    <x v="1"/>
    <n v="150.41999999999999"/>
    <n v="40"/>
  </r>
  <r>
    <n v="2295"/>
    <s v="Husein Augar"/>
    <x v="15"/>
    <x v="0"/>
    <x v="12"/>
    <x v="410"/>
    <x v="1"/>
    <n v="5593.68"/>
    <n v="41"/>
  </r>
  <r>
    <n v="2296"/>
    <s v="Marney O'Breen"/>
    <x v="11"/>
    <x v="4"/>
    <x v="16"/>
    <x v="411"/>
    <x v="4"/>
    <n v="9376.61"/>
    <n v="167"/>
  </r>
  <r>
    <n v="2297"/>
    <s v="Kelci Walkden"/>
    <x v="20"/>
    <x v="1"/>
    <x v="7"/>
    <x v="412"/>
    <x v="5"/>
    <n v="11315.16"/>
    <n v="134"/>
  </r>
  <r>
    <n v="2298"/>
    <s v="Jan Morforth"/>
    <x v="3"/>
    <x v="1"/>
    <x v="12"/>
    <x v="413"/>
    <x v="3"/>
    <n v="2048.34"/>
    <n v="506"/>
  </r>
  <r>
    <n v="2299"/>
    <s v="Ches Bonnell"/>
    <x v="24"/>
    <x v="1"/>
    <x v="12"/>
    <x v="383"/>
    <x v="2"/>
    <n v="12562.81"/>
    <n v="101"/>
  </r>
  <r>
    <n v="2300"/>
    <s v="Kelci Walkden"/>
    <x v="20"/>
    <x v="0"/>
    <x v="3"/>
    <x v="414"/>
    <x v="0"/>
    <n v="6883.75"/>
    <n v="182"/>
  </r>
  <r>
    <n v="2301"/>
    <s v="Madelene Upcott"/>
    <x v="22"/>
    <x v="2"/>
    <x v="13"/>
    <x v="415"/>
    <x v="0"/>
    <n v="6105.6"/>
    <n v="90"/>
  </r>
  <r>
    <n v="2302"/>
    <s v="Madelene Upcott"/>
    <x v="22"/>
    <x v="5"/>
    <x v="21"/>
    <x v="416"/>
    <x v="0"/>
    <n v="12634.72"/>
    <n v="145"/>
  </r>
  <r>
    <n v="2303"/>
    <s v="Wilone O'Kielt"/>
    <x v="18"/>
    <x v="2"/>
    <x v="9"/>
    <x v="417"/>
    <x v="3"/>
    <n v="663.74"/>
    <n v="285"/>
  </r>
  <r>
    <n v="2304"/>
    <s v="Gunar Cockshoot"/>
    <x v="5"/>
    <x v="2"/>
    <x v="13"/>
    <x v="362"/>
    <x v="5"/>
    <n v="7044.68"/>
    <n v="21"/>
  </r>
  <r>
    <n v="2305"/>
    <s v="Gigi Bohling"/>
    <x v="2"/>
    <x v="5"/>
    <x v="19"/>
    <x v="418"/>
    <x v="0"/>
    <n v="1804.9"/>
    <n v="47"/>
  </r>
  <r>
    <n v="2306"/>
    <s v="Kelci Walkden"/>
    <x v="20"/>
    <x v="1"/>
    <x v="20"/>
    <x v="419"/>
    <x v="6"/>
    <n v="513.42999999999995"/>
    <n v="131"/>
  </r>
  <r>
    <n v="2307"/>
    <s v="Rafaelita Blaksland"/>
    <x v="7"/>
    <x v="2"/>
    <x v="9"/>
    <x v="420"/>
    <x v="4"/>
    <n v="13699.76"/>
    <n v="389"/>
  </r>
  <r>
    <n v="2308"/>
    <s v="Kelci Walkden"/>
    <x v="20"/>
    <x v="4"/>
    <x v="15"/>
    <x v="353"/>
    <x v="4"/>
    <n v="19995.68"/>
    <n v="94"/>
  </r>
  <r>
    <n v="2309"/>
    <s v="Jehu Rudeforth"/>
    <x v="0"/>
    <x v="5"/>
    <x v="12"/>
    <x v="346"/>
    <x v="0"/>
    <n v="2189.6999999999998"/>
    <n v="29"/>
  </r>
  <r>
    <n v="2310"/>
    <s v="Kelci Walkden"/>
    <x v="20"/>
    <x v="2"/>
    <x v="8"/>
    <x v="421"/>
    <x v="6"/>
    <n v="8727.09"/>
    <n v="523"/>
  </r>
  <r>
    <n v="2311"/>
    <s v="Curtice Advani"/>
    <x v="14"/>
    <x v="5"/>
    <x v="12"/>
    <x v="422"/>
    <x v="5"/>
    <n v="911.46"/>
    <n v="126"/>
  </r>
  <r>
    <n v="2312"/>
    <s v="Oby Sorrel"/>
    <x v="4"/>
    <x v="1"/>
    <x v="17"/>
    <x v="385"/>
    <x v="3"/>
    <n v="7620.86"/>
    <n v="46"/>
  </r>
  <r>
    <n v="2313"/>
    <s v="Kelci Walkden"/>
    <x v="20"/>
    <x v="0"/>
    <x v="8"/>
    <x v="342"/>
    <x v="0"/>
    <n v="5054.5600000000004"/>
    <n v="60"/>
  </r>
  <r>
    <n v="2314"/>
    <s v="Jan Morforth"/>
    <x v="3"/>
    <x v="1"/>
    <x v="16"/>
    <x v="390"/>
    <x v="6"/>
    <n v="5230.5"/>
    <n v="23"/>
  </r>
  <r>
    <n v="2315"/>
    <s v="Dotty Strutley"/>
    <x v="23"/>
    <x v="0"/>
    <x v="16"/>
    <x v="348"/>
    <x v="2"/>
    <n v="17104.04"/>
    <n v="103"/>
  </r>
  <r>
    <n v="2316"/>
    <s v="Marney O'Breen"/>
    <x v="11"/>
    <x v="3"/>
    <x v="5"/>
    <x v="423"/>
    <x v="6"/>
    <n v="1642.32"/>
    <n v="43"/>
  </r>
  <r>
    <n v="2317"/>
    <s v="Husein Augar"/>
    <x v="15"/>
    <x v="2"/>
    <x v="7"/>
    <x v="380"/>
    <x v="5"/>
    <n v="10322.19"/>
    <n v="182"/>
  </r>
  <r>
    <n v="2318"/>
    <s v="Marney O'Breen"/>
    <x v="11"/>
    <x v="2"/>
    <x v="11"/>
    <x v="348"/>
    <x v="2"/>
    <n v="2715.92"/>
    <n v="423"/>
  </r>
  <r>
    <n v="2319"/>
    <s v="Kelci Walkden"/>
    <x v="20"/>
    <x v="5"/>
    <x v="4"/>
    <x v="424"/>
    <x v="1"/>
    <n v="5598.05"/>
    <n v="51"/>
  </r>
  <r>
    <n v="2320"/>
    <s v="Kaine Padly"/>
    <x v="16"/>
    <x v="2"/>
    <x v="15"/>
    <x v="425"/>
    <x v="0"/>
    <n v="2996.99"/>
    <n v="280"/>
  </r>
  <r>
    <n v="2321"/>
    <s v="Beverie Moffet"/>
    <x v="12"/>
    <x v="3"/>
    <x v="14"/>
    <x v="343"/>
    <x v="6"/>
    <n v="7946.49"/>
    <n v="7"/>
  </r>
  <r>
    <n v="2322"/>
    <s v="Van Tuxwell"/>
    <x v="1"/>
    <x v="0"/>
    <x v="11"/>
    <x v="426"/>
    <x v="2"/>
    <n v="4991.22"/>
    <n v="92"/>
  </r>
  <r>
    <n v="2323"/>
    <s v="Oby Sorrel"/>
    <x v="4"/>
    <x v="5"/>
    <x v="4"/>
    <x v="337"/>
    <x v="1"/>
    <n v="4151.7"/>
    <n v="424"/>
  </r>
  <r>
    <n v="2324"/>
    <s v="Van Tuxwell"/>
    <x v="1"/>
    <x v="1"/>
    <x v="10"/>
    <x v="381"/>
    <x v="7"/>
    <n v="22701.85"/>
    <n v="168"/>
  </r>
  <r>
    <n v="2325"/>
    <s v="Roddy Speechley"/>
    <x v="13"/>
    <x v="1"/>
    <x v="3"/>
    <x v="386"/>
    <x v="1"/>
    <n v="6014.3"/>
    <n v="141"/>
  </r>
  <r>
    <n v="2326"/>
    <s v="Jan Morforth"/>
    <x v="3"/>
    <x v="1"/>
    <x v="8"/>
    <x v="415"/>
    <x v="0"/>
    <n v="2788.6"/>
    <n v="27"/>
  </r>
  <r>
    <n v="2327"/>
    <s v="Ches Bonnell"/>
    <x v="24"/>
    <x v="0"/>
    <x v="3"/>
    <x v="372"/>
    <x v="2"/>
    <n v="6503.75"/>
    <n v="116"/>
  </r>
  <r>
    <n v="2328"/>
    <s v="Wilone O'Kielt"/>
    <x v="18"/>
    <x v="4"/>
    <x v="5"/>
    <x v="427"/>
    <x v="3"/>
    <n v="433.92"/>
    <n v="31"/>
  </r>
  <r>
    <n v="2329"/>
    <s v="Gigi Bohling"/>
    <x v="2"/>
    <x v="3"/>
    <x v="13"/>
    <x v="428"/>
    <x v="3"/>
    <n v="12314.13"/>
    <n v="129"/>
  </r>
  <r>
    <n v="2330"/>
    <s v="Barr Faughny"/>
    <x v="8"/>
    <x v="4"/>
    <x v="17"/>
    <x v="413"/>
    <x v="3"/>
    <n v="9876.86"/>
    <n v="106"/>
  </r>
  <r>
    <n v="2331"/>
    <s v="Wilone O'Kielt"/>
    <x v="18"/>
    <x v="3"/>
    <x v="1"/>
    <x v="409"/>
    <x v="1"/>
    <n v="2043.06"/>
    <n v="121"/>
  </r>
  <r>
    <n v="2332"/>
    <s v="Gigi Bohling"/>
    <x v="2"/>
    <x v="3"/>
    <x v="15"/>
    <x v="380"/>
    <x v="5"/>
    <n v="8728.7999999999993"/>
    <n v="272"/>
  </r>
  <r>
    <n v="2333"/>
    <s v="Ches Bonnell"/>
    <x v="24"/>
    <x v="2"/>
    <x v="8"/>
    <x v="361"/>
    <x v="2"/>
    <n v="4906.57"/>
    <n v="128"/>
  </r>
  <r>
    <n v="2334"/>
    <s v="Rafaelita Blaksland"/>
    <x v="7"/>
    <x v="3"/>
    <x v="18"/>
    <x v="412"/>
    <x v="5"/>
    <n v="2278.06"/>
    <n v="49"/>
  </r>
  <r>
    <n v="2335"/>
    <s v="Brien Boise"/>
    <x v="6"/>
    <x v="3"/>
    <x v="3"/>
    <x v="429"/>
    <x v="0"/>
    <n v="1108.18"/>
    <n v="27"/>
  </r>
  <r>
    <n v="2336"/>
    <s v="Brien Boise"/>
    <x v="6"/>
    <x v="2"/>
    <x v="19"/>
    <x v="336"/>
    <x v="0"/>
    <n v="14957.65"/>
    <n v="206"/>
  </r>
  <r>
    <n v="2337"/>
    <s v="Dennison Crosswaite"/>
    <x v="17"/>
    <x v="2"/>
    <x v="4"/>
    <x v="396"/>
    <x v="0"/>
    <n v="3020.67"/>
    <n v="19"/>
  </r>
  <r>
    <n v="2338"/>
    <s v="Kelci Walkden"/>
    <x v="20"/>
    <x v="1"/>
    <x v="16"/>
    <x v="358"/>
    <x v="6"/>
    <n v="3677.47"/>
    <n v="152"/>
  </r>
  <r>
    <n v="2339"/>
    <s v="Camilla Castle"/>
    <x v="21"/>
    <x v="2"/>
    <x v="21"/>
    <x v="430"/>
    <x v="3"/>
    <n v="6999.62"/>
    <n v="500"/>
  </r>
  <r>
    <n v="2340"/>
    <s v="Oby Sorrel"/>
    <x v="4"/>
    <x v="1"/>
    <x v="3"/>
    <x v="400"/>
    <x v="4"/>
    <n v="10901.65"/>
    <n v="116"/>
  </r>
  <r>
    <n v="2341"/>
    <s v="Kaine Padly"/>
    <x v="16"/>
    <x v="0"/>
    <x v="10"/>
    <x v="431"/>
    <x v="6"/>
    <n v="2586.62"/>
    <n v="172"/>
  </r>
  <r>
    <n v="2342"/>
    <s v="Marney O'Breen"/>
    <x v="11"/>
    <x v="1"/>
    <x v="20"/>
    <x v="419"/>
    <x v="6"/>
    <n v="5077.5"/>
    <n v="81"/>
  </r>
  <r>
    <n v="2343"/>
    <s v="Karlen McCaffrey"/>
    <x v="10"/>
    <x v="0"/>
    <x v="8"/>
    <x v="342"/>
    <x v="0"/>
    <n v="8360.11"/>
    <n v="203"/>
  </r>
  <r>
    <n v="2344"/>
    <s v="Van Tuxwell"/>
    <x v="1"/>
    <x v="1"/>
    <x v="19"/>
    <x v="391"/>
    <x v="5"/>
    <n v="3566.77"/>
    <n v="426"/>
  </r>
  <r>
    <n v="2345"/>
    <s v="Gigi Bohling"/>
    <x v="2"/>
    <x v="0"/>
    <x v="5"/>
    <x v="432"/>
    <x v="6"/>
    <n v="9186.69"/>
    <n v="173"/>
  </r>
  <r>
    <n v="2346"/>
    <s v="Curtice Advani"/>
    <x v="14"/>
    <x v="2"/>
    <x v="7"/>
    <x v="433"/>
    <x v="2"/>
    <n v="917.35"/>
    <n v="140"/>
  </r>
  <r>
    <n v="2347"/>
    <s v="Jehu Rudeforth"/>
    <x v="0"/>
    <x v="5"/>
    <x v="3"/>
    <x v="372"/>
    <x v="2"/>
    <n v="6199.12"/>
    <n v="132"/>
  </r>
  <r>
    <n v="2348"/>
    <s v="Karlen McCaffrey"/>
    <x v="10"/>
    <x v="5"/>
    <x v="3"/>
    <x v="414"/>
    <x v="0"/>
    <n v="3368.63"/>
    <n v="180"/>
  </r>
  <r>
    <n v="2349"/>
    <s v="Andria Kimpton"/>
    <x v="19"/>
    <x v="4"/>
    <x v="1"/>
    <x v="352"/>
    <x v="3"/>
    <n v="10527.23"/>
    <n v="82"/>
  </r>
  <r>
    <n v="2350"/>
    <s v="Jehu Rudeforth"/>
    <x v="0"/>
    <x v="5"/>
    <x v="11"/>
    <x v="420"/>
    <x v="4"/>
    <n v="7927.57"/>
    <n v="12"/>
  </r>
  <r>
    <n v="2351"/>
    <s v="Rafaelita Blaksland"/>
    <x v="7"/>
    <x v="3"/>
    <x v="20"/>
    <x v="434"/>
    <x v="7"/>
    <n v="14493.5"/>
    <n v="15"/>
  </r>
  <r>
    <n v="2352"/>
    <s v="Mallorie Waber"/>
    <x v="9"/>
    <x v="2"/>
    <x v="11"/>
    <x v="435"/>
    <x v="2"/>
    <n v="3112.2"/>
    <n v="107"/>
  </r>
  <r>
    <n v="2353"/>
    <s v="Barr Faughny"/>
    <x v="8"/>
    <x v="4"/>
    <x v="13"/>
    <x v="418"/>
    <x v="0"/>
    <n v="9617.64"/>
    <n v="44"/>
  </r>
  <r>
    <n v="2354"/>
    <s v="Marney O'Breen"/>
    <x v="11"/>
    <x v="0"/>
    <x v="20"/>
    <x v="376"/>
    <x v="2"/>
    <n v="4198.08"/>
    <n v="107"/>
  </r>
  <r>
    <n v="2355"/>
    <s v="Mallorie Waber"/>
    <x v="9"/>
    <x v="3"/>
    <x v="15"/>
    <x v="436"/>
    <x v="3"/>
    <n v="10927.22"/>
    <n v="11"/>
  </r>
  <r>
    <n v="2356"/>
    <s v="Roddy Speechley"/>
    <x v="13"/>
    <x v="1"/>
    <x v="2"/>
    <x v="394"/>
    <x v="4"/>
    <n v="10759.18"/>
    <n v="20"/>
  </r>
  <r>
    <n v="2357"/>
    <s v="Roddy Speechley"/>
    <x v="13"/>
    <x v="3"/>
    <x v="11"/>
    <x v="388"/>
    <x v="6"/>
    <n v="6250.42"/>
    <n v="111"/>
  </r>
  <r>
    <n v="2358"/>
    <s v="Ches Bonnell"/>
    <x v="24"/>
    <x v="2"/>
    <x v="14"/>
    <x v="388"/>
    <x v="6"/>
    <n v="1103.54"/>
    <n v="195"/>
  </r>
  <r>
    <n v="2359"/>
    <s v="Van Tuxwell"/>
    <x v="1"/>
    <x v="4"/>
    <x v="4"/>
    <x v="348"/>
    <x v="2"/>
    <n v="13435.98"/>
    <n v="6"/>
  </r>
  <r>
    <n v="2360"/>
    <s v="Kelci Walkden"/>
    <x v="20"/>
    <x v="1"/>
    <x v="5"/>
    <x v="437"/>
    <x v="0"/>
    <n v="1855.03"/>
    <n v="563"/>
  </r>
  <r>
    <n v="2361"/>
    <s v="Brien Boise"/>
    <x v="6"/>
    <x v="0"/>
    <x v="14"/>
    <x v="413"/>
    <x v="3"/>
    <n v="5799.09"/>
    <n v="169"/>
  </r>
  <r>
    <n v="2362"/>
    <s v="Van Tuxwell"/>
    <x v="1"/>
    <x v="5"/>
    <x v="16"/>
    <x v="355"/>
    <x v="5"/>
    <n v="3631.78"/>
    <n v="71"/>
  </r>
  <r>
    <n v="2363"/>
    <s v="Jehu Rudeforth"/>
    <x v="0"/>
    <x v="2"/>
    <x v="6"/>
    <x v="438"/>
    <x v="0"/>
    <n v="5461.43"/>
    <n v="456"/>
  </r>
  <r>
    <n v="2364"/>
    <s v="Karlen McCaffrey"/>
    <x v="10"/>
    <x v="0"/>
    <x v="19"/>
    <x v="400"/>
    <x v="4"/>
    <n v="5315.95"/>
    <n v="389"/>
  </r>
  <r>
    <n v="2365"/>
    <s v="Jehu Rudeforth"/>
    <x v="0"/>
    <x v="2"/>
    <x v="7"/>
    <x v="421"/>
    <x v="6"/>
    <n v="16059.94"/>
    <n v="28"/>
  </r>
  <r>
    <n v="2366"/>
    <s v="Marney O'Breen"/>
    <x v="11"/>
    <x v="1"/>
    <x v="2"/>
    <x v="389"/>
    <x v="0"/>
    <n v="7803.84"/>
    <n v="157"/>
  </r>
  <r>
    <n v="2367"/>
    <s v="Oby Sorrel"/>
    <x v="4"/>
    <x v="0"/>
    <x v="18"/>
    <x v="439"/>
    <x v="6"/>
    <n v="10751.19"/>
    <n v="44"/>
  </r>
  <r>
    <n v="2368"/>
    <s v="Gigi Bohling"/>
    <x v="2"/>
    <x v="4"/>
    <x v="12"/>
    <x v="440"/>
    <x v="0"/>
    <n v="12156.54"/>
    <n v="54"/>
  </r>
  <r>
    <n v="2369"/>
    <s v="Barr Faughny"/>
    <x v="8"/>
    <x v="2"/>
    <x v="14"/>
    <x v="345"/>
    <x v="2"/>
    <n v="9402.26"/>
    <n v="401"/>
  </r>
  <r>
    <n v="2370"/>
    <s v="Kaine Padly"/>
    <x v="16"/>
    <x v="5"/>
    <x v="2"/>
    <x v="345"/>
    <x v="2"/>
    <n v="3653.39"/>
    <n v="185"/>
  </r>
  <r>
    <n v="2371"/>
    <s v="Dotty Strutley"/>
    <x v="23"/>
    <x v="4"/>
    <x v="15"/>
    <x v="386"/>
    <x v="1"/>
    <n v="320.11"/>
    <n v="201"/>
  </r>
  <r>
    <n v="2372"/>
    <s v="Dennison Crosswaite"/>
    <x v="17"/>
    <x v="2"/>
    <x v="6"/>
    <x v="405"/>
    <x v="3"/>
    <n v="7618.91"/>
    <n v="12"/>
  </r>
  <r>
    <n v="2373"/>
    <s v="Gigi Bohling"/>
    <x v="2"/>
    <x v="1"/>
    <x v="17"/>
    <x v="441"/>
    <x v="4"/>
    <n v="2843.9"/>
    <n v="158"/>
  </r>
  <r>
    <n v="2374"/>
    <s v="Camilla Castle"/>
    <x v="21"/>
    <x v="0"/>
    <x v="14"/>
    <x v="403"/>
    <x v="0"/>
    <n v="11946.4"/>
    <n v="192"/>
  </r>
  <r>
    <n v="2375"/>
    <s v="Karlen McCaffrey"/>
    <x v="10"/>
    <x v="1"/>
    <x v="9"/>
    <x v="442"/>
    <x v="7"/>
    <n v="5055.05"/>
    <n v="241"/>
  </r>
  <r>
    <n v="2376"/>
    <s v="Dotty Strutley"/>
    <x v="23"/>
    <x v="0"/>
    <x v="4"/>
    <x v="403"/>
    <x v="0"/>
    <n v="10378.36"/>
    <n v="301"/>
  </r>
  <r>
    <n v="2377"/>
    <s v="Husein Augar"/>
    <x v="15"/>
    <x v="3"/>
    <x v="20"/>
    <x v="395"/>
    <x v="0"/>
    <n v="595.16"/>
    <n v="461"/>
  </r>
  <r>
    <n v="2378"/>
    <s v="Barr Faughny"/>
    <x v="8"/>
    <x v="0"/>
    <x v="6"/>
    <x v="418"/>
    <x v="0"/>
    <n v="639.95000000000005"/>
    <n v="71"/>
  </r>
  <r>
    <n v="2379"/>
    <s v="Curtice Advani"/>
    <x v="14"/>
    <x v="2"/>
    <x v="10"/>
    <x v="380"/>
    <x v="5"/>
    <n v="3717.35"/>
    <n v="322"/>
  </r>
  <r>
    <n v="2380"/>
    <s v="Husein Augar"/>
    <x v="15"/>
    <x v="0"/>
    <x v="18"/>
    <x v="388"/>
    <x v="6"/>
    <n v="5057.1000000000004"/>
    <n v="41"/>
  </r>
  <r>
    <n v="2381"/>
    <s v="Wilone O'Kielt"/>
    <x v="18"/>
    <x v="2"/>
    <x v="5"/>
    <x v="384"/>
    <x v="7"/>
    <n v="3729.83"/>
    <n v="27"/>
  </r>
  <r>
    <n v="2382"/>
    <s v="Dennison Crosswaite"/>
    <x v="17"/>
    <x v="4"/>
    <x v="16"/>
    <x v="366"/>
    <x v="5"/>
    <n v="13786.87"/>
    <n v="85"/>
  </r>
  <r>
    <n v="2383"/>
    <s v="Barr Faughny"/>
    <x v="8"/>
    <x v="5"/>
    <x v="2"/>
    <x v="412"/>
    <x v="5"/>
    <n v="2206.2800000000002"/>
    <n v="79"/>
  </r>
  <r>
    <n v="2384"/>
    <s v="Kaine Padly"/>
    <x v="16"/>
    <x v="4"/>
    <x v="21"/>
    <x v="401"/>
    <x v="7"/>
    <n v="4672.25"/>
    <n v="103"/>
  </r>
  <r>
    <n v="2385"/>
    <s v="Barr Faughny"/>
    <x v="8"/>
    <x v="3"/>
    <x v="17"/>
    <x v="435"/>
    <x v="2"/>
    <n v="7667.99"/>
    <n v="69"/>
  </r>
  <r>
    <n v="2386"/>
    <s v="Dennison Crosswaite"/>
    <x v="17"/>
    <x v="0"/>
    <x v="14"/>
    <x v="349"/>
    <x v="1"/>
    <n v="8338.51"/>
    <n v="270"/>
  </r>
  <r>
    <n v="2387"/>
    <s v="Barr Faughny"/>
    <x v="8"/>
    <x v="1"/>
    <x v="19"/>
    <x v="397"/>
    <x v="1"/>
    <n v="7548.62"/>
    <n v="153"/>
  </r>
  <r>
    <n v="2388"/>
    <s v="Van Tuxwell"/>
    <x v="1"/>
    <x v="3"/>
    <x v="3"/>
    <x v="443"/>
    <x v="5"/>
    <n v="3608.83"/>
    <n v="46"/>
  </r>
  <r>
    <n v="2389"/>
    <s v="Beverie Moffet"/>
    <x v="12"/>
    <x v="0"/>
    <x v="14"/>
    <x v="366"/>
    <x v="5"/>
    <n v="7108.96"/>
    <n v="80"/>
  </r>
  <r>
    <n v="2390"/>
    <s v="Camilla Castle"/>
    <x v="21"/>
    <x v="3"/>
    <x v="0"/>
    <x v="444"/>
    <x v="5"/>
    <n v="1293.02"/>
    <n v="201"/>
  </r>
  <r>
    <n v="2391"/>
    <s v="Ches Bonnell"/>
    <x v="24"/>
    <x v="0"/>
    <x v="7"/>
    <x v="339"/>
    <x v="3"/>
    <n v="15365.78"/>
    <n v="57"/>
  </r>
  <r>
    <n v="2392"/>
    <s v="Jan Morforth"/>
    <x v="3"/>
    <x v="2"/>
    <x v="14"/>
    <x v="445"/>
    <x v="2"/>
    <n v="3766.49"/>
    <n v="33"/>
  </r>
  <r>
    <n v="2393"/>
    <s v="Mallorie Waber"/>
    <x v="9"/>
    <x v="5"/>
    <x v="1"/>
    <x v="344"/>
    <x v="3"/>
    <n v="1664.68"/>
    <n v="465"/>
  </r>
  <r>
    <n v="2394"/>
    <s v="Rafaelita Blaksland"/>
    <x v="7"/>
    <x v="1"/>
    <x v="12"/>
    <x v="336"/>
    <x v="0"/>
    <n v="8972.7900000000009"/>
    <n v="134"/>
  </r>
  <r>
    <n v="2395"/>
    <s v="Ches Bonnell"/>
    <x v="24"/>
    <x v="2"/>
    <x v="0"/>
    <x v="420"/>
    <x v="4"/>
    <n v="10576.55"/>
    <n v="96"/>
  </r>
  <r>
    <n v="2396"/>
    <s v="Karlen McCaffrey"/>
    <x v="10"/>
    <x v="2"/>
    <x v="14"/>
    <x v="415"/>
    <x v="0"/>
    <n v="8857.15"/>
    <n v="50"/>
  </r>
  <r>
    <n v="2397"/>
    <s v="Beverie Moffet"/>
    <x v="12"/>
    <x v="1"/>
    <x v="9"/>
    <x v="378"/>
    <x v="2"/>
    <n v="6756.17"/>
    <n v="45"/>
  </r>
  <r>
    <n v="2398"/>
    <s v="Brien Boise"/>
    <x v="6"/>
    <x v="2"/>
    <x v="18"/>
    <x v="399"/>
    <x v="7"/>
    <n v="5532.85"/>
    <n v="63"/>
  </r>
  <r>
    <n v="2399"/>
    <s v="Karlen McCaffrey"/>
    <x v="10"/>
    <x v="5"/>
    <x v="8"/>
    <x v="344"/>
    <x v="3"/>
    <n v="3713.66"/>
    <n v="352"/>
  </r>
  <r>
    <n v="2400"/>
    <s v="Gigi Bohling"/>
    <x v="2"/>
    <x v="4"/>
    <x v="4"/>
    <x v="370"/>
    <x v="5"/>
    <n v="906.85"/>
    <n v="246"/>
  </r>
  <r>
    <n v="2401"/>
    <s v="Marney O'Breen"/>
    <x v="11"/>
    <x v="0"/>
    <x v="3"/>
    <x v="446"/>
    <x v="7"/>
    <n v="22558.880000000001"/>
    <n v="84"/>
  </r>
  <r>
    <n v="2402"/>
    <s v="Beverie Moffet"/>
    <x v="12"/>
    <x v="3"/>
    <x v="19"/>
    <x v="349"/>
    <x v="1"/>
    <n v="1517.05"/>
    <n v="147"/>
  </r>
  <r>
    <n v="2403"/>
    <s v="Beverie Moffet"/>
    <x v="12"/>
    <x v="2"/>
    <x v="11"/>
    <x v="399"/>
    <x v="7"/>
    <n v="770.45"/>
    <n v="389"/>
  </r>
  <r>
    <n v="2404"/>
    <s v="Van Tuxwell"/>
    <x v="1"/>
    <x v="0"/>
    <x v="17"/>
    <x v="419"/>
    <x v="6"/>
    <n v="7623.35"/>
    <n v="80"/>
  </r>
  <r>
    <n v="2405"/>
    <s v="Jan Morforth"/>
    <x v="3"/>
    <x v="2"/>
    <x v="7"/>
    <x v="345"/>
    <x v="2"/>
    <n v="3418.05"/>
    <n v="117"/>
  </r>
  <r>
    <n v="2406"/>
    <s v="Jehu Rudeforth"/>
    <x v="0"/>
    <x v="1"/>
    <x v="6"/>
    <x v="361"/>
    <x v="2"/>
    <n v="4055.71"/>
    <n v="137"/>
  </r>
  <r>
    <n v="2407"/>
    <s v="Madelene Upcott"/>
    <x v="22"/>
    <x v="4"/>
    <x v="5"/>
    <x v="447"/>
    <x v="6"/>
    <n v="5432.84"/>
    <n v="450"/>
  </r>
  <r>
    <n v="2408"/>
    <s v="Barr Faughny"/>
    <x v="8"/>
    <x v="0"/>
    <x v="17"/>
    <x v="374"/>
    <x v="1"/>
    <n v="6016.8"/>
    <n v="71"/>
  </r>
  <r>
    <n v="2409"/>
    <s v="Ches Bonnell"/>
    <x v="24"/>
    <x v="2"/>
    <x v="21"/>
    <x v="425"/>
    <x v="0"/>
    <n v="3609.76"/>
    <n v="122"/>
  </r>
  <r>
    <n v="2410"/>
    <s v="Marney O'Breen"/>
    <x v="11"/>
    <x v="0"/>
    <x v="19"/>
    <x v="375"/>
    <x v="5"/>
    <n v="302.25"/>
    <n v="154"/>
  </r>
  <r>
    <n v="2411"/>
    <s v="Kaine Padly"/>
    <x v="16"/>
    <x v="2"/>
    <x v="2"/>
    <x v="448"/>
    <x v="6"/>
    <n v="6062.87"/>
    <n v="290"/>
  </r>
  <r>
    <n v="2412"/>
    <s v="Rafaelita Blaksland"/>
    <x v="7"/>
    <x v="1"/>
    <x v="16"/>
    <x v="445"/>
    <x v="2"/>
    <n v="3589.91"/>
    <n v="106"/>
  </r>
  <r>
    <n v="2413"/>
    <s v="Husein Augar"/>
    <x v="15"/>
    <x v="0"/>
    <x v="20"/>
    <x v="371"/>
    <x v="3"/>
    <n v="16457.28"/>
    <n v="442"/>
  </r>
  <r>
    <n v="2414"/>
    <s v="Roddy Speechley"/>
    <x v="13"/>
    <x v="1"/>
    <x v="7"/>
    <x v="355"/>
    <x v="5"/>
    <n v="4813.53"/>
    <n v="19"/>
  </r>
  <r>
    <n v="2415"/>
    <s v="Jehu Rudeforth"/>
    <x v="0"/>
    <x v="0"/>
    <x v="21"/>
    <x v="385"/>
    <x v="3"/>
    <n v="5819.17"/>
    <n v="270"/>
  </r>
  <r>
    <n v="2416"/>
    <s v="Husein Augar"/>
    <x v="15"/>
    <x v="2"/>
    <x v="15"/>
    <x v="447"/>
    <x v="6"/>
    <n v="7824.91"/>
    <n v="100"/>
  </r>
  <r>
    <n v="2417"/>
    <s v="Madelene Upcott"/>
    <x v="22"/>
    <x v="4"/>
    <x v="8"/>
    <x v="449"/>
    <x v="6"/>
    <n v="9446.67"/>
    <n v="193"/>
  </r>
  <r>
    <n v="2418"/>
    <s v="Brien Boise"/>
    <x v="6"/>
    <x v="1"/>
    <x v="8"/>
    <x v="430"/>
    <x v="3"/>
    <n v="1447.58"/>
    <n v="67"/>
  </r>
  <r>
    <n v="2419"/>
    <s v="Mallorie Waber"/>
    <x v="9"/>
    <x v="3"/>
    <x v="14"/>
    <x v="411"/>
    <x v="4"/>
    <n v="3356.27"/>
    <n v="238"/>
  </r>
  <r>
    <n v="2420"/>
    <s v="Husein Augar"/>
    <x v="15"/>
    <x v="4"/>
    <x v="11"/>
    <x v="388"/>
    <x v="6"/>
    <n v="1031.25"/>
    <n v="55"/>
  </r>
  <r>
    <n v="2421"/>
    <s v="Van Tuxwell"/>
    <x v="1"/>
    <x v="2"/>
    <x v="11"/>
    <x v="391"/>
    <x v="5"/>
    <n v="9471.51"/>
    <n v="95"/>
  </r>
  <r>
    <n v="2422"/>
    <s v="Beverie Moffet"/>
    <x v="12"/>
    <x v="5"/>
    <x v="14"/>
    <x v="378"/>
    <x v="2"/>
    <n v="10573.29"/>
    <n v="179"/>
  </r>
  <r>
    <n v="2423"/>
    <s v="Dotty Strutley"/>
    <x v="23"/>
    <x v="2"/>
    <x v="6"/>
    <x v="401"/>
    <x v="7"/>
    <n v="3321.9"/>
    <n v="247"/>
  </r>
  <r>
    <n v="2424"/>
    <s v="Mallorie Waber"/>
    <x v="9"/>
    <x v="3"/>
    <x v="10"/>
    <x v="450"/>
    <x v="2"/>
    <n v="5318"/>
    <n v="281"/>
  </r>
  <r>
    <n v="2425"/>
    <s v="Husein Augar"/>
    <x v="15"/>
    <x v="4"/>
    <x v="1"/>
    <x v="451"/>
    <x v="1"/>
    <n v="415.67"/>
    <n v="59"/>
  </r>
  <r>
    <n v="2426"/>
    <s v="Madelene Upcott"/>
    <x v="22"/>
    <x v="2"/>
    <x v="6"/>
    <x v="426"/>
    <x v="2"/>
    <n v="8295.8799999999992"/>
    <n v="6"/>
  </r>
  <r>
    <n v="2427"/>
    <s v="Wilone O'Kielt"/>
    <x v="18"/>
    <x v="0"/>
    <x v="9"/>
    <x v="379"/>
    <x v="7"/>
    <n v="3857.25"/>
    <n v="54"/>
  </r>
  <r>
    <n v="2428"/>
    <s v="Camilla Castle"/>
    <x v="21"/>
    <x v="1"/>
    <x v="2"/>
    <x v="378"/>
    <x v="2"/>
    <n v="14102.83"/>
    <n v="291"/>
  </r>
  <r>
    <n v="2429"/>
    <s v="Curtice Advani"/>
    <x v="14"/>
    <x v="1"/>
    <x v="21"/>
    <x v="361"/>
    <x v="2"/>
    <n v="2453.44"/>
    <n v="43"/>
  </r>
  <r>
    <n v="2430"/>
    <s v="Mallorie Waber"/>
    <x v="9"/>
    <x v="4"/>
    <x v="15"/>
    <x v="345"/>
    <x v="2"/>
    <n v="5910.67"/>
    <n v="100"/>
  </r>
  <r>
    <n v="2431"/>
    <s v="Dotty Strutley"/>
    <x v="23"/>
    <x v="0"/>
    <x v="21"/>
    <x v="391"/>
    <x v="5"/>
    <n v="1515.42"/>
    <n v="230"/>
  </r>
  <r>
    <n v="2432"/>
    <s v="Gunar Cockshoot"/>
    <x v="5"/>
    <x v="2"/>
    <x v="16"/>
    <x v="342"/>
    <x v="0"/>
    <n v="4498.05"/>
    <n v="464"/>
  </r>
  <r>
    <n v="2433"/>
    <s v="Kaine Padly"/>
    <x v="16"/>
    <x v="3"/>
    <x v="12"/>
    <x v="450"/>
    <x v="2"/>
    <n v="8755.31"/>
    <n v="38"/>
  </r>
  <r>
    <n v="2434"/>
    <s v="Gigi Bohling"/>
    <x v="2"/>
    <x v="4"/>
    <x v="6"/>
    <x v="436"/>
    <x v="3"/>
    <n v="2651.48"/>
    <n v="60"/>
  </r>
  <r>
    <n v="2435"/>
    <s v="Beverie Moffet"/>
    <x v="12"/>
    <x v="0"/>
    <x v="3"/>
    <x v="452"/>
    <x v="7"/>
    <n v="5119.3500000000004"/>
    <n v="77"/>
  </r>
  <r>
    <n v="2436"/>
    <s v="Beverie Moffet"/>
    <x v="12"/>
    <x v="2"/>
    <x v="19"/>
    <x v="453"/>
    <x v="1"/>
    <n v="3360.74"/>
    <n v="119"/>
  </r>
  <r>
    <n v="2437"/>
    <s v="Beverie Moffet"/>
    <x v="12"/>
    <x v="1"/>
    <x v="21"/>
    <x v="454"/>
    <x v="5"/>
    <n v="495.65"/>
    <n v="146"/>
  </r>
  <r>
    <n v="2438"/>
    <s v="Jehu Rudeforth"/>
    <x v="0"/>
    <x v="0"/>
    <x v="18"/>
    <x v="455"/>
    <x v="3"/>
    <n v="5108.8500000000004"/>
    <n v="187"/>
  </r>
  <r>
    <n v="2439"/>
    <s v="Kaine Padly"/>
    <x v="16"/>
    <x v="4"/>
    <x v="6"/>
    <x v="349"/>
    <x v="1"/>
    <n v="77.099999999999994"/>
    <n v="26"/>
  </r>
  <r>
    <n v="2440"/>
    <s v="Ches Bonnell"/>
    <x v="24"/>
    <x v="4"/>
    <x v="7"/>
    <x v="375"/>
    <x v="5"/>
    <n v="1860.29"/>
    <n v="71"/>
  </r>
  <r>
    <n v="2441"/>
    <s v="Gunar Cockshoot"/>
    <x v="5"/>
    <x v="0"/>
    <x v="15"/>
    <x v="355"/>
    <x v="5"/>
    <n v="7917.76"/>
    <n v="50"/>
  </r>
  <r>
    <n v="2442"/>
    <s v="Marney O'Breen"/>
    <x v="11"/>
    <x v="2"/>
    <x v="3"/>
    <x v="403"/>
    <x v="0"/>
    <n v="4059.92"/>
    <n v="179"/>
  </r>
  <r>
    <n v="2443"/>
    <s v="Marney O'Breen"/>
    <x v="11"/>
    <x v="1"/>
    <x v="5"/>
    <x v="372"/>
    <x v="2"/>
    <n v="2816.85"/>
    <n v="188"/>
  </r>
  <r>
    <n v="2444"/>
    <s v="Ches Bonnell"/>
    <x v="24"/>
    <x v="3"/>
    <x v="11"/>
    <x v="456"/>
    <x v="1"/>
    <n v="5306.48"/>
    <n v="128"/>
  </r>
  <r>
    <n v="2445"/>
    <s v="Rafaelita Blaksland"/>
    <x v="7"/>
    <x v="4"/>
    <x v="13"/>
    <x v="429"/>
    <x v="0"/>
    <n v="2756.63"/>
    <n v="66"/>
  </r>
  <r>
    <n v="2446"/>
    <s v="Ches Bonnell"/>
    <x v="24"/>
    <x v="1"/>
    <x v="10"/>
    <x v="457"/>
    <x v="6"/>
    <n v="17903.7"/>
    <n v="107"/>
  </r>
  <r>
    <n v="2447"/>
    <s v="Mallorie Waber"/>
    <x v="9"/>
    <x v="2"/>
    <x v="7"/>
    <x v="402"/>
    <x v="6"/>
    <n v="15825.08"/>
    <n v="284"/>
  </r>
  <r>
    <n v="2448"/>
    <s v="Husein Augar"/>
    <x v="15"/>
    <x v="1"/>
    <x v="21"/>
    <x v="458"/>
    <x v="7"/>
    <n v="7745.33"/>
    <n v="164"/>
  </r>
  <r>
    <n v="2449"/>
    <s v="Barr Faughny"/>
    <x v="8"/>
    <x v="3"/>
    <x v="1"/>
    <x v="459"/>
    <x v="7"/>
    <n v="2214.91"/>
    <n v="161"/>
  </r>
  <r>
    <n v="2450"/>
    <s v="Madelene Upcott"/>
    <x v="22"/>
    <x v="0"/>
    <x v="20"/>
    <x v="371"/>
    <x v="3"/>
    <n v="190.24"/>
    <n v="156"/>
  </r>
  <r>
    <n v="2451"/>
    <s v="Gigi Bohling"/>
    <x v="2"/>
    <x v="2"/>
    <x v="9"/>
    <x v="445"/>
    <x v="2"/>
    <n v="2960"/>
    <n v="141"/>
  </r>
  <r>
    <n v="2452"/>
    <s v="Marney O'Breen"/>
    <x v="11"/>
    <x v="5"/>
    <x v="18"/>
    <x v="374"/>
    <x v="1"/>
    <n v="2937.62"/>
    <n v="389"/>
  </r>
  <r>
    <n v="2453"/>
    <s v="Ches Bonnell"/>
    <x v="24"/>
    <x v="4"/>
    <x v="21"/>
    <x v="365"/>
    <x v="7"/>
    <n v="4778.3599999999997"/>
    <n v="124"/>
  </r>
  <r>
    <n v="2454"/>
    <s v="Madelene Upcott"/>
    <x v="22"/>
    <x v="1"/>
    <x v="10"/>
    <x v="350"/>
    <x v="0"/>
    <n v="5401.01"/>
    <n v="41"/>
  </r>
  <r>
    <n v="2455"/>
    <s v="Barr Faughny"/>
    <x v="8"/>
    <x v="4"/>
    <x v="6"/>
    <x v="385"/>
    <x v="3"/>
    <n v="15372.94"/>
    <n v="124"/>
  </r>
  <r>
    <n v="2456"/>
    <s v="Dennison Crosswaite"/>
    <x v="17"/>
    <x v="3"/>
    <x v="0"/>
    <x v="352"/>
    <x v="3"/>
    <n v="7121.02"/>
    <n v="433"/>
  </r>
  <r>
    <n v="2457"/>
    <s v="Marney O'Breen"/>
    <x v="11"/>
    <x v="3"/>
    <x v="3"/>
    <x v="443"/>
    <x v="5"/>
    <n v="9057.64"/>
    <n v="56"/>
  </r>
  <r>
    <n v="2458"/>
    <s v="Brien Boise"/>
    <x v="6"/>
    <x v="5"/>
    <x v="16"/>
    <x v="436"/>
    <x v="3"/>
    <n v="5439.43"/>
    <n v="125"/>
  </r>
  <r>
    <n v="2459"/>
    <s v="Beverie Moffet"/>
    <x v="12"/>
    <x v="2"/>
    <x v="14"/>
    <x v="355"/>
    <x v="5"/>
    <n v="2659.78"/>
    <n v="178"/>
  </r>
  <r>
    <n v="2460"/>
    <s v="Dotty Strutley"/>
    <x v="23"/>
    <x v="2"/>
    <x v="8"/>
    <x v="350"/>
    <x v="0"/>
    <n v="7897.59"/>
    <n v="3"/>
  </r>
  <r>
    <n v="2461"/>
    <s v="Barr Faughny"/>
    <x v="8"/>
    <x v="0"/>
    <x v="14"/>
    <x v="361"/>
    <x v="2"/>
    <n v="1959.22"/>
    <n v="70"/>
  </r>
  <r>
    <n v="2462"/>
    <s v="Beverie Moffet"/>
    <x v="12"/>
    <x v="5"/>
    <x v="19"/>
    <x v="460"/>
    <x v="0"/>
    <n v="15305.32"/>
    <n v="91"/>
  </r>
  <r>
    <n v="2463"/>
    <s v="Kelci Walkden"/>
    <x v="20"/>
    <x v="4"/>
    <x v="14"/>
    <x v="402"/>
    <x v="6"/>
    <n v="11257.11"/>
    <n v="21"/>
  </r>
  <r>
    <n v="2464"/>
    <s v="Kaine Padly"/>
    <x v="16"/>
    <x v="5"/>
    <x v="6"/>
    <x v="408"/>
    <x v="6"/>
    <n v="9207.09"/>
    <n v="109"/>
  </r>
  <r>
    <n v="2465"/>
    <s v="Karlen McCaffrey"/>
    <x v="10"/>
    <x v="5"/>
    <x v="10"/>
    <x v="378"/>
    <x v="2"/>
    <n v="2769.94"/>
    <n v="302"/>
  </r>
  <r>
    <n v="2466"/>
    <s v="Kaine Padly"/>
    <x v="16"/>
    <x v="0"/>
    <x v="2"/>
    <x v="365"/>
    <x v="7"/>
    <n v="7477.56"/>
    <n v="85"/>
  </r>
  <r>
    <n v="2467"/>
    <s v="Karlen McCaffrey"/>
    <x v="10"/>
    <x v="4"/>
    <x v="11"/>
    <x v="395"/>
    <x v="0"/>
    <n v="5231.54"/>
    <n v="8"/>
  </r>
  <r>
    <n v="2468"/>
    <s v="Karlen McCaffrey"/>
    <x v="10"/>
    <x v="1"/>
    <x v="7"/>
    <x v="355"/>
    <x v="5"/>
    <n v="3745.21"/>
    <n v="161"/>
  </r>
  <r>
    <n v="2469"/>
    <s v="Ches Bonnell"/>
    <x v="24"/>
    <x v="1"/>
    <x v="3"/>
    <x v="349"/>
    <x v="1"/>
    <n v="8503.93"/>
    <n v="19"/>
  </r>
  <r>
    <n v="2470"/>
    <s v="Wilone O'Kielt"/>
    <x v="18"/>
    <x v="3"/>
    <x v="0"/>
    <x v="461"/>
    <x v="1"/>
    <n v="12524.3"/>
    <n v="251"/>
  </r>
  <r>
    <n v="2471"/>
    <s v="Wilone O'Kielt"/>
    <x v="18"/>
    <x v="2"/>
    <x v="13"/>
    <x v="362"/>
    <x v="5"/>
    <n v="472.27"/>
    <n v="101"/>
  </r>
  <r>
    <n v="2472"/>
    <s v="Dennison Crosswaite"/>
    <x v="17"/>
    <x v="0"/>
    <x v="2"/>
    <x v="400"/>
    <x v="4"/>
    <n v="9771.8700000000008"/>
    <n v="158"/>
  </r>
  <r>
    <n v="2473"/>
    <s v="Karlen McCaffrey"/>
    <x v="10"/>
    <x v="2"/>
    <x v="16"/>
    <x v="387"/>
    <x v="2"/>
    <n v="8130.06"/>
    <n v="140"/>
  </r>
  <r>
    <n v="2474"/>
    <s v="Dennison Crosswaite"/>
    <x v="17"/>
    <x v="1"/>
    <x v="11"/>
    <x v="462"/>
    <x v="3"/>
    <n v="1624.06"/>
    <n v="96"/>
  </r>
  <r>
    <n v="2475"/>
    <s v="Ches Bonnell"/>
    <x v="24"/>
    <x v="0"/>
    <x v="0"/>
    <x v="406"/>
    <x v="3"/>
    <n v="2984.4"/>
    <n v="214"/>
  </r>
  <r>
    <n v="2476"/>
    <s v="Husein Augar"/>
    <x v="15"/>
    <x v="2"/>
    <x v="6"/>
    <x v="461"/>
    <x v="1"/>
    <n v="15593.5"/>
    <n v="56"/>
  </r>
  <r>
    <n v="2477"/>
    <s v="Jan Morforth"/>
    <x v="3"/>
    <x v="1"/>
    <x v="13"/>
    <x v="452"/>
    <x v="7"/>
    <n v="3387.76"/>
    <n v="60"/>
  </r>
  <r>
    <n v="2478"/>
    <s v="Mallorie Waber"/>
    <x v="9"/>
    <x v="4"/>
    <x v="1"/>
    <x v="365"/>
    <x v="7"/>
    <n v="2847.18"/>
    <n v="115"/>
  </r>
  <r>
    <n v="2479"/>
    <s v="Mallorie Waber"/>
    <x v="9"/>
    <x v="4"/>
    <x v="8"/>
    <x v="463"/>
    <x v="6"/>
    <n v="7511.77"/>
    <n v="49"/>
  </r>
  <r>
    <n v="2480"/>
    <s v="Dennison Crosswaite"/>
    <x v="17"/>
    <x v="5"/>
    <x v="12"/>
    <x v="386"/>
    <x v="1"/>
    <n v="2711.58"/>
    <n v="216"/>
  </r>
  <r>
    <n v="2481"/>
    <s v="Dennison Crosswaite"/>
    <x v="17"/>
    <x v="4"/>
    <x v="13"/>
    <x v="452"/>
    <x v="7"/>
    <n v="1673.44"/>
    <n v="314"/>
  </r>
  <r>
    <n v="2482"/>
    <s v="Kelci Walkden"/>
    <x v="20"/>
    <x v="4"/>
    <x v="4"/>
    <x v="397"/>
    <x v="1"/>
    <n v="8853.16"/>
    <n v="261"/>
  </r>
  <r>
    <n v="2483"/>
    <s v="Dotty Strutley"/>
    <x v="23"/>
    <x v="5"/>
    <x v="17"/>
    <x v="349"/>
    <x v="1"/>
    <n v="4722.3900000000003"/>
    <n v="258"/>
  </r>
  <r>
    <n v="2484"/>
    <s v="Marney O'Breen"/>
    <x v="11"/>
    <x v="3"/>
    <x v="11"/>
    <x v="438"/>
    <x v="0"/>
    <n v="8408.1200000000008"/>
    <n v="318"/>
  </r>
  <r>
    <n v="2485"/>
    <s v="Madelene Upcott"/>
    <x v="22"/>
    <x v="2"/>
    <x v="18"/>
    <x v="406"/>
    <x v="3"/>
    <n v="2442.36"/>
    <n v="78"/>
  </r>
  <r>
    <n v="2486"/>
    <s v="Kelci Walkden"/>
    <x v="20"/>
    <x v="0"/>
    <x v="7"/>
    <x v="337"/>
    <x v="1"/>
    <n v="4010.08"/>
    <n v="3"/>
  </r>
  <r>
    <n v="2487"/>
    <s v="Dennison Crosswaite"/>
    <x v="17"/>
    <x v="5"/>
    <x v="8"/>
    <x v="447"/>
    <x v="6"/>
    <n v="492.21"/>
    <n v="45"/>
  </r>
  <r>
    <n v="2488"/>
    <s v="Karlen McCaffrey"/>
    <x v="10"/>
    <x v="1"/>
    <x v="0"/>
    <x v="378"/>
    <x v="2"/>
    <n v="11650.88"/>
    <n v="192"/>
  </r>
  <r>
    <n v="2489"/>
    <s v="Barr Faughny"/>
    <x v="8"/>
    <x v="3"/>
    <x v="16"/>
    <x v="346"/>
    <x v="0"/>
    <n v="6426.04"/>
    <n v="132"/>
  </r>
  <r>
    <n v="2490"/>
    <s v="Mallorie Waber"/>
    <x v="9"/>
    <x v="2"/>
    <x v="1"/>
    <x v="392"/>
    <x v="1"/>
    <n v="2665.28"/>
    <n v="54"/>
  </r>
  <r>
    <n v="2491"/>
    <s v="Ches Bonnell"/>
    <x v="24"/>
    <x v="5"/>
    <x v="8"/>
    <x v="389"/>
    <x v="0"/>
    <n v="2048.58"/>
    <n v="170"/>
  </r>
  <r>
    <n v="2492"/>
    <s v="Gigi Bohling"/>
    <x v="2"/>
    <x v="2"/>
    <x v="14"/>
    <x v="365"/>
    <x v="7"/>
    <n v="6267.19"/>
    <n v="83"/>
  </r>
  <r>
    <n v="2493"/>
    <s v="Beverie Moffet"/>
    <x v="12"/>
    <x v="3"/>
    <x v="1"/>
    <x v="464"/>
    <x v="1"/>
    <n v="12886.26"/>
    <n v="21"/>
  </r>
  <r>
    <n v="2494"/>
    <s v="Kaine Padly"/>
    <x v="16"/>
    <x v="4"/>
    <x v="20"/>
    <x v="465"/>
    <x v="2"/>
    <n v="6143.64"/>
    <n v="117"/>
  </r>
  <r>
    <n v="2495"/>
    <s v="Mallorie Waber"/>
    <x v="9"/>
    <x v="2"/>
    <x v="16"/>
    <x v="337"/>
    <x v="1"/>
    <n v="8273.83"/>
    <n v="130"/>
  </r>
  <r>
    <n v="2496"/>
    <s v="Brien Boise"/>
    <x v="6"/>
    <x v="5"/>
    <x v="1"/>
    <x v="356"/>
    <x v="4"/>
    <n v="12163.59"/>
    <n v="264"/>
  </r>
  <r>
    <n v="2497"/>
    <s v="Brien Boise"/>
    <x v="6"/>
    <x v="2"/>
    <x v="9"/>
    <x v="445"/>
    <x v="2"/>
    <n v="7192.41"/>
    <n v="159"/>
  </r>
  <r>
    <n v="2498"/>
    <s v="Dotty Strutley"/>
    <x v="23"/>
    <x v="4"/>
    <x v="7"/>
    <x v="373"/>
    <x v="4"/>
    <n v="1452.94"/>
    <n v="112"/>
  </r>
  <r>
    <n v="2499"/>
    <s v="Rafaelita Blaksland"/>
    <x v="7"/>
    <x v="2"/>
    <x v="6"/>
    <x v="463"/>
    <x v="6"/>
    <n v="3375.83"/>
    <n v="41"/>
  </r>
  <r>
    <n v="2500"/>
    <s v="Dennison Crosswaite"/>
    <x v="17"/>
    <x v="1"/>
    <x v="4"/>
    <x v="466"/>
    <x v="5"/>
    <n v="8328.7999999999993"/>
    <n v="327"/>
  </r>
  <r>
    <n v="2501"/>
    <s v="Curtice Advani"/>
    <x v="14"/>
    <x v="0"/>
    <x v="14"/>
    <x v="467"/>
    <x v="4"/>
    <n v="1634.54"/>
    <n v="70"/>
  </r>
  <r>
    <n v="2502"/>
    <s v="Kelci Walkden"/>
    <x v="20"/>
    <x v="2"/>
    <x v="5"/>
    <x v="388"/>
    <x v="6"/>
    <n v="8265.41"/>
    <n v="298"/>
  </r>
  <r>
    <n v="2503"/>
    <s v="Gigi Bohling"/>
    <x v="2"/>
    <x v="0"/>
    <x v="13"/>
    <x v="417"/>
    <x v="3"/>
    <n v="1448.1"/>
    <n v="92"/>
  </r>
  <r>
    <n v="2504"/>
    <s v="Gunar Cockshoot"/>
    <x v="5"/>
    <x v="2"/>
    <x v="17"/>
    <x v="439"/>
    <x v="6"/>
    <n v="709.53"/>
    <n v="77"/>
  </r>
  <r>
    <n v="2505"/>
    <s v="Curtice Advani"/>
    <x v="14"/>
    <x v="0"/>
    <x v="13"/>
    <x v="468"/>
    <x v="5"/>
    <n v="12197.19"/>
    <n v="135"/>
  </r>
  <r>
    <n v="2506"/>
    <s v="Barr Faughny"/>
    <x v="8"/>
    <x v="5"/>
    <x v="6"/>
    <x v="376"/>
    <x v="2"/>
    <n v="10917.59"/>
    <n v="302"/>
  </r>
  <r>
    <n v="2507"/>
    <s v="Curtice Advani"/>
    <x v="14"/>
    <x v="4"/>
    <x v="12"/>
    <x v="372"/>
    <x v="2"/>
    <n v="1679.89"/>
    <n v="287"/>
  </r>
  <r>
    <n v="2508"/>
    <s v="Brien Boise"/>
    <x v="6"/>
    <x v="1"/>
    <x v="16"/>
    <x v="346"/>
    <x v="0"/>
    <n v="2303.17"/>
    <n v="225"/>
  </r>
  <r>
    <n v="2509"/>
    <s v="Oby Sorrel"/>
    <x v="4"/>
    <x v="3"/>
    <x v="3"/>
    <x v="338"/>
    <x v="2"/>
    <n v="9261.26"/>
    <n v="65"/>
  </r>
  <r>
    <n v="2510"/>
    <s v="Jan Morforth"/>
    <x v="3"/>
    <x v="1"/>
    <x v="1"/>
    <x v="399"/>
    <x v="7"/>
    <n v="5252.8"/>
    <n v="415"/>
  </r>
  <r>
    <n v="2511"/>
    <s v="Marney O'Breen"/>
    <x v="11"/>
    <x v="1"/>
    <x v="13"/>
    <x v="436"/>
    <x v="3"/>
    <n v="5385.55"/>
    <n v="161"/>
  </r>
  <r>
    <n v="2512"/>
    <s v="Andria Kimpton"/>
    <x v="19"/>
    <x v="3"/>
    <x v="6"/>
    <x v="388"/>
    <x v="6"/>
    <n v="3741.19"/>
    <n v="222"/>
  </r>
  <r>
    <n v="2513"/>
    <s v="Gunar Cockshoot"/>
    <x v="5"/>
    <x v="5"/>
    <x v="17"/>
    <x v="466"/>
    <x v="5"/>
    <n v="2223.4899999999998"/>
    <n v="127"/>
  </r>
  <r>
    <n v="2514"/>
    <s v="Kelci Walkden"/>
    <x v="20"/>
    <x v="4"/>
    <x v="9"/>
    <x v="404"/>
    <x v="2"/>
    <n v="7720.37"/>
    <n v="156"/>
  </r>
  <r>
    <n v="2515"/>
    <s v="Van Tuxwell"/>
    <x v="1"/>
    <x v="5"/>
    <x v="14"/>
    <x v="463"/>
    <x v="6"/>
    <n v="468.09"/>
    <n v="3"/>
  </r>
  <r>
    <n v="2516"/>
    <s v="Rafaelita Blaksland"/>
    <x v="7"/>
    <x v="4"/>
    <x v="19"/>
    <x v="469"/>
    <x v="5"/>
    <n v="3083.39"/>
    <n v="55"/>
  </r>
  <r>
    <n v="2517"/>
    <s v="Van Tuxwell"/>
    <x v="1"/>
    <x v="2"/>
    <x v="20"/>
    <x v="470"/>
    <x v="7"/>
    <n v="6898.94"/>
    <n v="58"/>
  </r>
  <r>
    <n v="2518"/>
    <s v="Ches Bonnell"/>
    <x v="24"/>
    <x v="3"/>
    <x v="2"/>
    <x v="408"/>
    <x v="6"/>
    <n v="1036.05"/>
    <n v="291"/>
  </r>
  <r>
    <n v="2519"/>
    <s v="Kelci Walkden"/>
    <x v="20"/>
    <x v="5"/>
    <x v="11"/>
    <x v="338"/>
    <x v="2"/>
    <n v="17518.04"/>
    <n v="28"/>
  </r>
  <r>
    <n v="2520"/>
    <s v="Dennison Crosswaite"/>
    <x v="17"/>
    <x v="5"/>
    <x v="18"/>
    <x v="346"/>
    <x v="0"/>
    <n v="11691.86"/>
    <n v="128"/>
  </r>
  <r>
    <n v="2521"/>
    <s v="Curtice Advani"/>
    <x v="14"/>
    <x v="2"/>
    <x v="16"/>
    <x v="393"/>
    <x v="2"/>
    <n v="3136.53"/>
    <n v="74"/>
  </r>
  <r>
    <n v="2522"/>
    <s v="Madelene Upcott"/>
    <x v="22"/>
    <x v="2"/>
    <x v="1"/>
    <x v="422"/>
    <x v="5"/>
    <n v="1677.71"/>
    <n v="325"/>
  </r>
  <r>
    <n v="2523"/>
    <s v="Gigi Bohling"/>
    <x v="2"/>
    <x v="0"/>
    <x v="6"/>
    <x v="471"/>
    <x v="2"/>
    <n v="8937.3700000000008"/>
    <n v="66"/>
  </r>
  <r>
    <n v="2524"/>
    <s v="Ches Bonnell"/>
    <x v="24"/>
    <x v="0"/>
    <x v="15"/>
    <x v="357"/>
    <x v="7"/>
    <n v="4761.38"/>
    <n v="406"/>
  </r>
  <r>
    <n v="2525"/>
    <s v="Gigi Bohling"/>
    <x v="2"/>
    <x v="0"/>
    <x v="21"/>
    <x v="472"/>
    <x v="5"/>
    <n v="942.02"/>
    <n v="84"/>
  </r>
  <r>
    <n v="2526"/>
    <s v="Jehu Rudeforth"/>
    <x v="0"/>
    <x v="2"/>
    <x v="2"/>
    <x v="468"/>
    <x v="5"/>
    <n v="6623.03"/>
    <n v="39"/>
  </r>
  <r>
    <n v="2527"/>
    <s v="Marney O'Breen"/>
    <x v="11"/>
    <x v="1"/>
    <x v="8"/>
    <x v="346"/>
    <x v="0"/>
    <n v="4067.36"/>
    <n v="94"/>
  </r>
  <r>
    <n v="2528"/>
    <s v="Curtice Advani"/>
    <x v="14"/>
    <x v="5"/>
    <x v="13"/>
    <x v="428"/>
    <x v="3"/>
    <n v="4712.55"/>
    <n v="211"/>
  </r>
  <r>
    <n v="2529"/>
    <s v="Kaine Padly"/>
    <x v="16"/>
    <x v="0"/>
    <x v="3"/>
    <x v="354"/>
    <x v="5"/>
    <n v="9571.2999999999993"/>
    <n v="594"/>
  </r>
  <r>
    <n v="2530"/>
    <s v="Karlen McCaffrey"/>
    <x v="10"/>
    <x v="5"/>
    <x v="12"/>
    <x v="409"/>
    <x v="1"/>
    <n v="6779.99"/>
    <n v="46"/>
  </r>
  <r>
    <n v="2531"/>
    <s v="Kelci Walkden"/>
    <x v="20"/>
    <x v="4"/>
    <x v="10"/>
    <x v="465"/>
    <x v="2"/>
    <n v="10772.46"/>
    <n v="150"/>
  </r>
  <r>
    <n v="2532"/>
    <s v="Curtice Advani"/>
    <x v="14"/>
    <x v="1"/>
    <x v="12"/>
    <x v="391"/>
    <x v="5"/>
    <n v="189.34"/>
    <n v="140"/>
  </r>
  <r>
    <n v="2533"/>
    <s v="Roddy Speechley"/>
    <x v="13"/>
    <x v="1"/>
    <x v="5"/>
    <x v="473"/>
    <x v="5"/>
    <n v="3015.47"/>
    <n v="115"/>
  </r>
  <r>
    <n v="2534"/>
    <s v="Camilla Castle"/>
    <x v="21"/>
    <x v="2"/>
    <x v="20"/>
    <x v="474"/>
    <x v="7"/>
    <n v="3538.27"/>
    <n v="16"/>
  </r>
  <r>
    <n v="2535"/>
    <s v="Curtice Advani"/>
    <x v="14"/>
    <x v="2"/>
    <x v="4"/>
    <x v="437"/>
    <x v="0"/>
    <n v="5196.97"/>
    <n v="87"/>
  </r>
  <r>
    <n v="2536"/>
    <s v="Mallorie Waber"/>
    <x v="9"/>
    <x v="0"/>
    <x v="6"/>
    <x v="420"/>
    <x v="4"/>
    <n v="6654.14"/>
    <n v="102"/>
  </r>
  <r>
    <n v="2537"/>
    <s v="Ches Bonnell"/>
    <x v="24"/>
    <x v="5"/>
    <x v="19"/>
    <x v="475"/>
    <x v="6"/>
    <n v="8639.19"/>
    <n v="402"/>
  </r>
  <r>
    <n v="2538"/>
    <s v="Van Tuxwell"/>
    <x v="1"/>
    <x v="0"/>
    <x v="9"/>
    <x v="428"/>
    <x v="3"/>
    <n v="6397.05"/>
    <n v="136"/>
  </r>
  <r>
    <n v="2539"/>
    <s v="Gunar Cockshoot"/>
    <x v="5"/>
    <x v="5"/>
    <x v="13"/>
    <x v="343"/>
    <x v="6"/>
    <n v="14596.37"/>
    <n v="196"/>
  </r>
  <r>
    <n v="2540"/>
    <s v="Gunar Cockshoot"/>
    <x v="5"/>
    <x v="3"/>
    <x v="12"/>
    <x v="380"/>
    <x v="5"/>
    <n v="7712.91"/>
    <n v="192"/>
  </r>
  <r>
    <n v="2541"/>
    <s v="Gunar Cockshoot"/>
    <x v="5"/>
    <x v="2"/>
    <x v="9"/>
    <x v="438"/>
    <x v="0"/>
    <n v="2456.77"/>
    <n v="188"/>
  </r>
  <r>
    <n v="2542"/>
    <s v="Karlen McCaffrey"/>
    <x v="10"/>
    <x v="3"/>
    <x v="13"/>
    <x v="400"/>
    <x v="4"/>
    <n v="1435.27"/>
    <n v="138"/>
  </r>
  <r>
    <n v="2543"/>
    <s v="Dennison Crosswaite"/>
    <x v="17"/>
    <x v="3"/>
    <x v="9"/>
    <x v="460"/>
    <x v="0"/>
    <n v="4324.4799999999996"/>
    <n v="202"/>
  </r>
  <r>
    <n v="2544"/>
    <s v="Jehu Rudeforth"/>
    <x v="0"/>
    <x v="1"/>
    <x v="4"/>
    <x v="411"/>
    <x v="4"/>
    <n v="2207.7600000000002"/>
    <n v="247"/>
  </r>
  <r>
    <n v="2545"/>
    <s v="Dotty Strutley"/>
    <x v="23"/>
    <x v="2"/>
    <x v="0"/>
    <x v="337"/>
    <x v="1"/>
    <n v="7571.51"/>
    <n v="26"/>
  </r>
  <r>
    <n v="2546"/>
    <s v="Roddy Speechley"/>
    <x v="13"/>
    <x v="2"/>
    <x v="0"/>
    <x v="476"/>
    <x v="7"/>
    <n v="7189.76"/>
    <n v="262"/>
  </r>
  <r>
    <n v="2547"/>
    <s v="Madelene Upcott"/>
    <x v="22"/>
    <x v="3"/>
    <x v="17"/>
    <x v="379"/>
    <x v="7"/>
    <n v="10858.21"/>
    <n v="451"/>
  </r>
  <r>
    <n v="2548"/>
    <s v="Dotty Strutley"/>
    <x v="23"/>
    <x v="3"/>
    <x v="18"/>
    <x v="336"/>
    <x v="0"/>
    <n v="6524.65"/>
    <n v="369"/>
  </r>
  <r>
    <n v="2549"/>
    <s v="Roddy Speechley"/>
    <x v="13"/>
    <x v="3"/>
    <x v="6"/>
    <x v="458"/>
    <x v="7"/>
    <n v="4624.45"/>
    <n v="212"/>
  </r>
  <r>
    <n v="2550"/>
    <s v="Rafaelita Blaksland"/>
    <x v="7"/>
    <x v="1"/>
    <x v="3"/>
    <x v="477"/>
    <x v="7"/>
    <n v="1961.82"/>
    <n v="80"/>
  </r>
  <r>
    <n v="2551"/>
    <s v="Husein Augar"/>
    <x v="15"/>
    <x v="0"/>
    <x v="14"/>
    <x v="346"/>
    <x v="0"/>
    <n v="12782.63"/>
    <n v="158"/>
  </r>
  <r>
    <n v="2552"/>
    <s v="Roddy Speechley"/>
    <x v="13"/>
    <x v="2"/>
    <x v="16"/>
    <x v="468"/>
    <x v="5"/>
    <n v="4928.3"/>
    <n v="71"/>
  </r>
  <r>
    <n v="2553"/>
    <s v="Van Tuxwell"/>
    <x v="1"/>
    <x v="4"/>
    <x v="20"/>
    <x v="351"/>
    <x v="4"/>
    <n v="1115.8399999999999"/>
    <n v="22"/>
  </r>
  <r>
    <n v="2554"/>
    <s v="Camilla Castle"/>
    <x v="21"/>
    <x v="2"/>
    <x v="4"/>
    <x v="429"/>
    <x v="0"/>
    <n v="5346.62"/>
    <n v="109"/>
  </r>
  <r>
    <n v="2555"/>
    <s v="Kaine Padly"/>
    <x v="16"/>
    <x v="1"/>
    <x v="11"/>
    <x v="474"/>
    <x v="7"/>
    <n v="3168.11"/>
    <n v="93"/>
  </r>
  <r>
    <n v="2556"/>
    <s v="Ches Bonnell"/>
    <x v="24"/>
    <x v="2"/>
    <x v="3"/>
    <x v="381"/>
    <x v="7"/>
    <n v="9007.92"/>
    <n v="52"/>
  </r>
  <r>
    <n v="2557"/>
    <s v="Mallorie Waber"/>
    <x v="9"/>
    <x v="4"/>
    <x v="16"/>
    <x v="418"/>
    <x v="0"/>
    <n v="7400.07"/>
    <n v="383"/>
  </r>
  <r>
    <n v="2558"/>
    <s v="Kaine Padly"/>
    <x v="16"/>
    <x v="5"/>
    <x v="4"/>
    <x v="468"/>
    <x v="5"/>
    <n v="1420.22"/>
    <n v="422"/>
  </r>
  <r>
    <n v="2559"/>
    <s v="Oby Sorrel"/>
    <x v="4"/>
    <x v="0"/>
    <x v="5"/>
    <x v="471"/>
    <x v="2"/>
    <n v="2555.9499999999998"/>
    <n v="109"/>
  </r>
  <r>
    <n v="2560"/>
    <s v="Gunar Cockshoot"/>
    <x v="5"/>
    <x v="0"/>
    <x v="8"/>
    <x v="436"/>
    <x v="3"/>
    <n v="4059.65"/>
    <n v="175"/>
  </r>
  <r>
    <n v="2561"/>
    <s v="Dotty Strutley"/>
    <x v="23"/>
    <x v="4"/>
    <x v="20"/>
    <x v="371"/>
    <x v="3"/>
    <n v="18581.37"/>
    <n v="83"/>
  </r>
  <r>
    <n v="2562"/>
    <s v="Jan Morforth"/>
    <x v="3"/>
    <x v="1"/>
    <x v="2"/>
    <x v="336"/>
    <x v="0"/>
    <n v="8813.58"/>
    <n v="182"/>
  </r>
  <r>
    <n v="2563"/>
    <s v="Husein Augar"/>
    <x v="15"/>
    <x v="2"/>
    <x v="8"/>
    <x v="345"/>
    <x v="2"/>
    <n v="7914.74"/>
    <n v="31"/>
  </r>
  <r>
    <n v="2564"/>
    <s v="Beverie Moffet"/>
    <x v="12"/>
    <x v="4"/>
    <x v="3"/>
    <x v="343"/>
    <x v="6"/>
    <n v="2787.72"/>
    <n v="342"/>
  </r>
  <r>
    <n v="2565"/>
    <s v="Camilla Castle"/>
    <x v="21"/>
    <x v="2"/>
    <x v="15"/>
    <x v="439"/>
    <x v="6"/>
    <n v="681.71"/>
    <n v="170"/>
  </r>
  <r>
    <n v="2566"/>
    <s v="Oby Sorrel"/>
    <x v="4"/>
    <x v="2"/>
    <x v="16"/>
    <x v="478"/>
    <x v="4"/>
    <n v="6827.53"/>
    <n v="241"/>
  </r>
  <r>
    <n v="2567"/>
    <s v="Jan Morforth"/>
    <x v="3"/>
    <x v="4"/>
    <x v="7"/>
    <x v="364"/>
    <x v="5"/>
    <n v="1082"/>
    <n v="158"/>
  </r>
  <r>
    <n v="2568"/>
    <s v="Gigi Bohling"/>
    <x v="2"/>
    <x v="4"/>
    <x v="13"/>
    <x v="363"/>
    <x v="7"/>
    <n v="2966.98"/>
    <n v="121"/>
  </r>
  <r>
    <n v="2569"/>
    <s v="Mallorie Waber"/>
    <x v="9"/>
    <x v="0"/>
    <x v="11"/>
    <x v="389"/>
    <x v="0"/>
    <n v="3951.74"/>
    <n v="287"/>
  </r>
  <r>
    <n v="2570"/>
    <s v="Curtice Advani"/>
    <x v="14"/>
    <x v="4"/>
    <x v="17"/>
    <x v="447"/>
    <x v="6"/>
    <n v="3151.23"/>
    <n v="144"/>
  </r>
  <r>
    <n v="2571"/>
    <s v="Marney O'Breen"/>
    <x v="11"/>
    <x v="5"/>
    <x v="11"/>
    <x v="479"/>
    <x v="4"/>
    <n v="2672.67"/>
    <n v="317"/>
  </r>
  <r>
    <n v="2572"/>
    <s v="Brien Boise"/>
    <x v="6"/>
    <x v="1"/>
    <x v="20"/>
    <x v="411"/>
    <x v="4"/>
    <n v="1742.37"/>
    <n v="106"/>
  </r>
  <r>
    <n v="2573"/>
    <s v="Gunar Cockshoot"/>
    <x v="5"/>
    <x v="4"/>
    <x v="8"/>
    <x v="480"/>
    <x v="7"/>
    <n v="7301.31"/>
    <n v="42"/>
  </r>
  <r>
    <n v="2574"/>
    <s v="Roddy Speechley"/>
    <x v="13"/>
    <x v="4"/>
    <x v="13"/>
    <x v="443"/>
    <x v="5"/>
    <n v="6322.14"/>
    <n v="26"/>
  </r>
  <r>
    <n v="2575"/>
    <s v="Gunar Cockshoot"/>
    <x v="5"/>
    <x v="1"/>
    <x v="6"/>
    <x v="481"/>
    <x v="1"/>
    <n v="13731.44"/>
    <n v="82"/>
  </r>
  <r>
    <n v="2576"/>
    <s v="Wilone O'Kielt"/>
    <x v="18"/>
    <x v="3"/>
    <x v="15"/>
    <x v="372"/>
    <x v="2"/>
    <n v="4051.88"/>
    <n v="253"/>
  </r>
  <r>
    <n v="2577"/>
    <s v="Kaine Padly"/>
    <x v="16"/>
    <x v="0"/>
    <x v="15"/>
    <x v="438"/>
    <x v="0"/>
    <n v="8474.69"/>
    <n v="115"/>
  </r>
  <r>
    <n v="2578"/>
    <s v="Van Tuxwell"/>
    <x v="1"/>
    <x v="5"/>
    <x v="15"/>
    <x v="340"/>
    <x v="4"/>
    <n v="9426.56"/>
    <n v="49"/>
  </r>
  <r>
    <n v="2579"/>
    <s v="Wilone O'Kielt"/>
    <x v="18"/>
    <x v="3"/>
    <x v="16"/>
    <x v="447"/>
    <x v="6"/>
    <n v="9770.2800000000007"/>
    <n v="154"/>
  </r>
  <r>
    <n v="2580"/>
    <s v="Oby Sorrel"/>
    <x v="4"/>
    <x v="3"/>
    <x v="19"/>
    <x v="427"/>
    <x v="3"/>
    <n v="14234.61"/>
    <n v="45"/>
  </r>
  <r>
    <n v="2581"/>
    <s v="Dennison Crosswaite"/>
    <x v="17"/>
    <x v="2"/>
    <x v="10"/>
    <x v="482"/>
    <x v="7"/>
    <n v="6885.01"/>
    <n v="40"/>
  </r>
  <r>
    <n v="2582"/>
    <s v="Marney O'Breen"/>
    <x v="11"/>
    <x v="2"/>
    <x v="12"/>
    <x v="466"/>
    <x v="5"/>
    <n v="14687.62"/>
    <n v="293"/>
  </r>
  <r>
    <n v="2583"/>
    <s v="Beverie Moffet"/>
    <x v="12"/>
    <x v="5"/>
    <x v="3"/>
    <x v="359"/>
    <x v="4"/>
    <n v="16585.43"/>
    <n v="388"/>
  </r>
  <r>
    <n v="2584"/>
    <s v="Brien Boise"/>
    <x v="6"/>
    <x v="4"/>
    <x v="10"/>
    <x v="399"/>
    <x v="7"/>
    <n v="17415.669999999998"/>
    <n v="148"/>
  </r>
  <r>
    <n v="2585"/>
    <s v="Roddy Speechley"/>
    <x v="13"/>
    <x v="3"/>
    <x v="19"/>
    <x v="441"/>
    <x v="4"/>
    <n v="5954.47"/>
    <n v="236"/>
  </r>
  <r>
    <n v="2586"/>
    <s v="Van Tuxwell"/>
    <x v="1"/>
    <x v="0"/>
    <x v="1"/>
    <x v="372"/>
    <x v="2"/>
    <n v="4179.91"/>
    <n v="140"/>
  </r>
  <r>
    <n v="2587"/>
    <s v="Marney O'Breen"/>
    <x v="11"/>
    <x v="5"/>
    <x v="12"/>
    <x v="403"/>
    <x v="0"/>
    <n v="3939.95"/>
    <n v="365"/>
  </r>
  <r>
    <n v="2588"/>
    <s v="Rafaelita Blaksland"/>
    <x v="7"/>
    <x v="3"/>
    <x v="21"/>
    <x v="368"/>
    <x v="1"/>
    <n v="791.19"/>
    <n v="280"/>
  </r>
  <r>
    <n v="2589"/>
    <s v="Beverie Moffet"/>
    <x v="12"/>
    <x v="4"/>
    <x v="6"/>
    <x v="348"/>
    <x v="2"/>
    <n v="2941.65"/>
    <n v="360"/>
  </r>
  <r>
    <n v="2590"/>
    <s v="Brien Boise"/>
    <x v="6"/>
    <x v="4"/>
    <x v="0"/>
    <x v="399"/>
    <x v="7"/>
    <n v="12476.68"/>
    <n v="162"/>
  </r>
  <r>
    <n v="2591"/>
    <s v="Karlen McCaffrey"/>
    <x v="10"/>
    <x v="3"/>
    <x v="8"/>
    <x v="477"/>
    <x v="7"/>
    <n v="2817.14"/>
    <n v="191"/>
  </r>
  <r>
    <n v="2592"/>
    <s v="Barr Faughny"/>
    <x v="8"/>
    <x v="1"/>
    <x v="9"/>
    <x v="418"/>
    <x v="0"/>
    <n v="2411.52"/>
    <n v="144"/>
  </r>
  <r>
    <n v="2593"/>
    <s v="Marney O'Breen"/>
    <x v="11"/>
    <x v="0"/>
    <x v="7"/>
    <x v="341"/>
    <x v="5"/>
    <n v="13072.74"/>
    <n v="11"/>
  </r>
  <r>
    <n v="2594"/>
    <s v="Brien Boise"/>
    <x v="6"/>
    <x v="3"/>
    <x v="19"/>
    <x v="433"/>
    <x v="2"/>
    <n v="6790.41"/>
    <n v="26"/>
  </r>
  <r>
    <n v="2595"/>
    <s v="Ches Bonnell"/>
    <x v="24"/>
    <x v="5"/>
    <x v="12"/>
    <x v="483"/>
    <x v="1"/>
    <n v="6092.47"/>
    <n v="201"/>
  </r>
  <r>
    <n v="2596"/>
    <s v="Brien Boise"/>
    <x v="6"/>
    <x v="4"/>
    <x v="7"/>
    <x v="418"/>
    <x v="0"/>
    <n v="7185.5"/>
    <n v="152"/>
  </r>
  <r>
    <n v="2597"/>
    <s v="Kaine Padly"/>
    <x v="16"/>
    <x v="1"/>
    <x v="12"/>
    <x v="484"/>
    <x v="1"/>
    <n v="6170.8"/>
    <n v="138"/>
  </r>
  <r>
    <n v="2598"/>
    <s v="Mallorie Waber"/>
    <x v="9"/>
    <x v="4"/>
    <x v="6"/>
    <x v="377"/>
    <x v="3"/>
    <n v="1945.05"/>
    <n v="14"/>
  </r>
  <r>
    <n v="2599"/>
    <s v="Mallorie Waber"/>
    <x v="9"/>
    <x v="0"/>
    <x v="0"/>
    <x v="364"/>
    <x v="5"/>
    <n v="6767.42"/>
    <n v="2"/>
  </r>
  <r>
    <n v="2600"/>
    <s v="Beverie Moffet"/>
    <x v="12"/>
    <x v="1"/>
    <x v="18"/>
    <x v="340"/>
    <x v="4"/>
    <n v="3911.69"/>
    <n v="254"/>
  </r>
  <r>
    <n v="2601"/>
    <s v="Madelene Upcott"/>
    <x v="22"/>
    <x v="0"/>
    <x v="3"/>
    <x v="408"/>
    <x v="6"/>
    <n v="16733.759999999998"/>
    <n v="88"/>
  </r>
  <r>
    <n v="2602"/>
    <s v="Gigi Bohling"/>
    <x v="2"/>
    <x v="1"/>
    <x v="8"/>
    <x v="472"/>
    <x v="5"/>
    <n v="3916.92"/>
    <n v="74"/>
  </r>
  <r>
    <n v="2603"/>
    <s v="Rafaelita Blaksland"/>
    <x v="7"/>
    <x v="2"/>
    <x v="10"/>
    <x v="350"/>
    <x v="0"/>
    <n v="1082.69"/>
    <n v="106"/>
  </r>
  <r>
    <n v="2604"/>
    <s v="Oby Sorrel"/>
    <x v="4"/>
    <x v="3"/>
    <x v="14"/>
    <x v="375"/>
    <x v="5"/>
    <n v="4822.33"/>
    <n v="42"/>
  </r>
  <r>
    <n v="2605"/>
    <s v="Andria Kimpton"/>
    <x v="19"/>
    <x v="0"/>
    <x v="9"/>
    <x v="459"/>
    <x v="7"/>
    <n v="1827.45"/>
    <n v="66"/>
  </r>
  <r>
    <n v="2606"/>
    <s v="Kelci Walkden"/>
    <x v="20"/>
    <x v="1"/>
    <x v="11"/>
    <x v="371"/>
    <x v="3"/>
    <n v="1142.4100000000001"/>
    <n v="111"/>
  </r>
  <r>
    <n v="2607"/>
    <s v="Karlen McCaffrey"/>
    <x v="10"/>
    <x v="3"/>
    <x v="20"/>
    <x v="396"/>
    <x v="0"/>
    <n v="6290.89"/>
    <n v="232"/>
  </r>
  <r>
    <n v="2608"/>
    <s v="Andria Kimpton"/>
    <x v="19"/>
    <x v="3"/>
    <x v="10"/>
    <x v="408"/>
    <x v="6"/>
    <n v="5616.01"/>
    <n v="43"/>
  </r>
  <r>
    <n v="2609"/>
    <s v="Barr Faughny"/>
    <x v="8"/>
    <x v="3"/>
    <x v="5"/>
    <x v="377"/>
    <x v="3"/>
    <n v="11250.69"/>
    <n v="91"/>
  </r>
  <r>
    <n v="2610"/>
    <s v="Beverie Moffet"/>
    <x v="12"/>
    <x v="0"/>
    <x v="16"/>
    <x v="381"/>
    <x v="7"/>
    <n v="2799.42"/>
    <n v="104"/>
  </r>
  <r>
    <n v="2611"/>
    <s v="Oby Sorrel"/>
    <x v="4"/>
    <x v="2"/>
    <x v="17"/>
    <x v="356"/>
    <x v="4"/>
    <n v="1157.8800000000001"/>
    <n v="114"/>
  </r>
  <r>
    <n v="2612"/>
    <s v="Dennison Crosswaite"/>
    <x v="17"/>
    <x v="4"/>
    <x v="17"/>
    <x v="429"/>
    <x v="0"/>
    <n v="7049.32"/>
    <n v="273"/>
  </r>
  <r>
    <n v="2613"/>
    <s v="Roddy Speechley"/>
    <x v="13"/>
    <x v="5"/>
    <x v="7"/>
    <x v="360"/>
    <x v="4"/>
    <n v="9460.5"/>
    <n v="84"/>
  </r>
  <r>
    <n v="2614"/>
    <s v="Mallorie Waber"/>
    <x v="9"/>
    <x v="5"/>
    <x v="7"/>
    <x v="421"/>
    <x v="6"/>
    <n v="4173.7299999999996"/>
    <n v="175"/>
  </r>
  <r>
    <n v="2615"/>
    <s v="Madelene Upcott"/>
    <x v="22"/>
    <x v="3"/>
    <x v="20"/>
    <x v="467"/>
    <x v="4"/>
    <n v="4005.08"/>
    <n v="150"/>
  </r>
  <r>
    <n v="2616"/>
    <s v="Mallorie Waber"/>
    <x v="9"/>
    <x v="1"/>
    <x v="9"/>
    <x v="402"/>
    <x v="6"/>
    <n v="4650.58"/>
    <n v="143"/>
  </r>
  <r>
    <n v="2617"/>
    <s v="Ches Bonnell"/>
    <x v="24"/>
    <x v="0"/>
    <x v="14"/>
    <x v="403"/>
    <x v="0"/>
    <n v="3814.56"/>
    <n v="220"/>
  </r>
  <r>
    <n v="2618"/>
    <s v="Ches Bonnell"/>
    <x v="24"/>
    <x v="4"/>
    <x v="14"/>
    <x v="394"/>
    <x v="4"/>
    <n v="6321.35"/>
    <n v="325"/>
  </r>
  <r>
    <n v="2619"/>
    <s v="Dennison Crosswaite"/>
    <x v="17"/>
    <x v="3"/>
    <x v="7"/>
    <x v="419"/>
    <x v="6"/>
    <n v="5245.53"/>
    <n v="144"/>
  </r>
  <r>
    <n v="2620"/>
    <s v="Dotty Strutley"/>
    <x v="23"/>
    <x v="1"/>
    <x v="14"/>
    <x v="424"/>
    <x v="1"/>
    <n v="12998.67"/>
    <n v="317"/>
  </r>
  <r>
    <n v="2621"/>
    <s v="Gigi Bohling"/>
    <x v="2"/>
    <x v="1"/>
    <x v="15"/>
    <x v="401"/>
    <x v="7"/>
    <n v="5932.12"/>
    <n v="79"/>
  </r>
  <r>
    <n v="2622"/>
    <s v="Van Tuxwell"/>
    <x v="1"/>
    <x v="1"/>
    <x v="12"/>
    <x v="485"/>
    <x v="3"/>
    <n v="6811.55"/>
    <n v="4"/>
  </r>
  <r>
    <n v="2623"/>
    <s v="Jan Morforth"/>
    <x v="3"/>
    <x v="3"/>
    <x v="0"/>
    <x v="366"/>
    <x v="5"/>
    <n v="21381.14"/>
    <n v="311"/>
  </r>
  <r>
    <n v="2624"/>
    <s v="Dotty Strutley"/>
    <x v="23"/>
    <x v="3"/>
    <x v="14"/>
    <x v="362"/>
    <x v="5"/>
    <n v="8423.36"/>
    <n v="63"/>
  </r>
  <r>
    <n v="2625"/>
    <s v="Rafaelita Blaksland"/>
    <x v="7"/>
    <x v="5"/>
    <x v="20"/>
    <x v="337"/>
    <x v="1"/>
    <n v="7951.43"/>
    <n v="109"/>
  </r>
  <r>
    <n v="2626"/>
    <s v="Kaine Padly"/>
    <x v="16"/>
    <x v="4"/>
    <x v="11"/>
    <x v="362"/>
    <x v="5"/>
    <n v="18389.099999999999"/>
    <n v="62"/>
  </r>
  <r>
    <n v="2627"/>
    <s v="Brien Boise"/>
    <x v="6"/>
    <x v="1"/>
    <x v="5"/>
    <x v="422"/>
    <x v="5"/>
    <n v="6555.46"/>
    <n v="45"/>
  </r>
  <r>
    <n v="2628"/>
    <s v="Oby Sorrel"/>
    <x v="4"/>
    <x v="3"/>
    <x v="17"/>
    <x v="446"/>
    <x v="7"/>
    <n v="5129.71"/>
    <n v="270"/>
  </r>
  <r>
    <n v="2629"/>
    <s v="Dennison Crosswaite"/>
    <x v="17"/>
    <x v="4"/>
    <x v="9"/>
    <x v="482"/>
    <x v="7"/>
    <n v="2399.02"/>
    <n v="149"/>
  </r>
  <r>
    <n v="2630"/>
    <s v="Oby Sorrel"/>
    <x v="4"/>
    <x v="1"/>
    <x v="8"/>
    <x v="410"/>
    <x v="1"/>
    <n v="6096.53"/>
    <n v="344"/>
  </r>
  <r>
    <n v="2631"/>
    <s v="Ches Bonnell"/>
    <x v="24"/>
    <x v="3"/>
    <x v="10"/>
    <x v="378"/>
    <x v="2"/>
    <n v="8134.67"/>
    <n v="83"/>
  </r>
  <r>
    <n v="2632"/>
    <s v="Gigi Bohling"/>
    <x v="2"/>
    <x v="0"/>
    <x v="19"/>
    <x v="381"/>
    <x v="7"/>
    <n v="9969.65"/>
    <n v="449"/>
  </r>
  <r>
    <n v="2633"/>
    <s v="Jan Morforth"/>
    <x v="3"/>
    <x v="2"/>
    <x v="6"/>
    <x v="443"/>
    <x v="5"/>
    <n v="3894.16"/>
    <n v="173"/>
  </r>
  <r>
    <n v="2634"/>
    <s v="Beverie Moffet"/>
    <x v="12"/>
    <x v="2"/>
    <x v="3"/>
    <x v="342"/>
    <x v="0"/>
    <n v="11533.35"/>
    <n v="491"/>
  </r>
  <r>
    <n v="2635"/>
    <s v="Ches Bonnell"/>
    <x v="24"/>
    <x v="4"/>
    <x v="10"/>
    <x v="348"/>
    <x v="2"/>
    <n v="8754.31"/>
    <n v="14"/>
  </r>
  <r>
    <n v="2636"/>
    <s v="Brien Boise"/>
    <x v="6"/>
    <x v="5"/>
    <x v="0"/>
    <x v="418"/>
    <x v="0"/>
    <n v="5475.65"/>
    <n v="194"/>
  </r>
  <r>
    <n v="2637"/>
    <s v="Kaine Padly"/>
    <x v="16"/>
    <x v="0"/>
    <x v="7"/>
    <x v="364"/>
    <x v="5"/>
    <n v="2252.94"/>
    <n v="196"/>
  </r>
  <r>
    <n v="2638"/>
    <s v="Karlen McCaffrey"/>
    <x v="10"/>
    <x v="2"/>
    <x v="21"/>
    <x v="468"/>
    <x v="5"/>
    <n v="278.77999999999997"/>
    <n v="332"/>
  </r>
  <r>
    <n v="2639"/>
    <s v="Gunar Cockshoot"/>
    <x v="5"/>
    <x v="5"/>
    <x v="0"/>
    <x v="450"/>
    <x v="2"/>
    <n v="8936.91"/>
    <n v="442"/>
  </r>
  <r>
    <n v="2640"/>
    <s v="Roddy Speechley"/>
    <x v="13"/>
    <x v="4"/>
    <x v="2"/>
    <x v="411"/>
    <x v="4"/>
    <n v="2010.22"/>
    <n v="144"/>
  </r>
  <r>
    <n v="2641"/>
    <s v="Curtice Advani"/>
    <x v="14"/>
    <x v="5"/>
    <x v="3"/>
    <x v="337"/>
    <x v="1"/>
    <n v="2901.91"/>
    <n v="12"/>
  </r>
  <r>
    <n v="2642"/>
    <s v="Oby Sorrel"/>
    <x v="4"/>
    <x v="2"/>
    <x v="11"/>
    <x v="472"/>
    <x v="5"/>
    <n v="9231.31"/>
    <n v="278"/>
  </r>
  <r>
    <n v="2643"/>
    <s v="Camilla Castle"/>
    <x v="21"/>
    <x v="3"/>
    <x v="12"/>
    <x v="342"/>
    <x v="0"/>
    <n v="12744.67"/>
    <n v="26"/>
  </r>
  <r>
    <n v="2644"/>
    <s v="Gigi Bohling"/>
    <x v="2"/>
    <x v="0"/>
    <x v="11"/>
    <x v="470"/>
    <x v="7"/>
    <n v="1436.97"/>
    <n v="248"/>
  </r>
  <r>
    <n v="2645"/>
    <s v="Andria Kimpton"/>
    <x v="19"/>
    <x v="2"/>
    <x v="1"/>
    <x v="398"/>
    <x v="1"/>
    <n v="4900.32"/>
    <n v="254"/>
  </r>
  <r>
    <n v="2646"/>
    <s v="Camilla Castle"/>
    <x v="21"/>
    <x v="2"/>
    <x v="3"/>
    <x v="486"/>
    <x v="6"/>
    <n v="8263.11"/>
    <n v="129"/>
  </r>
  <r>
    <n v="2647"/>
    <s v="Roddy Speechley"/>
    <x v="13"/>
    <x v="1"/>
    <x v="20"/>
    <x v="357"/>
    <x v="7"/>
    <n v="10139.68"/>
    <n v="552"/>
  </r>
  <r>
    <n v="2648"/>
    <s v="Karlen McCaffrey"/>
    <x v="10"/>
    <x v="4"/>
    <x v="9"/>
    <x v="364"/>
    <x v="5"/>
    <n v="132.68"/>
    <n v="243"/>
  </r>
  <r>
    <n v="2649"/>
    <s v="Andria Kimpton"/>
    <x v="19"/>
    <x v="5"/>
    <x v="10"/>
    <x v="336"/>
    <x v="0"/>
    <n v="9479.6299999999992"/>
    <n v="217"/>
  </r>
  <r>
    <n v="2650"/>
    <s v="Jehu Rudeforth"/>
    <x v="0"/>
    <x v="2"/>
    <x v="9"/>
    <x v="438"/>
    <x v="0"/>
    <n v="3114.84"/>
    <n v="65"/>
  </r>
  <r>
    <n v="2651"/>
    <s v="Karlen McCaffrey"/>
    <x v="10"/>
    <x v="4"/>
    <x v="0"/>
    <x v="478"/>
    <x v="4"/>
    <n v="17866.48"/>
    <n v="58"/>
  </r>
  <r>
    <n v="2652"/>
    <s v="Curtice Advani"/>
    <x v="14"/>
    <x v="3"/>
    <x v="12"/>
    <x v="389"/>
    <x v="0"/>
    <n v="4651.03"/>
    <n v="494"/>
  </r>
  <r>
    <n v="2653"/>
    <s v="Madelene Upcott"/>
    <x v="22"/>
    <x v="4"/>
    <x v="14"/>
    <x v="452"/>
    <x v="7"/>
    <n v="14360.42"/>
    <n v="218"/>
  </r>
  <r>
    <n v="2654"/>
    <s v="Andria Kimpton"/>
    <x v="19"/>
    <x v="4"/>
    <x v="12"/>
    <x v="459"/>
    <x v="7"/>
    <n v="2595.52"/>
    <n v="5"/>
  </r>
  <r>
    <n v="2655"/>
    <s v="Barr Faughny"/>
    <x v="8"/>
    <x v="3"/>
    <x v="13"/>
    <x v="487"/>
    <x v="3"/>
    <n v="1853.03"/>
    <n v="153"/>
  </r>
  <r>
    <n v="2656"/>
    <s v="Oby Sorrel"/>
    <x v="4"/>
    <x v="5"/>
    <x v="10"/>
    <x v="361"/>
    <x v="2"/>
    <n v="1392.99"/>
    <n v="70"/>
  </r>
  <r>
    <n v="2657"/>
    <s v="Madelene Upcott"/>
    <x v="22"/>
    <x v="0"/>
    <x v="10"/>
    <x v="465"/>
    <x v="2"/>
    <n v="7943.17"/>
    <n v="174"/>
  </r>
  <r>
    <n v="2658"/>
    <s v="Dotty Strutley"/>
    <x v="23"/>
    <x v="4"/>
    <x v="0"/>
    <x v="420"/>
    <x v="4"/>
    <n v="5552.79"/>
    <n v="272"/>
  </r>
  <r>
    <n v="2659"/>
    <s v="Kelci Walkden"/>
    <x v="20"/>
    <x v="4"/>
    <x v="7"/>
    <x v="488"/>
    <x v="4"/>
    <n v="1539.14"/>
    <n v="143"/>
  </r>
  <r>
    <n v="2660"/>
    <s v="Gigi Bohling"/>
    <x v="2"/>
    <x v="2"/>
    <x v="20"/>
    <x v="387"/>
    <x v="2"/>
    <n v="9117.77"/>
    <n v="154"/>
  </r>
  <r>
    <n v="2661"/>
    <s v="Mallorie Waber"/>
    <x v="9"/>
    <x v="1"/>
    <x v="6"/>
    <x v="442"/>
    <x v="7"/>
    <n v="631.02"/>
    <n v="140"/>
  </r>
  <r>
    <n v="2662"/>
    <s v="Van Tuxwell"/>
    <x v="1"/>
    <x v="3"/>
    <x v="0"/>
    <x v="355"/>
    <x v="5"/>
    <n v="4486.37"/>
    <n v="104"/>
  </r>
  <r>
    <n v="2663"/>
    <s v="Van Tuxwell"/>
    <x v="1"/>
    <x v="1"/>
    <x v="6"/>
    <x v="446"/>
    <x v="7"/>
    <n v="5591.29"/>
    <n v="132"/>
  </r>
  <r>
    <n v="2664"/>
    <s v="Van Tuxwell"/>
    <x v="1"/>
    <x v="4"/>
    <x v="15"/>
    <x v="442"/>
    <x v="7"/>
    <n v="2662.54"/>
    <n v="102"/>
  </r>
  <r>
    <n v="2665"/>
    <s v="Wilone O'Kielt"/>
    <x v="18"/>
    <x v="4"/>
    <x v="7"/>
    <x v="359"/>
    <x v="4"/>
    <n v="7481.93"/>
    <n v="38"/>
  </r>
  <r>
    <n v="2666"/>
    <s v="Barr Faughny"/>
    <x v="8"/>
    <x v="3"/>
    <x v="8"/>
    <x v="407"/>
    <x v="6"/>
    <n v="7418.41"/>
    <n v="31"/>
  </r>
  <r>
    <n v="2667"/>
    <s v="Gigi Bohling"/>
    <x v="2"/>
    <x v="4"/>
    <x v="5"/>
    <x v="438"/>
    <x v="0"/>
    <n v="1969.06"/>
    <n v="235"/>
  </r>
  <r>
    <n v="2668"/>
    <s v="Barr Faughny"/>
    <x v="8"/>
    <x v="3"/>
    <x v="0"/>
    <x v="420"/>
    <x v="4"/>
    <n v="7197.75"/>
    <n v="159"/>
  </r>
  <r>
    <n v="2669"/>
    <s v="Dennison Crosswaite"/>
    <x v="17"/>
    <x v="5"/>
    <x v="1"/>
    <x v="337"/>
    <x v="1"/>
    <n v="11719.06"/>
    <n v="87"/>
  </r>
  <r>
    <n v="2670"/>
    <s v="Beverie Moffet"/>
    <x v="12"/>
    <x v="3"/>
    <x v="3"/>
    <x v="369"/>
    <x v="7"/>
    <n v="2755.14"/>
    <n v="63"/>
  </r>
  <r>
    <n v="2671"/>
    <s v="Husein Augar"/>
    <x v="15"/>
    <x v="4"/>
    <x v="14"/>
    <x v="393"/>
    <x v="2"/>
    <n v="2438.56"/>
    <n v="61"/>
  </r>
  <r>
    <n v="2672"/>
    <s v="Andria Kimpton"/>
    <x v="19"/>
    <x v="2"/>
    <x v="2"/>
    <x v="344"/>
    <x v="3"/>
    <n v="7661.86"/>
    <n v="144"/>
  </r>
  <r>
    <n v="2673"/>
    <s v="Dennison Crosswaite"/>
    <x v="17"/>
    <x v="1"/>
    <x v="1"/>
    <x v="366"/>
    <x v="5"/>
    <n v="4886.1499999999996"/>
    <n v="23"/>
  </r>
  <r>
    <n v="2674"/>
    <s v="Curtice Advani"/>
    <x v="14"/>
    <x v="0"/>
    <x v="6"/>
    <x v="457"/>
    <x v="6"/>
    <n v="3572.26"/>
    <n v="156"/>
  </r>
  <r>
    <n v="2675"/>
    <s v="Gunar Cockshoot"/>
    <x v="5"/>
    <x v="4"/>
    <x v="13"/>
    <x v="423"/>
    <x v="6"/>
    <n v="6937.75"/>
    <n v="94"/>
  </r>
  <r>
    <n v="2676"/>
    <s v="Oby Sorrel"/>
    <x v="4"/>
    <x v="5"/>
    <x v="17"/>
    <x v="422"/>
    <x v="5"/>
    <n v="1941.25"/>
    <n v="221"/>
  </r>
  <r>
    <n v="2677"/>
    <s v="Gigi Bohling"/>
    <x v="2"/>
    <x v="0"/>
    <x v="9"/>
    <x v="366"/>
    <x v="5"/>
    <n v="6173.15"/>
    <n v="46"/>
  </r>
  <r>
    <n v="2678"/>
    <s v="Kelci Walkden"/>
    <x v="20"/>
    <x v="1"/>
    <x v="0"/>
    <x v="348"/>
    <x v="2"/>
    <n v="3105.45"/>
    <n v="116"/>
  </r>
  <r>
    <n v="2679"/>
    <s v="Karlen McCaffrey"/>
    <x v="10"/>
    <x v="5"/>
    <x v="2"/>
    <x v="489"/>
    <x v="1"/>
    <n v="3691.6"/>
    <n v="154"/>
  </r>
  <r>
    <n v="2680"/>
    <s v="Barr Faughny"/>
    <x v="8"/>
    <x v="0"/>
    <x v="0"/>
    <x v="338"/>
    <x v="2"/>
    <n v="3950.65"/>
    <n v="324"/>
  </r>
  <r>
    <n v="2681"/>
    <s v="Barr Faughny"/>
    <x v="8"/>
    <x v="4"/>
    <x v="1"/>
    <x v="410"/>
    <x v="1"/>
    <n v="13497.17"/>
    <n v="49"/>
  </r>
  <r>
    <n v="2682"/>
    <s v="Husein Augar"/>
    <x v="15"/>
    <x v="5"/>
    <x v="8"/>
    <x v="490"/>
    <x v="0"/>
    <n v="4389.2299999999996"/>
    <n v="241"/>
  </r>
  <r>
    <n v="2683"/>
    <s v="Jan Morforth"/>
    <x v="3"/>
    <x v="2"/>
    <x v="21"/>
    <x v="408"/>
    <x v="6"/>
    <n v="6310.98"/>
    <n v="366"/>
  </r>
  <r>
    <n v="2684"/>
    <s v="Marney O'Breen"/>
    <x v="11"/>
    <x v="3"/>
    <x v="13"/>
    <x v="410"/>
    <x v="1"/>
    <n v="9693.3700000000008"/>
    <n v="4"/>
  </r>
  <r>
    <n v="2685"/>
    <s v="Ches Bonnell"/>
    <x v="24"/>
    <x v="0"/>
    <x v="2"/>
    <x v="371"/>
    <x v="3"/>
    <n v="2348.1999999999998"/>
    <n v="266"/>
  </r>
  <r>
    <n v="2686"/>
    <s v="Kaine Padly"/>
    <x v="16"/>
    <x v="4"/>
    <x v="10"/>
    <x v="390"/>
    <x v="6"/>
    <n v="2518.5"/>
    <n v="24"/>
  </r>
  <r>
    <n v="2687"/>
    <s v="Camilla Castle"/>
    <x v="21"/>
    <x v="4"/>
    <x v="17"/>
    <x v="434"/>
    <x v="7"/>
    <n v="3516.72"/>
    <n v="17"/>
  </r>
  <r>
    <n v="2688"/>
    <s v="Brien Boise"/>
    <x v="6"/>
    <x v="3"/>
    <x v="15"/>
    <x v="443"/>
    <x v="5"/>
    <n v="16807.37"/>
    <n v="44"/>
  </r>
  <r>
    <n v="2689"/>
    <s v="Jehu Rudeforth"/>
    <x v="0"/>
    <x v="3"/>
    <x v="5"/>
    <x v="385"/>
    <x v="3"/>
    <n v="1736.59"/>
    <n v="70"/>
  </r>
  <r>
    <n v="2690"/>
    <s v="Jehu Rudeforth"/>
    <x v="0"/>
    <x v="4"/>
    <x v="3"/>
    <x v="338"/>
    <x v="2"/>
    <n v="7900.11"/>
    <n v="168"/>
  </r>
  <r>
    <n v="2691"/>
    <s v="Madelene Upcott"/>
    <x v="22"/>
    <x v="1"/>
    <x v="0"/>
    <x v="368"/>
    <x v="1"/>
    <n v="4016.89"/>
    <n v="71"/>
  </r>
  <r>
    <n v="2692"/>
    <s v="Jehu Rudeforth"/>
    <x v="0"/>
    <x v="1"/>
    <x v="8"/>
    <x v="340"/>
    <x v="4"/>
    <n v="9642.6200000000008"/>
    <n v="140"/>
  </r>
  <r>
    <n v="2693"/>
    <s v="Karlen McCaffrey"/>
    <x v="10"/>
    <x v="5"/>
    <x v="17"/>
    <x v="458"/>
    <x v="7"/>
    <n v="773.7"/>
    <n v="217"/>
  </r>
  <r>
    <n v="2694"/>
    <s v="Kaine Padly"/>
    <x v="16"/>
    <x v="2"/>
    <x v="21"/>
    <x v="479"/>
    <x v="4"/>
    <n v="7852.03"/>
    <n v="240"/>
  </r>
  <r>
    <n v="2695"/>
    <s v="Roddy Speechley"/>
    <x v="13"/>
    <x v="0"/>
    <x v="21"/>
    <x v="343"/>
    <x v="6"/>
    <n v="1649.57"/>
    <n v="293"/>
  </r>
  <r>
    <n v="2696"/>
    <s v="Rafaelita Blaksland"/>
    <x v="7"/>
    <x v="4"/>
    <x v="9"/>
    <x v="391"/>
    <x v="5"/>
    <n v="9333.4500000000007"/>
    <n v="78"/>
  </r>
  <r>
    <n v="2697"/>
    <s v="Mallorie Waber"/>
    <x v="9"/>
    <x v="5"/>
    <x v="15"/>
    <x v="402"/>
    <x v="6"/>
    <n v="1540.11"/>
    <n v="117"/>
  </r>
  <r>
    <n v="2698"/>
    <s v="Kaine Padly"/>
    <x v="16"/>
    <x v="2"/>
    <x v="13"/>
    <x v="391"/>
    <x v="5"/>
    <n v="7840.94"/>
    <n v="82"/>
  </r>
  <r>
    <n v="2699"/>
    <s v="Oby Sorrel"/>
    <x v="4"/>
    <x v="3"/>
    <x v="10"/>
    <x v="356"/>
    <x v="4"/>
    <n v="17102.97"/>
    <n v="267"/>
  </r>
  <r>
    <n v="2700"/>
    <s v="Madelene Upcott"/>
    <x v="22"/>
    <x v="0"/>
    <x v="4"/>
    <x v="350"/>
    <x v="0"/>
    <n v="11496.42"/>
    <n v="49"/>
  </r>
  <r>
    <n v="2701"/>
    <s v="Madelene Upcott"/>
    <x v="22"/>
    <x v="2"/>
    <x v="0"/>
    <x v="474"/>
    <x v="7"/>
    <n v="3072.89"/>
    <n v="166"/>
  </r>
  <r>
    <n v="2702"/>
    <s v="Curtice Advani"/>
    <x v="14"/>
    <x v="5"/>
    <x v="4"/>
    <x v="338"/>
    <x v="2"/>
    <n v="14990.79"/>
    <n v="7"/>
  </r>
  <r>
    <n v="2703"/>
    <s v="Rafaelita Blaksland"/>
    <x v="7"/>
    <x v="2"/>
    <x v="19"/>
    <x v="374"/>
    <x v="1"/>
    <n v="3170.18"/>
    <n v="49"/>
  </r>
  <r>
    <n v="2704"/>
    <s v="Karlen McCaffrey"/>
    <x v="10"/>
    <x v="2"/>
    <x v="5"/>
    <x v="491"/>
    <x v="1"/>
    <n v="2528.14"/>
    <n v="67"/>
  </r>
  <r>
    <n v="2705"/>
    <s v="Marney O'Breen"/>
    <x v="11"/>
    <x v="0"/>
    <x v="4"/>
    <x v="346"/>
    <x v="0"/>
    <n v="8551.6"/>
    <n v="208"/>
  </r>
  <r>
    <n v="2706"/>
    <s v="Gunar Cockshoot"/>
    <x v="5"/>
    <x v="2"/>
    <x v="6"/>
    <x v="388"/>
    <x v="6"/>
    <n v="13072.95"/>
    <n v="119"/>
  </r>
  <r>
    <n v="2707"/>
    <s v="Marney O'Breen"/>
    <x v="11"/>
    <x v="2"/>
    <x v="18"/>
    <x v="445"/>
    <x v="2"/>
    <n v="11987.26"/>
    <n v="41"/>
  </r>
  <r>
    <n v="2708"/>
    <s v="Kelci Walkden"/>
    <x v="20"/>
    <x v="3"/>
    <x v="9"/>
    <x v="347"/>
    <x v="6"/>
    <n v="18385.439999999999"/>
    <n v="116"/>
  </r>
  <r>
    <n v="2709"/>
    <s v="Beverie Moffet"/>
    <x v="12"/>
    <x v="4"/>
    <x v="1"/>
    <x v="398"/>
    <x v="1"/>
    <n v="14028.4"/>
    <n v="344"/>
  </r>
  <r>
    <n v="2710"/>
    <s v="Roddy Speechley"/>
    <x v="13"/>
    <x v="4"/>
    <x v="8"/>
    <x v="427"/>
    <x v="3"/>
    <n v="4812.71"/>
    <n v="169"/>
  </r>
  <r>
    <n v="2711"/>
    <s v="Dennison Crosswaite"/>
    <x v="17"/>
    <x v="0"/>
    <x v="11"/>
    <x v="402"/>
    <x v="6"/>
    <n v="11963.91"/>
    <n v="446"/>
  </r>
  <r>
    <n v="2712"/>
    <s v="Wilone O'Kielt"/>
    <x v="18"/>
    <x v="0"/>
    <x v="10"/>
    <x v="433"/>
    <x v="2"/>
    <n v="5574.83"/>
    <n v="52"/>
  </r>
  <r>
    <n v="2713"/>
    <s v="Madelene Upcott"/>
    <x v="22"/>
    <x v="4"/>
    <x v="7"/>
    <x v="381"/>
    <x v="7"/>
    <n v="9205.15"/>
    <n v="144"/>
  </r>
  <r>
    <n v="2714"/>
    <s v="Gunar Cockshoot"/>
    <x v="5"/>
    <x v="1"/>
    <x v="3"/>
    <x v="388"/>
    <x v="6"/>
    <n v="4133.74"/>
    <n v="69"/>
  </r>
  <r>
    <n v="2715"/>
    <s v="Marney O'Breen"/>
    <x v="11"/>
    <x v="3"/>
    <x v="1"/>
    <x v="357"/>
    <x v="7"/>
    <n v="1312.23"/>
    <n v="164"/>
  </r>
  <r>
    <n v="2716"/>
    <s v="Marney O'Breen"/>
    <x v="11"/>
    <x v="0"/>
    <x v="15"/>
    <x v="375"/>
    <x v="5"/>
    <n v="11735.75"/>
    <n v="185"/>
  </r>
  <r>
    <n v="2717"/>
    <s v="Brien Boise"/>
    <x v="6"/>
    <x v="4"/>
    <x v="4"/>
    <x v="426"/>
    <x v="2"/>
    <n v="7650.76"/>
    <n v="358"/>
  </r>
  <r>
    <n v="2718"/>
    <s v="Beverie Moffet"/>
    <x v="12"/>
    <x v="3"/>
    <x v="0"/>
    <x v="469"/>
    <x v="5"/>
    <n v="4994.93"/>
    <n v="98"/>
  </r>
  <r>
    <n v="2719"/>
    <s v="Dennison Crosswaite"/>
    <x v="17"/>
    <x v="4"/>
    <x v="11"/>
    <x v="401"/>
    <x v="7"/>
    <n v="890.78"/>
    <n v="62"/>
  </r>
  <r>
    <n v="2720"/>
    <s v="Gunar Cockshoot"/>
    <x v="5"/>
    <x v="4"/>
    <x v="9"/>
    <x v="458"/>
    <x v="7"/>
    <n v="4142.16"/>
    <n v="5"/>
  </r>
  <r>
    <n v="2721"/>
    <s v="Brien Boise"/>
    <x v="6"/>
    <x v="5"/>
    <x v="15"/>
    <x v="481"/>
    <x v="1"/>
    <n v="7308.24"/>
    <n v="178"/>
  </r>
  <r>
    <n v="2722"/>
    <s v="Van Tuxwell"/>
    <x v="1"/>
    <x v="1"/>
    <x v="18"/>
    <x v="436"/>
    <x v="3"/>
    <n v="6833.86"/>
    <n v="115"/>
  </r>
  <r>
    <n v="2723"/>
    <s v="Andria Kimpton"/>
    <x v="19"/>
    <x v="4"/>
    <x v="20"/>
    <x v="474"/>
    <x v="7"/>
    <n v="8878.27"/>
    <n v="47"/>
  </r>
  <r>
    <n v="2724"/>
    <s v="Dotty Strutley"/>
    <x v="23"/>
    <x v="4"/>
    <x v="4"/>
    <x v="481"/>
    <x v="1"/>
    <n v="4134.93"/>
    <n v="307"/>
  </r>
  <r>
    <n v="2725"/>
    <s v="Camilla Castle"/>
    <x v="21"/>
    <x v="2"/>
    <x v="17"/>
    <x v="398"/>
    <x v="1"/>
    <n v="6641.89"/>
    <n v="188"/>
  </r>
  <r>
    <n v="2726"/>
    <s v="Gunar Cockshoot"/>
    <x v="5"/>
    <x v="1"/>
    <x v="12"/>
    <x v="446"/>
    <x v="7"/>
    <n v="7117.3"/>
    <n v="174"/>
  </r>
  <r>
    <n v="2727"/>
    <s v="Karlen McCaffrey"/>
    <x v="10"/>
    <x v="4"/>
    <x v="15"/>
    <x v="467"/>
    <x v="4"/>
    <n v="11815.59"/>
    <n v="68"/>
  </r>
  <r>
    <n v="2728"/>
    <s v="Camilla Castle"/>
    <x v="21"/>
    <x v="4"/>
    <x v="6"/>
    <x v="466"/>
    <x v="5"/>
    <n v="6962.79"/>
    <n v="303"/>
  </r>
  <r>
    <n v="2729"/>
    <s v="Madelene Upcott"/>
    <x v="22"/>
    <x v="0"/>
    <x v="18"/>
    <x v="363"/>
    <x v="7"/>
    <n v="11786.42"/>
    <n v="147"/>
  </r>
  <r>
    <n v="2730"/>
    <s v="Jan Morforth"/>
    <x v="3"/>
    <x v="5"/>
    <x v="0"/>
    <x v="405"/>
    <x v="3"/>
    <n v="1200.19"/>
    <n v="224"/>
  </r>
  <r>
    <n v="2731"/>
    <s v="Camilla Castle"/>
    <x v="21"/>
    <x v="5"/>
    <x v="21"/>
    <x v="445"/>
    <x v="2"/>
    <n v="10791.08"/>
    <n v="166"/>
  </r>
  <r>
    <n v="2732"/>
    <s v="Ches Bonnell"/>
    <x v="24"/>
    <x v="1"/>
    <x v="2"/>
    <x v="395"/>
    <x v="0"/>
    <n v="26170.95"/>
    <n v="224"/>
  </r>
  <r>
    <n v="2733"/>
    <s v="Jan Morforth"/>
    <x v="3"/>
    <x v="1"/>
    <x v="18"/>
    <x v="489"/>
    <x v="1"/>
    <n v="2987.81"/>
    <n v="136"/>
  </r>
  <r>
    <n v="2734"/>
    <s v="Gigi Bohling"/>
    <x v="2"/>
    <x v="5"/>
    <x v="16"/>
    <x v="467"/>
    <x v="4"/>
    <n v="11705.99"/>
    <n v="47"/>
  </r>
  <r>
    <n v="2735"/>
    <s v="Rafaelita Blaksland"/>
    <x v="7"/>
    <x v="1"/>
    <x v="5"/>
    <x v="388"/>
    <x v="6"/>
    <n v="5256.03"/>
    <n v="201"/>
  </r>
  <r>
    <n v="2736"/>
    <s v="Kelci Walkden"/>
    <x v="20"/>
    <x v="2"/>
    <x v="4"/>
    <x v="366"/>
    <x v="5"/>
    <n v="3794.1"/>
    <n v="36"/>
  </r>
  <r>
    <n v="2737"/>
    <s v="Dotty Strutley"/>
    <x v="23"/>
    <x v="2"/>
    <x v="12"/>
    <x v="490"/>
    <x v="0"/>
    <n v="9655.2999999999993"/>
    <n v="97"/>
  </r>
  <r>
    <n v="2738"/>
    <s v="Brien Boise"/>
    <x v="6"/>
    <x v="4"/>
    <x v="11"/>
    <x v="338"/>
    <x v="2"/>
    <n v="16001.54"/>
    <n v="133"/>
  </r>
  <r>
    <n v="2739"/>
    <s v="Mallorie Waber"/>
    <x v="9"/>
    <x v="3"/>
    <x v="0"/>
    <x v="396"/>
    <x v="0"/>
    <n v="1386.1"/>
    <n v="104"/>
  </r>
  <r>
    <n v="2740"/>
    <s v="Beverie Moffet"/>
    <x v="12"/>
    <x v="0"/>
    <x v="4"/>
    <x v="386"/>
    <x v="1"/>
    <n v="3821.76"/>
    <n v="122"/>
  </r>
  <r>
    <n v="2741"/>
    <s v="Beverie Moffet"/>
    <x v="12"/>
    <x v="4"/>
    <x v="2"/>
    <x v="397"/>
    <x v="1"/>
    <n v="15722.43"/>
    <n v="351"/>
  </r>
  <r>
    <n v="2742"/>
    <s v="Brien Boise"/>
    <x v="6"/>
    <x v="3"/>
    <x v="14"/>
    <x v="362"/>
    <x v="5"/>
    <n v="6287.25"/>
    <n v="340"/>
  </r>
  <r>
    <n v="2743"/>
    <s v="Marney O'Breen"/>
    <x v="11"/>
    <x v="4"/>
    <x v="19"/>
    <x v="350"/>
    <x v="0"/>
    <n v="9831.9699999999993"/>
    <n v="9"/>
  </r>
  <r>
    <n v="2744"/>
    <s v="Kelci Walkden"/>
    <x v="20"/>
    <x v="4"/>
    <x v="12"/>
    <x v="430"/>
    <x v="3"/>
    <n v="90.36"/>
    <n v="73"/>
  </r>
  <r>
    <n v="2745"/>
    <s v="Mallorie Waber"/>
    <x v="9"/>
    <x v="5"/>
    <x v="14"/>
    <x v="486"/>
    <x v="6"/>
    <n v="3799.5"/>
    <n v="71"/>
  </r>
  <r>
    <n v="2746"/>
    <s v="Kaine Padly"/>
    <x v="16"/>
    <x v="2"/>
    <x v="16"/>
    <x v="441"/>
    <x v="4"/>
    <n v="4674.2"/>
    <n v="422"/>
  </r>
  <r>
    <n v="2747"/>
    <s v="Oby Sorrel"/>
    <x v="4"/>
    <x v="4"/>
    <x v="3"/>
    <x v="408"/>
    <x v="6"/>
    <n v="4011.83"/>
    <n v="169"/>
  </r>
  <r>
    <n v="2748"/>
    <s v="Dennison Crosswaite"/>
    <x v="17"/>
    <x v="1"/>
    <x v="3"/>
    <x v="338"/>
    <x v="2"/>
    <n v="3429.85"/>
    <n v="9"/>
  </r>
  <r>
    <n v="2749"/>
    <s v="Camilla Castle"/>
    <x v="21"/>
    <x v="3"/>
    <x v="20"/>
    <x v="492"/>
    <x v="5"/>
    <n v="4920.68"/>
    <n v="380"/>
  </r>
  <r>
    <n v="2750"/>
    <s v="Jan Morforth"/>
    <x v="3"/>
    <x v="5"/>
    <x v="20"/>
    <x v="409"/>
    <x v="1"/>
    <n v="10049.719999999999"/>
    <n v="118"/>
  </r>
  <r>
    <n v="2751"/>
    <s v="Oby Sorrel"/>
    <x v="4"/>
    <x v="4"/>
    <x v="19"/>
    <x v="489"/>
    <x v="1"/>
    <n v="8485.1"/>
    <n v="120"/>
  </r>
  <r>
    <n v="2752"/>
    <s v="Madelene Upcott"/>
    <x v="22"/>
    <x v="3"/>
    <x v="2"/>
    <x v="418"/>
    <x v="0"/>
    <n v="6030.31"/>
    <n v="351"/>
  </r>
  <r>
    <n v="2753"/>
    <s v="Kelci Walkden"/>
    <x v="20"/>
    <x v="2"/>
    <x v="7"/>
    <x v="430"/>
    <x v="3"/>
    <n v="13331.77"/>
    <n v="443"/>
  </r>
  <r>
    <n v="2754"/>
    <s v="Marney O'Breen"/>
    <x v="11"/>
    <x v="2"/>
    <x v="15"/>
    <x v="352"/>
    <x v="3"/>
    <n v="15245.95"/>
    <n v="233"/>
  </r>
  <r>
    <n v="2755"/>
    <s v="Kaine Padly"/>
    <x v="16"/>
    <x v="5"/>
    <x v="15"/>
    <x v="429"/>
    <x v="0"/>
    <n v="11618.55"/>
    <n v="133"/>
  </r>
  <r>
    <n v="2756"/>
    <s v="Jehu Rudeforth"/>
    <x v="0"/>
    <x v="0"/>
    <x v="19"/>
    <x v="381"/>
    <x v="7"/>
    <n v="2629.59"/>
    <n v="98"/>
  </r>
  <r>
    <n v="2757"/>
    <s v="Kelci Walkden"/>
    <x v="20"/>
    <x v="2"/>
    <x v="14"/>
    <x v="368"/>
    <x v="1"/>
    <n v="10089.49"/>
    <n v="168"/>
  </r>
  <r>
    <n v="2758"/>
    <s v="Curtice Advani"/>
    <x v="14"/>
    <x v="1"/>
    <x v="1"/>
    <x v="429"/>
    <x v="0"/>
    <n v="308.24"/>
    <n v="402"/>
  </r>
  <r>
    <n v="2759"/>
    <s v="Kaine Padly"/>
    <x v="16"/>
    <x v="4"/>
    <x v="8"/>
    <x v="374"/>
    <x v="1"/>
    <n v="7978.76"/>
    <n v="10"/>
  </r>
  <r>
    <n v="2760"/>
    <s v="Gunar Cockshoot"/>
    <x v="5"/>
    <x v="0"/>
    <x v="4"/>
    <x v="402"/>
    <x v="6"/>
    <n v="8.16"/>
    <n v="84"/>
  </r>
  <r>
    <n v="2761"/>
    <s v="Beverie Moffet"/>
    <x v="12"/>
    <x v="0"/>
    <x v="18"/>
    <x v="408"/>
    <x v="6"/>
    <n v="3303.13"/>
    <n v="73"/>
  </r>
  <r>
    <n v="2762"/>
    <s v="Dotty Strutley"/>
    <x v="23"/>
    <x v="5"/>
    <x v="15"/>
    <x v="455"/>
    <x v="3"/>
    <n v="13959.74"/>
    <n v="113"/>
  </r>
  <r>
    <n v="2763"/>
    <s v="Kaine Padly"/>
    <x v="16"/>
    <x v="2"/>
    <x v="11"/>
    <x v="469"/>
    <x v="5"/>
    <n v="4251.42"/>
    <n v="91"/>
  </r>
  <r>
    <n v="2764"/>
    <s v="Jan Morforth"/>
    <x v="3"/>
    <x v="5"/>
    <x v="13"/>
    <x v="426"/>
    <x v="2"/>
    <n v="9885.5300000000007"/>
    <n v="217"/>
  </r>
  <r>
    <n v="2765"/>
    <s v="Jan Morforth"/>
    <x v="3"/>
    <x v="1"/>
    <x v="3"/>
    <x v="349"/>
    <x v="1"/>
    <n v="12864.47"/>
    <n v="93"/>
  </r>
  <r>
    <n v="2766"/>
    <s v="Rafaelita Blaksland"/>
    <x v="7"/>
    <x v="2"/>
    <x v="15"/>
    <x v="349"/>
    <x v="1"/>
    <n v="5245.6"/>
    <n v="144"/>
  </r>
  <r>
    <n v="2767"/>
    <s v="Jehu Rudeforth"/>
    <x v="0"/>
    <x v="0"/>
    <x v="11"/>
    <x v="480"/>
    <x v="7"/>
    <n v="14345.5"/>
    <n v="219"/>
  </r>
  <r>
    <n v="2768"/>
    <s v="Husein Augar"/>
    <x v="15"/>
    <x v="5"/>
    <x v="5"/>
    <x v="414"/>
    <x v="0"/>
    <n v="11462.19"/>
    <n v="288"/>
  </r>
  <r>
    <n v="2769"/>
    <s v="Roddy Speechley"/>
    <x v="13"/>
    <x v="4"/>
    <x v="6"/>
    <x v="394"/>
    <x v="4"/>
    <n v="11667.94"/>
    <n v="306"/>
  </r>
  <r>
    <n v="2770"/>
    <s v="Van Tuxwell"/>
    <x v="1"/>
    <x v="1"/>
    <x v="16"/>
    <x v="443"/>
    <x v="5"/>
    <n v="7455.17"/>
    <n v="383"/>
  </r>
  <r>
    <n v="2771"/>
    <s v="Kelci Walkden"/>
    <x v="20"/>
    <x v="4"/>
    <x v="6"/>
    <x v="421"/>
    <x v="6"/>
    <n v="7203.64"/>
    <n v="234"/>
  </r>
  <r>
    <n v="2772"/>
    <s v="Madelene Upcott"/>
    <x v="22"/>
    <x v="5"/>
    <x v="1"/>
    <x v="356"/>
    <x v="4"/>
    <n v="8081.58"/>
    <n v="105"/>
  </r>
  <r>
    <n v="2773"/>
    <s v="Dennison Crosswaite"/>
    <x v="17"/>
    <x v="5"/>
    <x v="3"/>
    <x v="439"/>
    <x v="6"/>
    <n v="2055.4"/>
    <n v="485"/>
  </r>
  <r>
    <n v="2774"/>
    <s v="Mallorie Waber"/>
    <x v="9"/>
    <x v="2"/>
    <x v="12"/>
    <x v="364"/>
    <x v="5"/>
    <n v="6476.09"/>
    <n v="304"/>
  </r>
  <r>
    <n v="2775"/>
    <s v="Ches Bonnell"/>
    <x v="24"/>
    <x v="5"/>
    <x v="18"/>
    <x v="368"/>
    <x v="1"/>
    <n v="17490.080000000002"/>
    <n v="289"/>
  </r>
  <r>
    <n v="2776"/>
    <s v="Gigi Bohling"/>
    <x v="2"/>
    <x v="5"/>
    <x v="12"/>
    <x v="345"/>
    <x v="2"/>
    <n v="13644"/>
    <n v="281"/>
  </r>
  <r>
    <n v="2777"/>
    <s v="Roddy Speechley"/>
    <x v="13"/>
    <x v="3"/>
    <x v="16"/>
    <x v="407"/>
    <x v="6"/>
    <n v="2930.46"/>
    <n v="70"/>
  </r>
  <r>
    <n v="2778"/>
    <s v="Curtice Advani"/>
    <x v="14"/>
    <x v="1"/>
    <x v="3"/>
    <x v="377"/>
    <x v="3"/>
    <n v="22717.09"/>
    <n v="143"/>
  </r>
  <r>
    <n v="2779"/>
    <s v="Ches Bonnell"/>
    <x v="24"/>
    <x v="3"/>
    <x v="0"/>
    <x v="429"/>
    <x v="0"/>
    <n v="9471.7199999999993"/>
    <n v="248"/>
  </r>
  <r>
    <n v="2780"/>
    <s v="Van Tuxwell"/>
    <x v="1"/>
    <x v="3"/>
    <x v="13"/>
    <x v="490"/>
    <x v="0"/>
    <n v="3400.47"/>
    <n v="92"/>
  </r>
  <r>
    <n v="2781"/>
    <s v="Andria Kimpton"/>
    <x v="19"/>
    <x v="3"/>
    <x v="0"/>
    <x v="478"/>
    <x v="4"/>
    <n v="10696.21"/>
    <n v="201"/>
  </r>
  <r>
    <n v="2782"/>
    <s v="Andria Kimpton"/>
    <x v="19"/>
    <x v="0"/>
    <x v="11"/>
    <x v="394"/>
    <x v="4"/>
    <n v="17101.669999999998"/>
    <n v="307"/>
  </r>
  <r>
    <n v="2783"/>
    <s v="Camilla Castle"/>
    <x v="21"/>
    <x v="4"/>
    <x v="15"/>
    <x v="475"/>
    <x v="6"/>
    <n v="18936.88"/>
    <n v="180"/>
  </r>
  <r>
    <n v="2784"/>
    <s v="Gunar Cockshoot"/>
    <x v="5"/>
    <x v="3"/>
    <x v="16"/>
    <x v="415"/>
    <x v="0"/>
    <n v="6015.37"/>
    <n v="136"/>
  </r>
  <r>
    <n v="2785"/>
    <s v="Brien Boise"/>
    <x v="6"/>
    <x v="1"/>
    <x v="17"/>
    <x v="357"/>
    <x v="7"/>
    <n v="7623.58"/>
    <n v="162"/>
  </r>
  <r>
    <n v="2786"/>
    <s v="Jehu Rudeforth"/>
    <x v="0"/>
    <x v="4"/>
    <x v="4"/>
    <x v="336"/>
    <x v="0"/>
    <n v="2996.83"/>
    <n v="227"/>
  </r>
  <r>
    <n v="2787"/>
    <s v="Beverie Moffet"/>
    <x v="12"/>
    <x v="2"/>
    <x v="13"/>
    <x v="455"/>
    <x v="3"/>
    <n v="1718.97"/>
    <n v="260"/>
  </r>
  <r>
    <n v="2788"/>
    <s v="Gigi Bohling"/>
    <x v="2"/>
    <x v="5"/>
    <x v="11"/>
    <x v="493"/>
    <x v="4"/>
    <n v="3523.33"/>
    <n v="114"/>
  </r>
  <r>
    <n v="2789"/>
    <s v="Dotty Strutley"/>
    <x v="23"/>
    <x v="1"/>
    <x v="12"/>
    <x v="489"/>
    <x v="1"/>
    <n v="1092.3599999999999"/>
    <n v="209"/>
  </r>
  <r>
    <n v="2790"/>
    <s v="Gunar Cockshoot"/>
    <x v="5"/>
    <x v="4"/>
    <x v="10"/>
    <x v="386"/>
    <x v="1"/>
    <n v="2495.71"/>
    <n v="310"/>
  </r>
  <r>
    <n v="2791"/>
    <s v="Kelci Walkden"/>
    <x v="20"/>
    <x v="2"/>
    <x v="17"/>
    <x v="412"/>
    <x v="5"/>
    <n v="813.41"/>
    <n v="58"/>
  </r>
  <r>
    <n v="2792"/>
    <s v="Jehu Rudeforth"/>
    <x v="0"/>
    <x v="1"/>
    <x v="19"/>
    <x v="341"/>
    <x v="5"/>
    <n v="2489.06"/>
    <n v="81"/>
  </r>
  <r>
    <n v="2793"/>
    <s v="Karlen McCaffrey"/>
    <x v="10"/>
    <x v="3"/>
    <x v="19"/>
    <x v="352"/>
    <x v="3"/>
    <n v="5701.35"/>
    <n v="201"/>
  </r>
  <r>
    <n v="2794"/>
    <s v="Wilone O'Kielt"/>
    <x v="18"/>
    <x v="4"/>
    <x v="6"/>
    <x v="494"/>
    <x v="3"/>
    <n v="5084.32"/>
    <n v="126"/>
  </r>
  <r>
    <n v="2795"/>
    <s v="Andria Kimpton"/>
    <x v="19"/>
    <x v="1"/>
    <x v="6"/>
    <x v="396"/>
    <x v="0"/>
    <n v="15789.48"/>
    <n v="16"/>
  </r>
  <r>
    <n v="2796"/>
    <s v="Madelene Upcott"/>
    <x v="22"/>
    <x v="4"/>
    <x v="19"/>
    <x v="374"/>
    <x v="1"/>
    <n v="6541.75"/>
    <n v="141"/>
  </r>
  <r>
    <n v="2797"/>
    <s v="Jehu Rudeforth"/>
    <x v="0"/>
    <x v="2"/>
    <x v="4"/>
    <x v="411"/>
    <x v="4"/>
    <n v="11409.11"/>
    <n v="217"/>
  </r>
  <r>
    <n v="2798"/>
    <s v="Jan Morforth"/>
    <x v="3"/>
    <x v="2"/>
    <x v="0"/>
    <x v="441"/>
    <x v="4"/>
    <n v="19258.41"/>
    <n v="99"/>
  </r>
  <r>
    <n v="2799"/>
    <s v="Oby Sorrel"/>
    <x v="4"/>
    <x v="3"/>
    <x v="11"/>
    <x v="425"/>
    <x v="0"/>
    <n v="5074.8599999999997"/>
    <n v="201"/>
  </r>
  <r>
    <n v="2800"/>
    <s v="Brien Boise"/>
    <x v="6"/>
    <x v="0"/>
    <x v="16"/>
    <x v="399"/>
    <x v="7"/>
    <n v="115.9"/>
    <n v="120"/>
  </r>
  <r>
    <n v="2801"/>
    <s v="Kelci Walkden"/>
    <x v="20"/>
    <x v="1"/>
    <x v="3"/>
    <x v="467"/>
    <x v="4"/>
    <n v="2797.19"/>
    <n v="9"/>
  </r>
  <r>
    <n v="2802"/>
    <s v="Rafaelita Blaksland"/>
    <x v="7"/>
    <x v="0"/>
    <x v="8"/>
    <x v="339"/>
    <x v="3"/>
    <n v="1608.04"/>
    <n v="75"/>
  </r>
  <r>
    <n v="2803"/>
    <s v="Gigi Bohling"/>
    <x v="2"/>
    <x v="4"/>
    <x v="3"/>
    <x v="367"/>
    <x v="2"/>
    <n v="2960.99"/>
    <n v="133"/>
  </r>
  <r>
    <n v="2804"/>
    <s v="Curtice Advani"/>
    <x v="14"/>
    <x v="3"/>
    <x v="0"/>
    <x v="350"/>
    <x v="0"/>
    <n v="3703.51"/>
    <n v="260"/>
  </r>
  <r>
    <n v="2805"/>
    <s v="Curtice Advani"/>
    <x v="14"/>
    <x v="4"/>
    <x v="0"/>
    <x v="368"/>
    <x v="1"/>
    <n v="5679.57"/>
    <n v="285"/>
  </r>
  <r>
    <n v="2806"/>
    <s v="Madelene Upcott"/>
    <x v="22"/>
    <x v="3"/>
    <x v="13"/>
    <x v="429"/>
    <x v="0"/>
    <n v="6764.17"/>
    <n v="20"/>
  </r>
  <r>
    <n v="2807"/>
    <s v="Karlen McCaffrey"/>
    <x v="10"/>
    <x v="1"/>
    <x v="1"/>
    <x v="495"/>
    <x v="6"/>
    <n v="1108.8499999999999"/>
    <n v="87"/>
  </r>
  <r>
    <n v="2808"/>
    <s v="Ches Bonnell"/>
    <x v="24"/>
    <x v="2"/>
    <x v="20"/>
    <x v="490"/>
    <x v="0"/>
    <n v="9477.32"/>
    <n v="160"/>
  </r>
  <r>
    <n v="2809"/>
    <s v="Kelci Walkden"/>
    <x v="20"/>
    <x v="4"/>
    <x v="13"/>
    <x v="356"/>
    <x v="4"/>
    <n v="5301.93"/>
    <n v="155"/>
  </r>
  <r>
    <n v="2810"/>
    <s v="Kelci Walkden"/>
    <x v="20"/>
    <x v="5"/>
    <x v="2"/>
    <x v="406"/>
    <x v="3"/>
    <n v="8041.25"/>
    <n v="43"/>
  </r>
  <r>
    <n v="2811"/>
    <s v="Gigi Bohling"/>
    <x v="2"/>
    <x v="5"/>
    <x v="9"/>
    <x v="383"/>
    <x v="2"/>
    <n v="3716.17"/>
    <n v="89"/>
  </r>
  <r>
    <n v="2812"/>
    <s v="Husein Augar"/>
    <x v="15"/>
    <x v="1"/>
    <x v="13"/>
    <x v="428"/>
    <x v="3"/>
    <n v="4591.7700000000004"/>
    <n v="222"/>
  </r>
  <r>
    <n v="2813"/>
    <s v="Jan Morforth"/>
    <x v="3"/>
    <x v="3"/>
    <x v="10"/>
    <x v="388"/>
    <x v="6"/>
    <n v="1928.33"/>
    <n v="217"/>
  </r>
  <r>
    <n v="2814"/>
    <s v="Gigi Bohling"/>
    <x v="2"/>
    <x v="3"/>
    <x v="17"/>
    <x v="481"/>
    <x v="1"/>
    <n v="1225.1199999999999"/>
    <n v="186"/>
  </r>
  <r>
    <n v="2815"/>
    <s v="Dennison Crosswaite"/>
    <x v="17"/>
    <x v="2"/>
    <x v="11"/>
    <x v="469"/>
    <x v="5"/>
    <n v="11326.55"/>
    <n v="296"/>
  </r>
  <r>
    <n v="2816"/>
    <s v="Ches Bonnell"/>
    <x v="24"/>
    <x v="0"/>
    <x v="20"/>
    <x v="370"/>
    <x v="5"/>
    <n v="3063.08"/>
    <n v="301"/>
  </r>
  <r>
    <n v="2817"/>
    <s v="Van Tuxwell"/>
    <x v="1"/>
    <x v="4"/>
    <x v="13"/>
    <x v="361"/>
    <x v="2"/>
    <n v="7093.33"/>
    <n v="233"/>
  </r>
  <r>
    <n v="2818"/>
    <s v="Andria Kimpton"/>
    <x v="19"/>
    <x v="5"/>
    <x v="8"/>
    <x v="491"/>
    <x v="1"/>
    <n v="337.37"/>
    <n v="120"/>
  </r>
  <r>
    <n v="2819"/>
    <s v="Madelene Upcott"/>
    <x v="22"/>
    <x v="1"/>
    <x v="18"/>
    <x v="394"/>
    <x v="4"/>
    <n v="3764.59"/>
    <n v="158"/>
  </r>
  <r>
    <n v="2820"/>
    <s v="Kelci Walkden"/>
    <x v="20"/>
    <x v="3"/>
    <x v="12"/>
    <x v="491"/>
    <x v="1"/>
    <n v="695.32"/>
    <n v="68"/>
  </r>
  <r>
    <n v="2821"/>
    <s v="Roddy Speechley"/>
    <x v="13"/>
    <x v="2"/>
    <x v="9"/>
    <x v="401"/>
    <x v="7"/>
    <n v="14609.99"/>
    <n v="111"/>
  </r>
  <r>
    <n v="2822"/>
    <s v="Wilone O'Kielt"/>
    <x v="18"/>
    <x v="4"/>
    <x v="11"/>
    <x v="378"/>
    <x v="2"/>
    <n v="5298.68"/>
    <n v="96"/>
  </r>
  <r>
    <n v="2823"/>
    <s v="Andria Kimpton"/>
    <x v="19"/>
    <x v="1"/>
    <x v="10"/>
    <x v="429"/>
    <x v="0"/>
    <n v="4552.3"/>
    <n v="132"/>
  </r>
  <r>
    <n v="2824"/>
    <s v="Madelene Upcott"/>
    <x v="22"/>
    <x v="0"/>
    <x v="13"/>
    <x v="415"/>
    <x v="0"/>
    <n v="9099.26"/>
    <n v="199"/>
  </r>
  <r>
    <n v="2825"/>
    <s v="Curtice Advani"/>
    <x v="14"/>
    <x v="2"/>
    <x v="6"/>
    <x v="364"/>
    <x v="5"/>
    <n v="603.97"/>
    <n v="239"/>
  </r>
  <r>
    <n v="2826"/>
    <s v="Brien Boise"/>
    <x v="6"/>
    <x v="5"/>
    <x v="17"/>
    <x v="443"/>
    <x v="5"/>
    <n v="3172.23"/>
    <n v="46"/>
  </r>
  <r>
    <n v="2827"/>
    <s v="Gunar Cockshoot"/>
    <x v="5"/>
    <x v="1"/>
    <x v="0"/>
    <x v="451"/>
    <x v="1"/>
    <n v="4737.32"/>
    <n v="74"/>
  </r>
  <r>
    <n v="2828"/>
    <s v="Dennison Crosswaite"/>
    <x v="17"/>
    <x v="1"/>
    <x v="0"/>
    <x v="421"/>
    <x v="6"/>
    <n v="15201.56"/>
    <n v="142"/>
  </r>
  <r>
    <n v="2829"/>
    <s v="Barr Faughny"/>
    <x v="8"/>
    <x v="1"/>
    <x v="20"/>
    <x v="336"/>
    <x v="0"/>
    <n v="7912.62"/>
    <n v="106"/>
  </r>
  <r>
    <n v="2830"/>
    <s v="Brien Boise"/>
    <x v="6"/>
    <x v="1"/>
    <x v="11"/>
    <x v="441"/>
    <x v="4"/>
    <n v="14190.78"/>
    <n v="269"/>
  </r>
  <r>
    <n v="2831"/>
    <s v="Beverie Moffet"/>
    <x v="12"/>
    <x v="0"/>
    <x v="12"/>
    <x v="356"/>
    <x v="4"/>
    <n v="9327.08"/>
    <n v="259"/>
  </r>
  <r>
    <n v="2832"/>
    <s v="Barr Faughny"/>
    <x v="8"/>
    <x v="4"/>
    <x v="16"/>
    <x v="488"/>
    <x v="4"/>
    <n v="434.42"/>
    <n v="83"/>
  </r>
  <r>
    <n v="2833"/>
    <s v="Van Tuxwell"/>
    <x v="1"/>
    <x v="5"/>
    <x v="17"/>
    <x v="439"/>
    <x v="6"/>
    <n v="1497.58"/>
    <n v="132"/>
  </r>
  <r>
    <n v="2834"/>
    <s v="Wilone O'Kielt"/>
    <x v="18"/>
    <x v="2"/>
    <x v="19"/>
    <x v="342"/>
    <x v="0"/>
    <n v="3124.74"/>
    <n v="155"/>
  </r>
  <r>
    <n v="2835"/>
    <s v="Brien Boise"/>
    <x v="6"/>
    <x v="2"/>
    <x v="11"/>
    <x v="445"/>
    <x v="2"/>
    <n v="2356.21"/>
    <n v="54"/>
  </r>
  <r>
    <n v="2836"/>
    <s v="Husein Augar"/>
    <x v="15"/>
    <x v="2"/>
    <x v="13"/>
    <x v="418"/>
    <x v="0"/>
    <n v="8548"/>
    <n v="55"/>
  </r>
  <r>
    <n v="2837"/>
    <s v="Madelene Upcott"/>
    <x v="22"/>
    <x v="2"/>
    <x v="10"/>
    <x v="361"/>
    <x v="2"/>
    <n v="12094.34"/>
    <n v="52"/>
  </r>
  <r>
    <n v="2838"/>
    <s v="Van Tuxwell"/>
    <x v="1"/>
    <x v="1"/>
    <x v="14"/>
    <x v="447"/>
    <x v="6"/>
    <n v="2119.42"/>
    <n v="46"/>
  </r>
  <r>
    <n v="2839"/>
    <s v="Gunar Cockshoot"/>
    <x v="5"/>
    <x v="5"/>
    <x v="5"/>
    <x v="453"/>
    <x v="1"/>
    <n v="3038.32"/>
    <n v="220"/>
  </r>
  <r>
    <n v="2840"/>
    <s v="Jan Morforth"/>
    <x v="3"/>
    <x v="4"/>
    <x v="13"/>
    <x v="355"/>
    <x v="5"/>
    <n v="5187.72"/>
    <n v="382"/>
  </r>
  <r>
    <n v="2841"/>
    <s v="Jan Morforth"/>
    <x v="3"/>
    <x v="5"/>
    <x v="5"/>
    <x v="393"/>
    <x v="2"/>
    <n v="5384.52"/>
    <n v="180"/>
  </r>
  <r>
    <n v="2842"/>
    <s v="Barr Faughny"/>
    <x v="8"/>
    <x v="3"/>
    <x v="15"/>
    <x v="340"/>
    <x v="4"/>
    <n v="6575.07"/>
    <n v="249"/>
  </r>
  <r>
    <n v="2843"/>
    <s v="Karlen McCaffrey"/>
    <x v="10"/>
    <x v="3"/>
    <x v="1"/>
    <x v="380"/>
    <x v="5"/>
    <n v="6350.37"/>
    <n v="59"/>
  </r>
  <r>
    <n v="2844"/>
    <s v="Oby Sorrel"/>
    <x v="4"/>
    <x v="2"/>
    <x v="1"/>
    <x v="366"/>
    <x v="5"/>
    <n v="7488.06"/>
    <n v="28"/>
  </r>
  <r>
    <n v="2845"/>
    <s v="Curtice Advani"/>
    <x v="14"/>
    <x v="5"/>
    <x v="18"/>
    <x v="397"/>
    <x v="1"/>
    <n v="6997.57"/>
    <n v="7"/>
  </r>
  <r>
    <n v="2846"/>
    <s v="Kaine Padly"/>
    <x v="16"/>
    <x v="1"/>
    <x v="21"/>
    <x v="416"/>
    <x v="0"/>
    <n v="13081.57"/>
    <n v="324"/>
  </r>
  <r>
    <n v="2847"/>
    <s v="Beverie Moffet"/>
    <x v="12"/>
    <x v="4"/>
    <x v="14"/>
    <x v="390"/>
    <x v="6"/>
    <n v="5964.72"/>
    <n v="136"/>
  </r>
  <r>
    <n v="2848"/>
    <s v="Ches Bonnell"/>
    <x v="24"/>
    <x v="3"/>
    <x v="5"/>
    <x v="466"/>
    <x v="5"/>
    <n v="6651.11"/>
    <n v="377"/>
  </r>
  <r>
    <n v="2849"/>
    <s v="Husein Augar"/>
    <x v="15"/>
    <x v="1"/>
    <x v="12"/>
    <x v="374"/>
    <x v="1"/>
    <n v="2606.11"/>
    <n v="31"/>
  </r>
  <r>
    <n v="2850"/>
    <s v="Gunar Cockshoot"/>
    <x v="5"/>
    <x v="5"/>
    <x v="6"/>
    <x v="336"/>
    <x v="0"/>
    <n v="3615.98"/>
    <n v="24"/>
  </r>
  <r>
    <n v="2851"/>
    <s v="Curtice Advani"/>
    <x v="14"/>
    <x v="1"/>
    <x v="11"/>
    <x v="352"/>
    <x v="3"/>
    <n v="3658.27"/>
    <n v="210"/>
  </r>
  <r>
    <n v="2852"/>
    <s v="Beverie Moffet"/>
    <x v="12"/>
    <x v="1"/>
    <x v="11"/>
    <x v="371"/>
    <x v="3"/>
    <n v="1997.46"/>
    <n v="314"/>
  </r>
  <r>
    <n v="2853"/>
    <s v="Husein Augar"/>
    <x v="15"/>
    <x v="2"/>
    <x v="14"/>
    <x v="365"/>
    <x v="7"/>
    <n v="3618.67"/>
    <n v="213"/>
  </r>
  <r>
    <n v="2854"/>
    <s v="Andria Kimpton"/>
    <x v="19"/>
    <x v="5"/>
    <x v="15"/>
    <x v="465"/>
    <x v="2"/>
    <n v="5538.85"/>
    <n v="492"/>
  </r>
  <r>
    <n v="2855"/>
    <s v="Jan Morforth"/>
    <x v="3"/>
    <x v="3"/>
    <x v="7"/>
    <x v="394"/>
    <x v="4"/>
    <n v="1382.49"/>
    <n v="86"/>
  </r>
  <r>
    <n v="2856"/>
    <s v="Andria Kimpton"/>
    <x v="19"/>
    <x v="5"/>
    <x v="3"/>
    <x v="387"/>
    <x v="2"/>
    <n v="1223.79"/>
    <n v="81"/>
  </r>
  <r>
    <n v="2857"/>
    <s v="Gunar Cockshoot"/>
    <x v="5"/>
    <x v="0"/>
    <x v="17"/>
    <x v="491"/>
    <x v="1"/>
    <n v="8043.29"/>
    <n v="344"/>
  </r>
  <r>
    <n v="2858"/>
    <s v="Husein Augar"/>
    <x v="15"/>
    <x v="3"/>
    <x v="5"/>
    <x v="453"/>
    <x v="1"/>
    <n v="6878.47"/>
    <n v="7"/>
  </r>
  <r>
    <n v="2859"/>
    <s v="Andria Kimpton"/>
    <x v="19"/>
    <x v="3"/>
    <x v="7"/>
    <x v="443"/>
    <x v="5"/>
    <n v="9420.2199999999993"/>
    <n v="94"/>
  </r>
  <r>
    <n v="2860"/>
    <s v="Dennison Crosswaite"/>
    <x v="17"/>
    <x v="0"/>
    <x v="19"/>
    <x v="490"/>
    <x v="0"/>
    <n v="2516.34"/>
    <n v="293"/>
  </r>
  <r>
    <n v="2861"/>
    <s v="Jehu Rudeforth"/>
    <x v="0"/>
    <x v="5"/>
    <x v="7"/>
    <x v="466"/>
    <x v="5"/>
    <n v="4334.75"/>
    <n v="529"/>
  </r>
  <r>
    <n v="2862"/>
    <s v="Jehu Rudeforth"/>
    <x v="0"/>
    <x v="0"/>
    <x v="3"/>
    <x v="368"/>
    <x v="1"/>
    <n v="1588.49"/>
    <n v="111"/>
  </r>
  <r>
    <n v="2863"/>
    <s v="Andria Kimpton"/>
    <x v="19"/>
    <x v="0"/>
    <x v="20"/>
    <x v="412"/>
    <x v="5"/>
    <n v="8959.3799999999992"/>
    <n v="271"/>
  </r>
  <r>
    <n v="2864"/>
    <s v="Jan Morforth"/>
    <x v="3"/>
    <x v="0"/>
    <x v="14"/>
    <x v="473"/>
    <x v="5"/>
    <n v="9409.06"/>
    <n v="46"/>
  </r>
  <r>
    <n v="2865"/>
    <s v="Dotty Strutley"/>
    <x v="23"/>
    <x v="4"/>
    <x v="13"/>
    <x v="393"/>
    <x v="2"/>
    <n v="3315.64"/>
    <n v="268"/>
  </r>
  <r>
    <n v="2866"/>
    <s v="Kelci Walkden"/>
    <x v="20"/>
    <x v="0"/>
    <x v="18"/>
    <x v="363"/>
    <x v="7"/>
    <n v="10920.7"/>
    <n v="210"/>
  </r>
  <r>
    <n v="2867"/>
    <s v="Gunar Cockshoot"/>
    <x v="5"/>
    <x v="3"/>
    <x v="5"/>
    <x v="481"/>
    <x v="1"/>
    <n v="7605.55"/>
    <n v="154"/>
  </r>
  <r>
    <n v="2868"/>
    <s v="Kaine Padly"/>
    <x v="16"/>
    <x v="5"/>
    <x v="1"/>
    <x v="417"/>
    <x v="3"/>
    <n v="1859.96"/>
    <n v="33"/>
  </r>
  <r>
    <n v="2869"/>
    <s v="Jan Morforth"/>
    <x v="3"/>
    <x v="3"/>
    <x v="15"/>
    <x v="348"/>
    <x v="2"/>
    <n v="1743.87"/>
    <n v="259"/>
  </r>
  <r>
    <n v="2870"/>
    <s v="Gunar Cockshoot"/>
    <x v="5"/>
    <x v="3"/>
    <x v="17"/>
    <x v="368"/>
    <x v="1"/>
    <n v="758.28"/>
    <n v="57"/>
  </r>
  <r>
    <n v="2871"/>
    <s v="Van Tuxwell"/>
    <x v="1"/>
    <x v="2"/>
    <x v="4"/>
    <x v="490"/>
    <x v="0"/>
    <n v="125.37"/>
    <n v="138"/>
  </r>
  <r>
    <n v="2872"/>
    <s v="Curtice Advani"/>
    <x v="14"/>
    <x v="4"/>
    <x v="9"/>
    <x v="400"/>
    <x v="4"/>
    <n v="6170.75"/>
    <n v="149"/>
  </r>
  <r>
    <n v="2873"/>
    <s v="Brien Boise"/>
    <x v="6"/>
    <x v="2"/>
    <x v="12"/>
    <x v="458"/>
    <x v="7"/>
    <n v="6867.13"/>
    <n v="273"/>
  </r>
  <r>
    <n v="2874"/>
    <s v="Mallorie Waber"/>
    <x v="9"/>
    <x v="3"/>
    <x v="1"/>
    <x v="341"/>
    <x v="5"/>
    <n v="8775.4500000000007"/>
    <n v="113"/>
  </r>
  <r>
    <n v="2875"/>
    <s v="Wilone O'Kielt"/>
    <x v="18"/>
    <x v="4"/>
    <x v="18"/>
    <x v="341"/>
    <x v="5"/>
    <n v="10422.84"/>
    <n v="6"/>
  </r>
  <r>
    <n v="2876"/>
    <s v="Beverie Moffet"/>
    <x v="12"/>
    <x v="3"/>
    <x v="10"/>
    <x v="363"/>
    <x v="7"/>
    <n v="7402.04"/>
    <n v="231"/>
  </r>
  <r>
    <n v="2877"/>
    <s v="Gunar Cockshoot"/>
    <x v="5"/>
    <x v="0"/>
    <x v="6"/>
    <x v="346"/>
    <x v="0"/>
    <n v="2498.04"/>
    <n v="129"/>
  </r>
  <r>
    <n v="2878"/>
    <s v="Marney O'Breen"/>
    <x v="11"/>
    <x v="4"/>
    <x v="17"/>
    <x v="459"/>
    <x v="7"/>
    <n v="6873.56"/>
    <n v="152"/>
  </r>
  <r>
    <n v="2879"/>
    <s v="Jehu Rudeforth"/>
    <x v="0"/>
    <x v="0"/>
    <x v="14"/>
    <x v="364"/>
    <x v="5"/>
    <n v="2015.93"/>
    <n v="304"/>
  </r>
  <r>
    <n v="2880"/>
    <s v="Jehu Rudeforth"/>
    <x v="0"/>
    <x v="3"/>
    <x v="1"/>
    <x v="390"/>
    <x v="6"/>
    <n v="8077.51"/>
    <n v="95"/>
  </r>
  <r>
    <n v="2881"/>
    <s v="Dotty Strutley"/>
    <x v="23"/>
    <x v="4"/>
    <x v="1"/>
    <x v="427"/>
    <x v="3"/>
    <n v="11149.46"/>
    <n v="538"/>
  </r>
  <r>
    <n v="2882"/>
    <s v="Rafaelita Blaksland"/>
    <x v="7"/>
    <x v="2"/>
    <x v="3"/>
    <x v="357"/>
    <x v="7"/>
    <n v="4739.3900000000003"/>
    <n v="236"/>
  </r>
  <r>
    <n v="2883"/>
    <s v="Curtice Advani"/>
    <x v="14"/>
    <x v="1"/>
    <x v="15"/>
    <x v="459"/>
    <x v="7"/>
    <n v="1844.54"/>
    <n v="185"/>
  </r>
  <r>
    <n v="2884"/>
    <s v="Mallorie Waber"/>
    <x v="9"/>
    <x v="4"/>
    <x v="2"/>
    <x v="459"/>
    <x v="7"/>
    <n v="1263.98"/>
    <n v="19"/>
  </r>
  <r>
    <n v="2885"/>
    <s v="Van Tuxwell"/>
    <x v="1"/>
    <x v="5"/>
    <x v="2"/>
    <x v="468"/>
    <x v="5"/>
    <n v="7527.84"/>
    <n v="306"/>
  </r>
  <r>
    <n v="2886"/>
    <s v="Kelci Walkden"/>
    <x v="20"/>
    <x v="3"/>
    <x v="3"/>
    <x v="390"/>
    <x v="6"/>
    <n v="12265.45"/>
    <n v="268"/>
  </r>
  <r>
    <n v="2887"/>
    <s v="Rafaelita Blaksland"/>
    <x v="7"/>
    <x v="4"/>
    <x v="3"/>
    <x v="445"/>
    <x v="2"/>
    <n v="17662.05"/>
    <n v="230"/>
  </r>
  <r>
    <n v="2888"/>
    <s v="Rafaelita Blaksland"/>
    <x v="7"/>
    <x v="4"/>
    <x v="14"/>
    <x v="496"/>
    <x v="1"/>
    <n v="5520"/>
    <n v="120"/>
  </r>
  <r>
    <n v="2889"/>
    <s v="Roddy Speechley"/>
    <x v="13"/>
    <x v="5"/>
    <x v="3"/>
    <x v="402"/>
    <x v="6"/>
    <n v="10712.76"/>
    <n v="11"/>
  </r>
  <r>
    <n v="2890"/>
    <s v="Curtice Advani"/>
    <x v="14"/>
    <x v="3"/>
    <x v="5"/>
    <x v="352"/>
    <x v="3"/>
    <n v="8416.7999999999993"/>
    <n v="29"/>
  </r>
  <r>
    <n v="2891"/>
    <s v="Camilla Castle"/>
    <x v="21"/>
    <x v="1"/>
    <x v="1"/>
    <x v="452"/>
    <x v="7"/>
    <n v="9986.0499999999993"/>
    <n v="54"/>
  </r>
  <r>
    <n v="2892"/>
    <s v="Ches Bonnell"/>
    <x v="24"/>
    <x v="4"/>
    <x v="18"/>
    <x v="336"/>
    <x v="0"/>
    <n v="15629.82"/>
    <n v="89"/>
  </r>
  <r>
    <n v="2893"/>
    <s v="Marney O'Breen"/>
    <x v="11"/>
    <x v="2"/>
    <x v="19"/>
    <x v="346"/>
    <x v="0"/>
    <n v="6224.33"/>
    <n v="100"/>
  </r>
  <r>
    <n v="2894"/>
    <s v="Wilone O'Kielt"/>
    <x v="18"/>
    <x v="3"/>
    <x v="13"/>
    <x v="372"/>
    <x v="2"/>
    <n v="7736.85"/>
    <n v="95"/>
  </r>
  <r>
    <n v="2895"/>
    <s v="Kaine Padly"/>
    <x v="16"/>
    <x v="2"/>
    <x v="0"/>
    <x v="470"/>
    <x v="7"/>
    <n v="4860.75"/>
    <n v="162"/>
  </r>
  <r>
    <n v="2896"/>
    <s v="Camilla Castle"/>
    <x v="21"/>
    <x v="3"/>
    <x v="2"/>
    <x v="465"/>
    <x v="2"/>
    <n v="1754.64"/>
    <n v="62"/>
  </r>
  <r>
    <n v="2897"/>
    <s v="Curtice Advani"/>
    <x v="14"/>
    <x v="5"/>
    <x v="10"/>
    <x v="441"/>
    <x v="4"/>
    <n v="897.13"/>
    <n v="24"/>
  </r>
  <r>
    <n v="2898"/>
    <s v="Jan Morforth"/>
    <x v="3"/>
    <x v="1"/>
    <x v="4"/>
    <x v="459"/>
    <x v="7"/>
    <n v="10607.29"/>
    <n v="182"/>
  </r>
  <r>
    <n v="2899"/>
    <s v="Rafaelita Blaksland"/>
    <x v="7"/>
    <x v="5"/>
    <x v="9"/>
    <x v="433"/>
    <x v="2"/>
    <n v="10772"/>
    <n v="192"/>
  </r>
  <r>
    <n v="2900"/>
    <s v="Jan Morforth"/>
    <x v="3"/>
    <x v="0"/>
    <x v="7"/>
    <x v="362"/>
    <x v="5"/>
    <n v="4116.96"/>
    <n v="203"/>
  </r>
  <r>
    <n v="2901"/>
    <s v="Barr Faughny"/>
    <x v="8"/>
    <x v="3"/>
    <x v="6"/>
    <x v="466"/>
    <x v="5"/>
    <n v="5185.3599999999997"/>
    <n v="321"/>
  </r>
  <r>
    <n v="2902"/>
    <s v="Curtice Advani"/>
    <x v="14"/>
    <x v="2"/>
    <x v="8"/>
    <x v="448"/>
    <x v="6"/>
    <n v="6974.95"/>
    <n v="58"/>
  </r>
  <r>
    <n v="2903"/>
    <s v="Jan Morforth"/>
    <x v="3"/>
    <x v="1"/>
    <x v="20"/>
    <x v="345"/>
    <x v="2"/>
    <n v="99.5"/>
    <n v="161"/>
  </r>
  <r>
    <n v="2904"/>
    <s v="Andria Kimpton"/>
    <x v="19"/>
    <x v="0"/>
    <x v="14"/>
    <x v="401"/>
    <x v="7"/>
    <n v="10203.469999999999"/>
    <n v="109"/>
  </r>
  <r>
    <n v="2905"/>
    <s v="Camilla Castle"/>
    <x v="21"/>
    <x v="3"/>
    <x v="17"/>
    <x v="428"/>
    <x v="3"/>
    <n v="5081.5200000000004"/>
    <n v="148"/>
  </r>
  <r>
    <n v="2906"/>
    <s v="Madelene Upcott"/>
    <x v="22"/>
    <x v="2"/>
    <x v="7"/>
    <x v="371"/>
    <x v="3"/>
    <n v="7166.62"/>
    <n v="381"/>
  </r>
  <r>
    <n v="2907"/>
    <s v="Roddy Speechley"/>
    <x v="13"/>
    <x v="5"/>
    <x v="8"/>
    <x v="457"/>
    <x v="6"/>
    <n v="7026.54"/>
    <n v="95"/>
  </r>
  <r>
    <n v="2908"/>
    <s v="Karlen McCaffrey"/>
    <x v="10"/>
    <x v="1"/>
    <x v="14"/>
    <x v="490"/>
    <x v="0"/>
    <n v="8265.32"/>
    <n v="251"/>
  </r>
  <r>
    <n v="2909"/>
    <s v="Wilone O'Kielt"/>
    <x v="18"/>
    <x v="1"/>
    <x v="0"/>
    <x v="374"/>
    <x v="1"/>
    <n v="1516.19"/>
    <n v="53"/>
  </r>
  <r>
    <n v="2910"/>
    <s v="Andria Kimpton"/>
    <x v="19"/>
    <x v="0"/>
    <x v="4"/>
    <x v="426"/>
    <x v="2"/>
    <n v="1258.54"/>
    <n v="72"/>
  </r>
  <r>
    <n v="2911"/>
    <s v="Marney O'Breen"/>
    <x v="11"/>
    <x v="0"/>
    <x v="6"/>
    <x v="443"/>
    <x v="5"/>
    <n v="3506.38"/>
    <n v="126"/>
  </r>
  <r>
    <n v="2912"/>
    <s v="Ches Bonnell"/>
    <x v="24"/>
    <x v="1"/>
    <x v="18"/>
    <x v="352"/>
    <x v="3"/>
    <n v="10969"/>
    <n v="83"/>
  </r>
  <r>
    <n v="2913"/>
    <s v="Madelene Upcott"/>
    <x v="22"/>
    <x v="0"/>
    <x v="17"/>
    <x v="392"/>
    <x v="1"/>
    <n v="8442.19"/>
    <n v="347"/>
  </r>
  <r>
    <n v="2914"/>
    <s v="Wilone O'Kielt"/>
    <x v="18"/>
    <x v="2"/>
    <x v="6"/>
    <x v="349"/>
    <x v="1"/>
    <n v="11000.85"/>
    <n v="112"/>
  </r>
  <r>
    <n v="2915"/>
    <s v="Gigi Bohling"/>
    <x v="2"/>
    <x v="5"/>
    <x v="14"/>
    <x v="372"/>
    <x v="2"/>
    <n v="6987.59"/>
    <n v="4"/>
  </r>
  <r>
    <n v="2916"/>
    <s v="Wilone O'Kielt"/>
    <x v="18"/>
    <x v="3"/>
    <x v="8"/>
    <x v="390"/>
    <x v="6"/>
    <n v="3735"/>
    <n v="21"/>
  </r>
  <r>
    <n v="2917"/>
    <s v="Brien Boise"/>
    <x v="6"/>
    <x v="0"/>
    <x v="2"/>
    <x v="389"/>
    <x v="0"/>
    <n v="17346.79"/>
    <n v="32"/>
  </r>
  <r>
    <n v="2918"/>
    <s v="Roddy Speechley"/>
    <x v="13"/>
    <x v="0"/>
    <x v="19"/>
    <x v="428"/>
    <x v="3"/>
    <n v="16517.2"/>
    <n v="349"/>
  </r>
  <r>
    <n v="2919"/>
    <s v="Karlen McCaffrey"/>
    <x v="10"/>
    <x v="2"/>
    <x v="6"/>
    <x v="490"/>
    <x v="0"/>
    <n v="7642.94"/>
    <n v="778"/>
  </r>
  <r>
    <n v="2920"/>
    <s v="Marney O'Breen"/>
    <x v="11"/>
    <x v="3"/>
    <x v="10"/>
    <x v="387"/>
    <x v="2"/>
    <n v="10337.23"/>
    <n v="49"/>
  </r>
  <r>
    <n v="2921"/>
    <s v="Jan Morforth"/>
    <x v="3"/>
    <x v="0"/>
    <x v="10"/>
    <x v="413"/>
    <x v="3"/>
    <n v="1367.24"/>
    <n v="384"/>
  </r>
  <r>
    <n v="2922"/>
    <s v="Rafaelita Blaksland"/>
    <x v="7"/>
    <x v="5"/>
    <x v="13"/>
    <x v="368"/>
    <x v="1"/>
    <n v="570.58000000000004"/>
    <n v="191"/>
  </r>
  <r>
    <n v="2923"/>
    <s v="Ches Bonnell"/>
    <x v="24"/>
    <x v="0"/>
    <x v="18"/>
    <x v="412"/>
    <x v="5"/>
    <n v="2012.27"/>
    <n v="259"/>
  </r>
  <r>
    <n v="2924"/>
    <s v="Gunar Cockshoot"/>
    <x v="5"/>
    <x v="5"/>
    <x v="16"/>
    <x v="348"/>
    <x v="2"/>
    <n v="1469.24"/>
    <n v="29"/>
  </r>
  <r>
    <n v="2925"/>
    <s v="Husein Augar"/>
    <x v="15"/>
    <x v="4"/>
    <x v="4"/>
    <x v="420"/>
    <x v="4"/>
    <n v="10020.18"/>
    <n v="113"/>
  </r>
  <r>
    <n v="2926"/>
    <s v="Dennison Crosswaite"/>
    <x v="17"/>
    <x v="5"/>
    <x v="0"/>
    <x v="406"/>
    <x v="3"/>
    <n v="1914.65"/>
    <n v="304"/>
  </r>
  <r>
    <n v="2927"/>
    <s v="Brien Boise"/>
    <x v="6"/>
    <x v="0"/>
    <x v="15"/>
    <x v="380"/>
    <x v="5"/>
    <n v="73.91"/>
    <n v="101"/>
  </r>
  <r>
    <n v="2928"/>
    <s v="Van Tuxwell"/>
    <x v="1"/>
    <x v="0"/>
    <x v="19"/>
    <x v="343"/>
    <x v="6"/>
    <n v="2794.33"/>
    <n v="21"/>
  </r>
  <r>
    <n v="2929"/>
    <s v="Barr Faughny"/>
    <x v="8"/>
    <x v="2"/>
    <x v="20"/>
    <x v="435"/>
    <x v="2"/>
    <n v="3192.06"/>
    <n v="54"/>
  </r>
  <r>
    <n v="2930"/>
    <s v="Dennison Crosswaite"/>
    <x v="17"/>
    <x v="4"/>
    <x v="8"/>
    <x v="399"/>
    <x v="7"/>
    <n v="2447.37"/>
    <n v="98"/>
  </r>
  <r>
    <n v="2931"/>
    <s v="Gigi Bohling"/>
    <x v="2"/>
    <x v="2"/>
    <x v="17"/>
    <x v="495"/>
    <x v="6"/>
    <n v="7696.46"/>
    <n v="313"/>
  </r>
  <r>
    <n v="2932"/>
    <s v="Dennison Crosswaite"/>
    <x v="17"/>
    <x v="4"/>
    <x v="10"/>
    <x v="471"/>
    <x v="2"/>
    <n v="14731.55"/>
    <n v="132"/>
  </r>
  <r>
    <n v="2933"/>
    <s v="Beverie Moffet"/>
    <x v="12"/>
    <x v="5"/>
    <x v="7"/>
    <x v="482"/>
    <x v="7"/>
    <n v="9321.64"/>
    <n v="111"/>
  </r>
  <r>
    <n v="2934"/>
    <s v="Mallorie Waber"/>
    <x v="9"/>
    <x v="2"/>
    <x v="18"/>
    <x v="449"/>
    <x v="6"/>
    <n v="18473.63"/>
    <n v="88"/>
  </r>
  <r>
    <n v="2935"/>
    <s v="Ches Bonnell"/>
    <x v="24"/>
    <x v="1"/>
    <x v="20"/>
    <x v="362"/>
    <x v="5"/>
    <n v="7437.55"/>
    <n v="54"/>
  </r>
  <r>
    <n v="2936"/>
    <s v="Van Tuxwell"/>
    <x v="1"/>
    <x v="5"/>
    <x v="6"/>
    <x v="401"/>
    <x v="7"/>
    <n v="14581.33"/>
    <n v="58"/>
  </r>
  <r>
    <n v="2937"/>
    <s v="Kelci Walkden"/>
    <x v="20"/>
    <x v="3"/>
    <x v="19"/>
    <x v="466"/>
    <x v="5"/>
    <n v="3389.96"/>
    <n v="115"/>
  </r>
  <r>
    <n v="2938"/>
    <s v="Beverie Moffet"/>
    <x v="12"/>
    <x v="1"/>
    <x v="12"/>
    <x v="462"/>
    <x v="3"/>
    <n v="3968.38"/>
    <n v="182"/>
  </r>
  <r>
    <n v="2939"/>
    <s v="Gigi Bohling"/>
    <x v="2"/>
    <x v="2"/>
    <x v="16"/>
    <x v="456"/>
    <x v="1"/>
    <n v="1084.26"/>
    <n v="120"/>
  </r>
  <r>
    <n v="2940"/>
    <s v="Rafaelita Blaksland"/>
    <x v="7"/>
    <x v="3"/>
    <x v="8"/>
    <x v="400"/>
    <x v="4"/>
    <n v="20690.2"/>
    <n v="51"/>
  </r>
  <r>
    <n v="2941"/>
    <s v="Kelci Walkden"/>
    <x v="20"/>
    <x v="5"/>
    <x v="3"/>
    <x v="439"/>
    <x v="6"/>
    <n v="8929.57"/>
    <n v="121"/>
  </r>
  <r>
    <n v="2942"/>
    <s v="Jan Morforth"/>
    <x v="3"/>
    <x v="1"/>
    <x v="19"/>
    <x v="337"/>
    <x v="1"/>
    <n v="15497.27"/>
    <n v="85"/>
  </r>
  <r>
    <n v="2943"/>
    <s v="Jehu Rudeforth"/>
    <x v="0"/>
    <x v="2"/>
    <x v="11"/>
    <x v="449"/>
    <x v="6"/>
    <n v="9172.1299999999992"/>
    <n v="30"/>
  </r>
  <r>
    <n v="2944"/>
    <s v="Gigi Bohling"/>
    <x v="2"/>
    <x v="5"/>
    <x v="13"/>
    <x v="443"/>
    <x v="5"/>
    <n v="6093.61"/>
    <n v="104"/>
  </r>
  <r>
    <n v="2945"/>
    <s v="Beverie Moffet"/>
    <x v="12"/>
    <x v="0"/>
    <x v="8"/>
    <x v="455"/>
    <x v="3"/>
    <n v="9144.7900000000009"/>
    <n v="156"/>
  </r>
  <r>
    <n v="2946"/>
    <s v="Marney O'Breen"/>
    <x v="11"/>
    <x v="3"/>
    <x v="8"/>
    <x v="429"/>
    <x v="0"/>
    <n v="5902.91"/>
    <n v="31"/>
  </r>
  <r>
    <n v="2947"/>
    <s v="Husein Augar"/>
    <x v="15"/>
    <x v="2"/>
    <x v="4"/>
    <x v="392"/>
    <x v="1"/>
    <n v="3277.47"/>
    <n v="131"/>
  </r>
  <r>
    <n v="2948"/>
    <s v="Gunar Cockshoot"/>
    <x v="5"/>
    <x v="3"/>
    <x v="13"/>
    <x v="375"/>
    <x v="5"/>
    <n v="9759.5300000000007"/>
    <n v="424"/>
  </r>
  <r>
    <n v="2949"/>
    <s v="Curtice Advani"/>
    <x v="14"/>
    <x v="5"/>
    <x v="21"/>
    <x v="396"/>
    <x v="0"/>
    <n v="2504.9"/>
    <n v="7"/>
  </r>
  <r>
    <n v="2950"/>
    <s v="Kelci Walkden"/>
    <x v="20"/>
    <x v="3"/>
    <x v="15"/>
    <x v="406"/>
    <x v="3"/>
    <n v="1527.99"/>
    <n v="107"/>
  </r>
  <r>
    <n v="2951"/>
    <s v="Dotty Strutley"/>
    <x v="23"/>
    <x v="2"/>
    <x v="19"/>
    <x v="412"/>
    <x v="5"/>
    <n v="3767.49"/>
    <n v="65"/>
  </r>
  <r>
    <n v="2952"/>
    <s v="Barr Faughny"/>
    <x v="8"/>
    <x v="2"/>
    <x v="1"/>
    <x v="493"/>
    <x v="4"/>
    <n v="9452.18"/>
    <n v="42"/>
  </r>
  <r>
    <n v="2953"/>
    <s v="Beverie Moffet"/>
    <x v="12"/>
    <x v="2"/>
    <x v="6"/>
    <x v="381"/>
    <x v="7"/>
    <n v="764.63"/>
    <n v="441"/>
  </r>
  <r>
    <n v="2954"/>
    <s v="Gunar Cockshoot"/>
    <x v="5"/>
    <x v="1"/>
    <x v="19"/>
    <x v="449"/>
    <x v="6"/>
    <n v="2432.75"/>
    <n v="535"/>
  </r>
  <r>
    <n v="2955"/>
    <s v="Van Tuxwell"/>
    <x v="1"/>
    <x v="2"/>
    <x v="6"/>
    <x v="393"/>
    <x v="2"/>
    <n v="779.04"/>
    <n v="134"/>
  </r>
  <r>
    <n v="2956"/>
    <s v="Oby Sorrel"/>
    <x v="4"/>
    <x v="4"/>
    <x v="15"/>
    <x v="426"/>
    <x v="2"/>
    <n v="5050.53"/>
    <n v="85"/>
  </r>
  <r>
    <n v="2957"/>
    <s v="Van Tuxwell"/>
    <x v="1"/>
    <x v="5"/>
    <x v="18"/>
    <x v="461"/>
    <x v="1"/>
    <n v="2727.35"/>
    <n v="293"/>
  </r>
  <r>
    <n v="2958"/>
    <s v="Karlen McCaffrey"/>
    <x v="10"/>
    <x v="5"/>
    <x v="21"/>
    <x v="468"/>
    <x v="5"/>
    <n v="9089.2099999999991"/>
    <n v="602"/>
  </r>
  <r>
    <n v="2959"/>
    <s v="Kelci Walkden"/>
    <x v="20"/>
    <x v="5"/>
    <x v="13"/>
    <x v="391"/>
    <x v="5"/>
    <n v="881.49"/>
    <n v="152"/>
  </r>
  <r>
    <n v="2960"/>
    <s v="Camilla Castle"/>
    <x v="21"/>
    <x v="1"/>
    <x v="4"/>
    <x v="409"/>
    <x v="1"/>
    <n v="227.55"/>
    <n v="225"/>
  </r>
  <r>
    <n v="2961"/>
    <s v="Madelene Upcott"/>
    <x v="22"/>
    <x v="3"/>
    <x v="21"/>
    <x v="441"/>
    <x v="4"/>
    <n v="14193.58"/>
    <n v="102"/>
  </r>
  <r>
    <n v="2962"/>
    <s v="Mallorie Waber"/>
    <x v="9"/>
    <x v="3"/>
    <x v="7"/>
    <x v="467"/>
    <x v="4"/>
    <n v="7459.88"/>
    <n v="23"/>
  </r>
  <r>
    <n v="2963"/>
    <s v="Jan Morforth"/>
    <x v="3"/>
    <x v="5"/>
    <x v="21"/>
    <x v="351"/>
    <x v="4"/>
    <n v="6578.55"/>
    <n v="312"/>
  </r>
  <r>
    <n v="2964"/>
    <s v="Kelci Walkden"/>
    <x v="20"/>
    <x v="2"/>
    <x v="11"/>
    <x v="340"/>
    <x v="4"/>
    <n v="8975.44"/>
    <n v="137"/>
  </r>
  <r>
    <n v="2965"/>
    <s v="Dennison Crosswaite"/>
    <x v="17"/>
    <x v="1"/>
    <x v="7"/>
    <x v="449"/>
    <x v="6"/>
    <n v="852.29"/>
    <n v="123"/>
  </r>
  <r>
    <n v="2966"/>
    <s v="Husein Augar"/>
    <x v="15"/>
    <x v="0"/>
    <x v="8"/>
    <x v="464"/>
    <x v="1"/>
    <n v="1955.2"/>
    <n v="250"/>
  </r>
  <r>
    <n v="2967"/>
    <s v="Gigi Bohling"/>
    <x v="2"/>
    <x v="4"/>
    <x v="2"/>
    <x v="458"/>
    <x v="7"/>
    <n v="323.29000000000002"/>
    <n v="72"/>
  </r>
  <r>
    <n v="2968"/>
    <s v="Wilone O'Kielt"/>
    <x v="18"/>
    <x v="4"/>
    <x v="3"/>
    <x v="429"/>
    <x v="0"/>
    <n v="542.39"/>
    <n v="86"/>
  </r>
  <r>
    <n v="2969"/>
    <s v="Curtice Advani"/>
    <x v="14"/>
    <x v="1"/>
    <x v="14"/>
    <x v="345"/>
    <x v="2"/>
    <n v="7666.62"/>
    <n v="347"/>
  </r>
  <r>
    <n v="2970"/>
    <s v="Oby Sorrel"/>
    <x v="4"/>
    <x v="3"/>
    <x v="12"/>
    <x v="497"/>
    <x v="5"/>
    <n v="1826.32"/>
    <n v="13"/>
  </r>
  <r>
    <n v="2971"/>
    <s v="Beverie Moffet"/>
    <x v="12"/>
    <x v="3"/>
    <x v="2"/>
    <x v="373"/>
    <x v="4"/>
    <n v="11510.68"/>
    <n v="30"/>
  </r>
  <r>
    <n v="2972"/>
    <s v="Dotty Strutley"/>
    <x v="23"/>
    <x v="3"/>
    <x v="4"/>
    <x v="458"/>
    <x v="7"/>
    <n v="12263.85"/>
    <n v="223"/>
  </r>
  <r>
    <n v="2973"/>
    <s v="Kelci Walkden"/>
    <x v="20"/>
    <x v="1"/>
    <x v="21"/>
    <x v="341"/>
    <x v="5"/>
    <n v="3878.6"/>
    <n v="108"/>
  </r>
  <r>
    <n v="2974"/>
    <s v="Kelci Walkden"/>
    <x v="20"/>
    <x v="1"/>
    <x v="9"/>
    <x v="345"/>
    <x v="2"/>
    <n v="8328.52"/>
    <n v="238"/>
  </r>
  <r>
    <n v="2975"/>
    <s v="Brien Boise"/>
    <x v="6"/>
    <x v="3"/>
    <x v="9"/>
    <x v="341"/>
    <x v="5"/>
    <n v="1666.46"/>
    <n v="98"/>
  </r>
  <r>
    <n v="2976"/>
    <s v="Dotty Strutley"/>
    <x v="23"/>
    <x v="2"/>
    <x v="16"/>
    <x v="446"/>
    <x v="7"/>
    <n v="1754.11"/>
    <n v="95"/>
  </r>
  <r>
    <n v="2977"/>
    <s v="Wilone O'Kielt"/>
    <x v="18"/>
    <x v="3"/>
    <x v="10"/>
    <x v="396"/>
    <x v="0"/>
    <n v="2390.6999999999998"/>
    <n v="274"/>
  </r>
  <r>
    <n v="2978"/>
    <s v="Ches Bonnell"/>
    <x v="24"/>
    <x v="3"/>
    <x v="20"/>
    <x v="366"/>
    <x v="5"/>
    <n v="8546.7199999999993"/>
    <n v="41"/>
  </r>
  <r>
    <n v="2979"/>
    <s v="Barr Faughny"/>
    <x v="8"/>
    <x v="5"/>
    <x v="15"/>
    <x v="410"/>
    <x v="1"/>
    <n v="4115.57"/>
    <n v="274"/>
  </r>
  <r>
    <n v="2980"/>
    <s v="Gigi Bohling"/>
    <x v="2"/>
    <x v="3"/>
    <x v="3"/>
    <x v="389"/>
    <x v="0"/>
    <n v="787.38"/>
    <n v="95"/>
  </r>
  <r>
    <n v="2981"/>
    <s v="Brien Boise"/>
    <x v="6"/>
    <x v="4"/>
    <x v="15"/>
    <x v="374"/>
    <x v="1"/>
    <n v="2095.7800000000002"/>
    <n v="8"/>
  </r>
  <r>
    <n v="2982"/>
    <s v="Roddy Speechley"/>
    <x v="13"/>
    <x v="3"/>
    <x v="1"/>
    <x v="385"/>
    <x v="3"/>
    <n v="5220.8"/>
    <n v="267"/>
  </r>
  <r>
    <n v="2983"/>
    <s v="Oby Sorrel"/>
    <x v="4"/>
    <x v="0"/>
    <x v="3"/>
    <x v="442"/>
    <x v="7"/>
    <n v="11264.45"/>
    <n v="340"/>
  </r>
  <r>
    <n v="2984"/>
    <s v="Oby Sorrel"/>
    <x v="4"/>
    <x v="0"/>
    <x v="17"/>
    <x v="406"/>
    <x v="3"/>
    <n v="5477.33"/>
    <n v="341"/>
  </r>
  <r>
    <n v="2985"/>
    <s v="Roddy Speechley"/>
    <x v="13"/>
    <x v="4"/>
    <x v="9"/>
    <x v="420"/>
    <x v="4"/>
    <n v="3389"/>
    <n v="160"/>
  </r>
  <r>
    <n v="2986"/>
    <s v="Andria Kimpton"/>
    <x v="19"/>
    <x v="2"/>
    <x v="15"/>
    <x v="495"/>
    <x v="6"/>
    <n v="11559.52"/>
    <n v="413"/>
  </r>
  <r>
    <n v="2987"/>
    <s v="Mallorie Waber"/>
    <x v="9"/>
    <x v="1"/>
    <x v="17"/>
    <x v="388"/>
    <x v="6"/>
    <n v="1676.82"/>
    <n v="2"/>
  </r>
  <r>
    <n v="2988"/>
    <s v="Jehu Rudeforth"/>
    <x v="0"/>
    <x v="4"/>
    <x v="7"/>
    <x v="348"/>
    <x v="2"/>
    <n v="437.48"/>
    <n v="174"/>
  </r>
  <r>
    <n v="2989"/>
    <s v="Kaine Padly"/>
    <x v="16"/>
    <x v="3"/>
    <x v="21"/>
    <x v="343"/>
    <x v="6"/>
    <n v="8487.6299999999992"/>
    <n v="40"/>
  </r>
  <r>
    <n v="2990"/>
    <s v="Curtice Advani"/>
    <x v="14"/>
    <x v="2"/>
    <x v="5"/>
    <x v="491"/>
    <x v="1"/>
    <n v="71.989999999999995"/>
    <n v="101"/>
  </r>
  <r>
    <n v="2991"/>
    <s v="Husein Augar"/>
    <x v="15"/>
    <x v="0"/>
    <x v="16"/>
    <x v="470"/>
    <x v="7"/>
    <n v="9863.6200000000008"/>
    <n v="167"/>
  </r>
  <r>
    <n v="2992"/>
    <s v="Kaine Padly"/>
    <x v="16"/>
    <x v="5"/>
    <x v="18"/>
    <x v="379"/>
    <x v="7"/>
    <n v="3468.53"/>
    <n v="166"/>
  </r>
  <r>
    <n v="2993"/>
    <s v="Roddy Speechley"/>
    <x v="13"/>
    <x v="0"/>
    <x v="2"/>
    <x v="456"/>
    <x v="1"/>
    <n v="6770.35"/>
    <n v="173"/>
  </r>
  <r>
    <n v="2994"/>
    <s v="Ches Bonnell"/>
    <x v="24"/>
    <x v="3"/>
    <x v="8"/>
    <x v="428"/>
    <x v="3"/>
    <n v="564.14"/>
    <n v="50"/>
  </r>
  <r>
    <n v="2995"/>
    <s v="Brien Boise"/>
    <x v="6"/>
    <x v="1"/>
    <x v="1"/>
    <x v="481"/>
    <x v="1"/>
    <n v="21044.07"/>
    <n v="210"/>
  </r>
  <r>
    <n v="2996"/>
    <s v="Brien Boise"/>
    <x v="6"/>
    <x v="3"/>
    <x v="10"/>
    <x v="490"/>
    <x v="0"/>
    <n v="677.38"/>
    <n v="327"/>
  </r>
  <r>
    <n v="2997"/>
    <s v="Andria Kimpton"/>
    <x v="19"/>
    <x v="5"/>
    <x v="14"/>
    <x v="351"/>
    <x v="4"/>
    <n v="4368.01"/>
    <n v="29"/>
  </r>
  <r>
    <n v="2998"/>
    <s v="Gigi Bohling"/>
    <x v="2"/>
    <x v="3"/>
    <x v="7"/>
    <x v="381"/>
    <x v="7"/>
    <n v="9866.2000000000007"/>
    <n v="306"/>
  </r>
  <r>
    <n v="2999"/>
    <s v="Ches Bonnell"/>
    <x v="24"/>
    <x v="5"/>
    <x v="3"/>
    <x v="419"/>
    <x v="6"/>
    <n v="10723.86"/>
    <n v="125"/>
  </r>
  <r>
    <n v="3000"/>
    <s v="Husein Augar"/>
    <x v="15"/>
    <x v="5"/>
    <x v="21"/>
    <x v="396"/>
    <x v="0"/>
    <n v="5443.42"/>
    <n v="284"/>
  </r>
  <r>
    <n v="3001"/>
    <s v="Barr Faughny"/>
    <x v="8"/>
    <x v="5"/>
    <x v="10"/>
    <x v="347"/>
    <x v="6"/>
    <n v="1312.35"/>
    <n v="200"/>
  </r>
  <r>
    <n v="3002"/>
    <s v="Oby Sorrel"/>
    <x v="4"/>
    <x v="0"/>
    <x v="10"/>
    <x v="366"/>
    <x v="5"/>
    <n v="8471.68"/>
    <n v="162"/>
  </r>
  <r>
    <n v="3003"/>
    <s v="Van Tuxwell"/>
    <x v="1"/>
    <x v="3"/>
    <x v="8"/>
    <x v="498"/>
    <x v="6"/>
    <n v="5774.6"/>
    <n v="178"/>
  </r>
  <r>
    <n v="3004"/>
    <s v="Mallorie Waber"/>
    <x v="9"/>
    <x v="0"/>
    <x v="9"/>
    <x v="384"/>
    <x v="7"/>
    <n v="3780.02"/>
    <n v="97"/>
  </r>
  <r>
    <n v="3005"/>
    <s v="Oby Sorrel"/>
    <x v="4"/>
    <x v="0"/>
    <x v="11"/>
    <x v="372"/>
    <x v="2"/>
    <n v="6831.03"/>
    <n v="243"/>
  </r>
  <r>
    <n v="3006"/>
    <s v="Karlen McCaffrey"/>
    <x v="10"/>
    <x v="3"/>
    <x v="0"/>
    <x v="388"/>
    <x v="6"/>
    <n v="4834.51"/>
    <n v="63"/>
  </r>
  <r>
    <n v="3007"/>
    <s v="Jehu Rudeforth"/>
    <x v="0"/>
    <x v="4"/>
    <x v="17"/>
    <x v="408"/>
    <x v="6"/>
    <n v="8119.65"/>
    <n v="143"/>
  </r>
  <r>
    <n v="3008"/>
    <s v="Kelci Walkden"/>
    <x v="20"/>
    <x v="0"/>
    <x v="1"/>
    <x v="466"/>
    <x v="5"/>
    <n v="4811.88"/>
    <n v="242"/>
  </r>
  <r>
    <n v="3009"/>
    <s v="Kelci Walkden"/>
    <x v="20"/>
    <x v="4"/>
    <x v="16"/>
    <x v="395"/>
    <x v="0"/>
    <n v="5930.01"/>
    <n v="252"/>
  </r>
  <r>
    <n v="3010"/>
    <s v="Marney O'Breen"/>
    <x v="11"/>
    <x v="5"/>
    <x v="7"/>
    <x v="438"/>
    <x v="0"/>
    <n v="3040.05"/>
    <n v="426"/>
  </r>
  <r>
    <n v="3011"/>
    <s v="Dennison Crosswaite"/>
    <x v="17"/>
    <x v="1"/>
    <x v="13"/>
    <x v="435"/>
    <x v="2"/>
    <n v="1126.8699999999999"/>
    <n v="23"/>
  </r>
  <r>
    <n v="3012"/>
    <s v="Brien Boise"/>
    <x v="6"/>
    <x v="5"/>
    <x v="3"/>
    <x v="446"/>
    <x v="7"/>
    <n v="6051.65"/>
    <n v="490"/>
  </r>
  <r>
    <n v="3013"/>
    <s v="Barr Faughny"/>
    <x v="8"/>
    <x v="5"/>
    <x v="19"/>
    <x v="488"/>
    <x v="4"/>
    <n v="12279.35"/>
    <n v="162"/>
  </r>
  <r>
    <n v="3014"/>
    <s v="Brien Boise"/>
    <x v="6"/>
    <x v="1"/>
    <x v="3"/>
    <x v="384"/>
    <x v="7"/>
    <n v="7091.66"/>
    <n v="28"/>
  </r>
  <r>
    <n v="3015"/>
    <s v="Jan Morforth"/>
    <x v="3"/>
    <x v="2"/>
    <x v="9"/>
    <x v="499"/>
    <x v="4"/>
    <n v="3160.97"/>
    <n v="25"/>
  </r>
  <r>
    <n v="3016"/>
    <s v="Brien Boise"/>
    <x v="6"/>
    <x v="1"/>
    <x v="12"/>
    <x v="418"/>
    <x v="0"/>
    <n v="1408.28"/>
    <n v="35"/>
  </r>
  <r>
    <n v="3017"/>
    <s v="Van Tuxwell"/>
    <x v="1"/>
    <x v="0"/>
    <x v="8"/>
    <x v="364"/>
    <x v="5"/>
    <n v="5776.61"/>
    <n v="114"/>
  </r>
  <r>
    <n v="3018"/>
    <s v="Wilone O'Kielt"/>
    <x v="18"/>
    <x v="1"/>
    <x v="20"/>
    <x v="346"/>
    <x v="0"/>
    <n v="4890.59"/>
    <n v="274"/>
  </r>
  <r>
    <n v="3019"/>
    <s v="Jehu Rudeforth"/>
    <x v="0"/>
    <x v="0"/>
    <x v="5"/>
    <x v="355"/>
    <x v="5"/>
    <n v="2048.13"/>
    <n v="172"/>
  </r>
  <r>
    <n v="3020"/>
    <s v="Barr Faughny"/>
    <x v="8"/>
    <x v="5"/>
    <x v="14"/>
    <x v="432"/>
    <x v="6"/>
    <n v="4590.46"/>
    <n v="1"/>
  </r>
  <r>
    <n v="3021"/>
    <s v="Gunar Cockshoot"/>
    <x v="5"/>
    <x v="1"/>
    <x v="10"/>
    <x v="497"/>
    <x v="5"/>
    <n v="8665.99"/>
    <n v="162"/>
  </r>
  <r>
    <n v="3022"/>
    <s v="Mallorie Waber"/>
    <x v="9"/>
    <x v="5"/>
    <x v="3"/>
    <x v="475"/>
    <x v="6"/>
    <n v="2202.46"/>
    <n v="97"/>
  </r>
  <r>
    <n v="3023"/>
    <s v="Mallorie Waber"/>
    <x v="9"/>
    <x v="1"/>
    <x v="8"/>
    <x v="413"/>
    <x v="3"/>
    <n v="11720.11"/>
    <n v="48"/>
  </r>
  <r>
    <n v="3024"/>
    <s v="Rafaelita Blaksland"/>
    <x v="7"/>
    <x v="2"/>
    <x v="17"/>
    <x v="414"/>
    <x v="0"/>
    <n v="7884.86"/>
    <n v="266"/>
  </r>
  <r>
    <n v="3025"/>
    <s v="Karlen McCaffrey"/>
    <x v="10"/>
    <x v="0"/>
    <x v="6"/>
    <x v="417"/>
    <x v="3"/>
    <n v="3857.88"/>
    <n v="303"/>
  </r>
  <r>
    <n v="3026"/>
    <s v="Kaine Padly"/>
    <x v="16"/>
    <x v="2"/>
    <x v="6"/>
    <x v="409"/>
    <x v="1"/>
    <n v="10123.959999999999"/>
    <n v="84"/>
  </r>
  <r>
    <n v="3027"/>
    <s v="Gigi Bohling"/>
    <x v="2"/>
    <x v="2"/>
    <x v="8"/>
    <x v="413"/>
    <x v="3"/>
    <n v="8170.88"/>
    <n v="137"/>
  </r>
  <r>
    <n v="3028"/>
    <s v="Oby Sorrel"/>
    <x v="4"/>
    <x v="1"/>
    <x v="9"/>
    <x v="465"/>
    <x v="2"/>
    <n v="19390.61"/>
    <n v="141"/>
  </r>
  <r>
    <n v="3029"/>
    <s v="Van Tuxwell"/>
    <x v="1"/>
    <x v="3"/>
    <x v="19"/>
    <x v="463"/>
    <x v="6"/>
    <n v="10197.43"/>
    <n v="24"/>
  </r>
  <r>
    <n v="3030"/>
    <s v="Husein Augar"/>
    <x v="15"/>
    <x v="1"/>
    <x v="2"/>
    <x v="458"/>
    <x v="7"/>
    <n v="5188.18"/>
    <n v="5"/>
  </r>
  <r>
    <n v="3031"/>
    <s v="Andria Kimpton"/>
    <x v="19"/>
    <x v="2"/>
    <x v="19"/>
    <x v="481"/>
    <x v="1"/>
    <n v="350.27"/>
    <n v="117"/>
  </r>
  <r>
    <n v="3032"/>
    <s v="Madelene Upcott"/>
    <x v="22"/>
    <x v="5"/>
    <x v="18"/>
    <x v="500"/>
    <x v="2"/>
    <n v="3766.32"/>
    <n v="300"/>
  </r>
  <r>
    <n v="3033"/>
    <s v="Brien Boise"/>
    <x v="6"/>
    <x v="1"/>
    <x v="21"/>
    <x v="385"/>
    <x v="3"/>
    <n v="4888.37"/>
    <n v="435"/>
  </r>
  <r>
    <n v="3034"/>
    <s v="Jehu Rudeforth"/>
    <x v="0"/>
    <x v="5"/>
    <x v="14"/>
    <x v="342"/>
    <x v="0"/>
    <n v="5230.3599999999997"/>
    <n v="142"/>
  </r>
  <r>
    <n v="3035"/>
    <s v="Andria Kimpton"/>
    <x v="19"/>
    <x v="2"/>
    <x v="16"/>
    <x v="427"/>
    <x v="3"/>
    <n v="3790.18"/>
    <n v="168"/>
  </r>
  <r>
    <n v="3036"/>
    <s v="Dotty Strutley"/>
    <x v="23"/>
    <x v="5"/>
    <x v="5"/>
    <x v="490"/>
    <x v="0"/>
    <n v="302.18"/>
    <n v="233"/>
  </r>
  <r>
    <n v="3037"/>
    <s v="Karlen McCaffrey"/>
    <x v="10"/>
    <x v="4"/>
    <x v="8"/>
    <x v="424"/>
    <x v="1"/>
    <n v="1017.17"/>
    <n v="123"/>
  </r>
  <r>
    <n v="3038"/>
    <s v="Karlen McCaffrey"/>
    <x v="10"/>
    <x v="5"/>
    <x v="13"/>
    <x v="370"/>
    <x v="5"/>
    <n v="241.36"/>
    <n v="17"/>
  </r>
  <r>
    <n v="3039"/>
    <s v="Gunar Cockshoot"/>
    <x v="5"/>
    <x v="4"/>
    <x v="1"/>
    <x v="366"/>
    <x v="5"/>
    <n v="8347.2999999999993"/>
    <n v="138"/>
  </r>
  <r>
    <n v="3040"/>
    <s v="Dotty Strutley"/>
    <x v="23"/>
    <x v="3"/>
    <x v="17"/>
    <x v="493"/>
    <x v="4"/>
    <n v="6291.74"/>
    <n v="88"/>
  </r>
  <r>
    <n v="3041"/>
    <s v="Marney O'Breen"/>
    <x v="11"/>
    <x v="5"/>
    <x v="20"/>
    <x v="373"/>
    <x v="4"/>
    <n v="1543.77"/>
    <n v="674"/>
  </r>
  <r>
    <n v="3042"/>
    <s v="Dennison Crosswaite"/>
    <x v="17"/>
    <x v="1"/>
    <x v="10"/>
    <x v="395"/>
    <x v="0"/>
    <n v="9744.5"/>
    <n v="225"/>
  </r>
  <r>
    <n v="3043"/>
    <s v="Camilla Castle"/>
    <x v="21"/>
    <x v="0"/>
    <x v="0"/>
    <x v="382"/>
    <x v="7"/>
    <n v="5414.75"/>
    <n v="325"/>
  </r>
  <r>
    <n v="3044"/>
    <s v="Brien Boise"/>
    <x v="6"/>
    <x v="4"/>
    <x v="21"/>
    <x v="385"/>
    <x v="3"/>
    <n v="1898.07"/>
    <n v="22"/>
  </r>
  <r>
    <n v="3045"/>
    <s v="Madelene Upcott"/>
    <x v="22"/>
    <x v="2"/>
    <x v="4"/>
    <x v="337"/>
    <x v="1"/>
    <n v="4911.08"/>
    <n v="163"/>
  </r>
  <r>
    <n v="3046"/>
    <s v="Mallorie Waber"/>
    <x v="9"/>
    <x v="2"/>
    <x v="8"/>
    <x v="374"/>
    <x v="1"/>
    <n v="11293.17"/>
    <n v="219"/>
  </r>
  <r>
    <n v="3047"/>
    <s v="Marney O'Breen"/>
    <x v="11"/>
    <x v="1"/>
    <x v="4"/>
    <x v="367"/>
    <x v="2"/>
    <n v="12398.37"/>
    <n v="161"/>
  </r>
  <r>
    <n v="3048"/>
    <s v="Husein Augar"/>
    <x v="15"/>
    <x v="4"/>
    <x v="13"/>
    <x v="501"/>
    <x v="3"/>
    <n v="1508.57"/>
    <n v="28"/>
  </r>
  <r>
    <n v="3049"/>
    <s v="Kelci Walkden"/>
    <x v="20"/>
    <x v="2"/>
    <x v="16"/>
    <x v="357"/>
    <x v="7"/>
    <n v="5869.09"/>
    <n v="354"/>
  </r>
  <r>
    <n v="3050"/>
    <s v="Ches Bonnell"/>
    <x v="24"/>
    <x v="4"/>
    <x v="11"/>
    <x v="465"/>
    <x v="2"/>
    <n v="2770.47"/>
    <n v="159"/>
  </r>
  <r>
    <n v="3051"/>
    <s v="Jan Morforth"/>
    <x v="3"/>
    <x v="0"/>
    <x v="20"/>
    <x v="409"/>
    <x v="1"/>
    <n v="3541.73"/>
    <n v="494"/>
  </r>
  <r>
    <n v="3052"/>
    <s v="Brien Boise"/>
    <x v="6"/>
    <x v="3"/>
    <x v="21"/>
    <x v="362"/>
    <x v="5"/>
    <n v="7624.41"/>
    <n v="139"/>
  </r>
  <r>
    <n v="3053"/>
    <s v="Oby Sorrel"/>
    <x v="4"/>
    <x v="1"/>
    <x v="1"/>
    <x v="361"/>
    <x v="2"/>
    <n v="9928.42"/>
    <n v="130"/>
  </r>
  <r>
    <n v="3054"/>
    <s v="Kaine Padly"/>
    <x v="16"/>
    <x v="3"/>
    <x v="3"/>
    <x v="413"/>
    <x v="3"/>
    <n v="7.67"/>
    <n v="548"/>
  </r>
  <r>
    <n v="3055"/>
    <s v="Gigi Bohling"/>
    <x v="2"/>
    <x v="2"/>
    <x v="21"/>
    <x v="397"/>
    <x v="1"/>
    <n v="1624.86"/>
    <n v="103"/>
  </r>
  <r>
    <n v="3056"/>
    <s v="Jan Morforth"/>
    <x v="3"/>
    <x v="0"/>
    <x v="6"/>
    <x v="425"/>
    <x v="0"/>
    <n v="6301.56"/>
    <n v="287"/>
  </r>
  <r>
    <n v="3057"/>
    <s v="Gunar Cockshoot"/>
    <x v="5"/>
    <x v="5"/>
    <x v="14"/>
    <x v="491"/>
    <x v="1"/>
    <n v="8578.4"/>
    <n v="15"/>
  </r>
  <r>
    <n v="3058"/>
    <s v="Jehu Rudeforth"/>
    <x v="0"/>
    <x v="2"/>
    <x v="12"/>
    <x v="346"/>
    <x v="0"/>
    <n v="5573.57"/>
    <n v="372"/>
  </r>
  <r>
    <n v="3059"/>
    <s v="Husein Augar"/>
    <x v="15"/>
    <x v="0"/>
    <x v="19"/>
    <x v="430"/>
    <x v="3"/>
    <n v="3465.68"/>
    <n v="133"/>
  </r>
  <r>
    <n v="3060"/>
    <s v="Rafaelita Blaksland"/>
    <x v="7"/>
    <x v="3"/>
    <x v="5"/>
    <x v="338"/>
    <x v="2"/>
    <n v="1245.9100000000001"/>
    <n v="90"/>
  </r>
  <r>
    <n v="3061"/>
    <s v="Madelene Upcott"/>
    <x v="22"/>
    <x v="3"/>
    <x v="0"/>
    <x v="390"/>
    <x v="6"/>
    <n v="8888.61"/>
    <n v="4"/>
  </r>
  <r>
    <n v="3062"/>
    <s v="Madelene Upcott"/>
    <x v="22"/>
    <x v="0"/>
    <x v="21"/>
    <x v="353"/>
    <x v="4"/>
    <n v="5931.82"/>
    <n v="243"/>
  </r>
  <r>
    <n v="3063"/>
    <s v="Barr Faughny"/>
    <x v="8"/>
    <x v="2"/>
    <x v="10"/>
    <x v="437"/>
    <x v="0"/>
    <n v="2620.66"/>
    <n v="34"/>
  </r>
  <r>
    <n v="3064"/>
    <s v="Beverie Moffet"/>
    <x v="12"/>
    <x v="3"/>
    <x v="9"/>
    <x v="425"/>
    <x v="0"/>
    <n v="1284.3699999999999"/>
    <n v="560"/>
  </r>
  <r>
    <n v="3065"/>
    <s v="Beverie Moffet"/>
    <x v="12"/>
    <x v="1"/>
    <x v="8"/>
    <x v="469"/>
    <x v="5"/>
    <n v="11033.61"/>
    <n v="155"/>
  </r>
  <r>
    <n v="3066"/>
    <s v="Andria Kimpton"/>
    <x v="19"/>
    <x v="1"/>
    <x v="8"/>
    <x v="381"/>
    <x v="7"/>
    <n v="2413.0500000000002"/>
    <n v="82"/>
  </r>
  <r>
    <n v="3067"/>
    <s v="Gigi Bohling"/>
    <x v="2"/>
    <x v="0"/>
    <x v="1"/>
    <x v="466"/>
    <x v="5"/>
    <n v="13136.08"/>
    <n v="90"/>
  </r>
  <r>
    <n v="3068"/>
    <s v="Roddy Speechley"/>
    <x v="13"/>
    <x v="0"/>
    <x v="17"/>
    <x v="418"/>
    <x v="0"/>
    <n v="14297.82"/>
    <n v="211"/>
  </r>
  <r>
    <n v="3069"/>
    <s v="Dotty Strutley"/>
    <x v="23"/>
    <x v="0"/>
    <x v="0"/>
    <x v="502"/>
    <x v="2"/>
    <n v="2837.65"/>
    <n v="212"/>
  </r>
  <r>
    <n v="3070"/>
    <s v="Barr Faughny"/>
    <x v="8"/>
    <x v="5"/>
    <x v="9"/>
    <x v="494"/>
    <x v="3"/>
    <n v="7496.03"/>
    <n v="259"/>
  </r>
  <r>
    <n v="3071"/>
    <s v="Oby Sorrel"/>
    <x v="4"/>
    <x v="4"/>
    <x v="11"/>
    <x v="443"/>
    <x v="5"/>
    <n v="1815.29"/>
    <n v="79"/>
  </r>
  <r>
    <n v="3072"/>
    <s v="Oby Sorrel"/>
    <x v="4"/>
    <x v="0"/>
    <x v="7"/>
    <x v="371"/>
    <x v="3"/>
    <n v="8250.0300000000007"/>
    <n v="228"/>
  </r>
  <r>
    <n v="3073"/>
    <s v="Curtice Advani"/>
    <x v="14"/>
    <x v="5"/>
    <x v="2"/>
    <x v="369"/>
    <x v="7"/>
    <n v="5605.82"/>
    <n v="64"/>
  </r>
  <r>
    <n v="3074"/>
    <s v="Gigi Bohling"/>
    <x v="2"/>
    <x v="1"/>
    <x v="14"/>
    <x v="436"/>
    <x v="3"/>
    <n v="1563.39"/>
    <n v="179"/>
  </r>
  <r>
    <n v="3075"/>
    <s v="Husein Augar"/>
    <x v="15"/>
    <x v="5"/>
    <x v="18"/>
    <x v="424"/>
    <x v="1"/>
    <n v="3997.02"/>
    <n v="411"/>
  </r>
  <r>
    <n v="3076"/>
    <s v="Wilone O'Kielt"/>
    <x v="18"/>
    <x v="1"/>
    <x v="18"/>
    <x v="374"/>
    <x v="1"/>
    <n v="3284.22"/>
    <n v="230"/>
  </r>
  <r>
    <n v="3077"/>
    <s v="Wilone O'Kielt"/>
    <x v="18"/>
    <x v="3"/>
    <x v="19"/>
    <x v="455"/>
    <x v="3"/>
    <n v="4609.67"/>
    <n v="58"/>
  </r>
  <r>
    <n v="3078"/>
    <s v="Kaine Padly"/>
    <x v="16"/>
    <x v="0"/>
    <x v="18"/>
    <x v="349"/>
    <x v="1"/>
    <n v="9412.06"/>
    <n v="123"/>
  </r>
  <r>
    <n v="3079"/>
    <s v="Dennison Crosswaite"/>
    <x v="17"/>
    <x v="3"/>
    <x v="10"/>
    <x v="336"/>
    <x v="0"/>
    <n v="427.36"/>
    <n v="249"/>
  </r>
  <r>
    <n v="3080"/>
    <s v="Kelci Walkden"/>
    <x v="20"/>
    <x v="5"/>
    <x v="5"/>
    <x v="346"/>
    <x v="0"/>
    <n v="19449.02"/>
    <n v="204"/>
  </r>
  <r>
    <n v="3081"/>
    <s v="Van Tuxwell"/>
    <x v="1"/>
    <x v="2"/>
    <x v="19"/>
    <x v="365"/>
    <x v="7"/>
    <n v="14122.44"/>
    <n v="32"/>
  </r>
  <r>
    <n v="3082"/>
    <s v="Husein Augar"/>
    <x v="15"/>
    <x v="3"/>
    <x v="2"/>
    <x v="353"/>
    <x v="4"/>
    <n v="2257.14"/>
    <n v="231"/>
  </r>
  <r>
    <n v="3083"/>
    <s v="Kaine Padly"/>
    <x v="16"/>
    <x v="0"/>
    <x v="20"/>
    <x v="434"/>
    <x v="7"/>
    <n v="11334.21"/>
    <n v="72"/>
  </r>
  <r>
    <n v="3084"/>
    <s v="Jehu Rudeforth"/>
    <x v="0"/>
    <x v="0"/>
    <x v="9"/>
    <x v="488"/>
    <x v="4"/>
    <n v="7865.93"/>
    <n v="436"/>
  </r>
  <r>
    <n v="3085"/>
    <s v="Beverie Moffet"/>
    <x v="12"/>
    <x v="1"/>
    <x v="15"/>
    <x v="477"/>
    <x v="7"/>
    <n v="11462.32"/>
    <n v="172"/>
  </r>
  <r>
    <n v="3086"/>
    <s v="Gunar Cockshoot"/>
    <x v="5"/>
    <x v="0"/>
    <x v="18"/>
    <x v="366"/>
    <x v="5"/>
    <n v="6154.53"/>
    <n v="132"/>
  </r>
  <r>
    <n v="3087"/>
    <s v="Gunar Cockshoot"/>
    <x v="5"/>
    <x v="0"/>
    <x v="3"/>
    <x v="463"/>
    <x v="6"/>
    <n v="867.5"/>
    <n v="143"/>
  </r>
  <r>
    <n v="3088"/>
    <s v="Camilla Castle"/>
    <x v="21"/>
    <x v="5"/>
    <x v="7"/>
    <x v="356"/>
    <x v="4"/>
    <n v="9056.1"/>
    <n v="58"/>
  </r>
  <r>
    <n v="3089"/>
    <s v="Jehu Rudeforth"/>
    <x v="0"/>
    <x v="0"/>
    <x v="1"/>
    <x v="338"/>
    <x v="2"/>
    <n v="6569.4"/>
    <n v="66"/>
  </r>
  <r>
    <n v="3090"/>
    <s v="Oby Sorrel"/>
    <x v="4"/>
    <x v="0"/>
    <x v="21"/>
    <x v="419"/>
    <x v="6"/>
    <n v="7431"/>
    <n v="180"/>
  </r>
  <r>
    <n v="3091"/>
    <s v="Kelci Walkden"/>
    <x v="20"/>
    <x v="0"/>
    <x v="4"/>
    <x v="489"/>
    <x v="1"/>
    <n v="3672.65"/>
    <n v="124"/>
  </r>
  <r>
    <n v="3092"/>
    <s v="Gigi Bohling"/>
    <x v="2"/>
    <x v="3"/>
    <x v="5"/>
    <x v="440"/>
    <x v="0"/>
    <n v="6464.8"/>
    <n v="189"/>
  </r>
  <r>
    <n v="3093"/>
    <s v="Oby Sorrel"/>
    <x v="4"/>
    <x v="2"/>
    <x v="6"/>
    <x v="477"/>
    <x v="7"/>
    <n v="813.58"/>
    <n v="163"/>
  </r>
  <r>
    <n v="3094"/>
    <s v="Oby Sorrel"/>
    <x v="4"/>
    <x v="5"/>
    <x v="6"/>
    <x v="468"/>
    <x v="5"/>
    <n v="7301.81"/>
    <n v="134"/>
  </r>
  <r>
    <n v="3095"/>
    <s v="Barr Faughny"/>
    <x v="8"/>
    <x v="4"/>
    <x v="14"/>
    <x v="476"/>
    <x v="7"/>
    <n v="8523.42"/>
    <n v="171"/>
  </r>
  <r>
    <n v="3096"/>
    <s v="Rafaelita Blaksland"/>
    <x v="7"/>
    <x v="3"/>
    <x v="4"/>
    <x v="448"/>
    <x v="6"/>
    <n v="3822.64"/>
    <n v="85"/>
  </r>
  <r>
    <n v="3097"/>
    <s v="Curtice Advani"/>
    <x v="14"/>
    <x v="2"/>
    <x v="20"/>
    <x v="351"/>
    <x v="4"/>
    <n v="10219.39"/>
    <n v="139"/>
  </r>
  <r>
    <n v="3098"/>
    <s v="Curtice Advani"/>
    <x v="14"/>
    <x v="3"/>
    <x v="1"/>
    <x v="401"/>
    <x v="7"/>
    <n v="5798.43"/>
    <n v="206"/>
  </r>
  <r>
    <n v="3099"/>
    <s v="Barr Faughny"/>
    <x v="8"/>
    <x v="3"/>
    <x v="3"/>
    <x v="342"/>
    <x v="0"/>
    <n v="4487.01"/>
    <n v="184"/>
  </r>
  <r>
    <n v="3100"/>
    <s v="Ches Bonnell"/>
    <x v="24"/>
    <x v="0"/>
    <x v="1"/>
    <x v="380"/>
    <x v="5"/>
    <n v="17237.669999999998"/>
    <n v="13"/>
  </r>
  <r>
    <n v="3101"/>
    <s v="Dennison Crosswaite"/>
    <x v="17"/>
    <x v="2"/>
    <x v="9"/>
    <x v="393"/>
    <x v="2"/>
    <n v="7497.22"/>
    <n v="184"/>
  </r>
  <r>
    <n v="3102"/>
    <s v="Roddy Speechley"/>
    <x v="13"/>
    <x v="4"/>
    <x v="11"/>
    <x v="381"/>
    <x v="7"/>
    <n v="3034.06"/>
    <n v="245"/>
  </r>
  <r>
    <n v="3103"/>
    <s v="Jan Morforth"/>
    <x v="3"/>
    <x v="1"/>
    <x v="5"/>
    <x v="358"/>
    <x v="6"/>
    <n v="6795.06"/>
    <n v="177"/>
  </r>
  <r>
    <n v="3104"/>
    <s v="Gunar Cockshoot"/>
    <x v="5"/>
    <x v="4"/>
    <x v="5"/>
    <x v="424"/>
    <x v="1"/>
    <n v="4273.09"/>
    <n v="280"/>
  </r>
  <r>
    <n v="3105"/>
    <s v="Ches Bonnell"/>
    <x v="24"/>
    <x v="1"/>
    <x v="7"/>
    <x v="353"/>
    <x v="4"/>
    <n v="1412.6"/>
    <n v="278"/>
  </r>
  <r>
    <n v="3106"/>
    <s v="Mallorie Waber"/>
    <x v="9"/>
    <x v="0"/>
    <x v="15"/>
    <x v="362"/>
    <x v="5"/>
    <n v="9852.89"/>
    <n v="43"/>
  </r>
  <r>
    <n v="3107"/>
    <s v="Barr Faughny"/>
    <x v="8"/>
    <x v="2"/>
    <x v="17"/>
    <x v="384"/>
    <x v="7"/>
    <n v="10744.23"/>
    <n v="105"/>
  </r>
  <r>
    <n v="3108"/>
    <s v="Wilone O'Kielt"/>
    <x v="18"/>
    <x v="4"/>
    <x v="9"/>
    <x v="443"/>
    <x v="5"/>
    <n v="1213.6300000000001"/>
    <n v="101"/>
  </r>
  <r>
    <n v="3109"/>
    <s v="Wilone O'Kielt"/>
    <x v="18"/>
    <x v="1"/>
    <x v="8"/>
    <x v="411"/>
    <x v="4"/>
    <n v="4263.93"/>
    <n v="80"/>
  </r>
  <r>
    <n v="3110"/>
    <s v="Wilone O'Kielt"/>
    <x v="18"/>
    <x v="1"/>
    <x v="5"/>
    <x v="453"/>
    <x v="1"/>
    <n v="13808.46"/>
    <n v="270"/>
  </r>
  <r>
    <n v="3111"/>
    <s v="Kelci Walkden"/>
    <x v="20"/>
    <x v="1"/>
    <x v="4"/>
    <x v="380"/>
    <x v="5"/>
    <n v="2411.9299999999998"/>
    <n v="248"/>
  </r>
  <r>
    <n v="3112"/>
    <s v="Gunar Cockshoot"/>
    <x v="5"/>
    <x v="5"/>
    <x v="12"/>
    <x v="352"/>
    <x v="3"/>
    <n v="14603.41"/>
    <n v="12"/>
  </r>
  <r>
    <n v="3113"/>
    <s v="Madelene Upcott"/>
    <x v="22"/>
    <x v="5"/>
    <x v="2"/>
    <x v="361"/>
    <x v="2"/>
    <n v="17813.77"/>
    <n v="120"/>
  </r>
  <r>
    <n v="3114"/>
    <s v="Kaine Padly"/>
    <x v="16"/>
    <x v="3"/>
    <x v="8"/>
    <x v="503"/>
    <x v="0"/>
    <n v="14346.28"/>
    <n v="48"/>
  </r>
  <r>
    <n v="3115"/>
    <s v="Ches Bonnell"/>
    <x v="24"/>
    <x v="3"/>
    <x v="9"/>
    <x v="353"/>
    <x v="4"/>
    <n v="10009.51"/>
    <n v="144"/>
  </r>
  <r>
    <n v="3116"/>
    <s v="Curtice Advani"/>
    <x v="14"/>
    <x v="0"/>
    <x v="9"/>
    <x v="433"/>
    <x v="2"/>
    <n v="494.27"/>
    <n v="186"/>
  </r>
  <r>
    <n v="3117"/>
    <s v="Kelci Walkden"/>
    <x v="20"/>
    <x v="1"/>
    <x v="17"/>
    <x v="422"/>
    <x v="5"/>
    <n v="9118.67"/>
    <n v="253"/>
  </r>
  <r>
    <n v="3118"/>
    <s v="Dotty Strutley"/>
    <x v="23"/>
    <x v="2"/>
    <x v="18"/>
    <x v="436"/>
    <x v="3"/>
    <n v="1751.26"/>
    <n v="293"/>
  </r>
  <r>
    <n v="3119"/>
    <s v="Kaine Padly"/>
    <x v="16"/>
    <x v="0"/>
    <x v="6"/>
    <x v="420"/>
    <x v="4"/>
    <n v="3402.47"/>
    <n v="69"/>
  </r>
  <r>
    <n v="3120"/>
    <s v="Roddy Speechley"/>
    <x v="13"/>
    <x v="5"/>
    <x v="18"/>
    <x v="365"/>
    <x v="7"/>
    <n v="6841.28"/>
    <n v="237"/>
  </r>
  <r>
    <n v="3121"/>
    <s v="Ches Bonnell"/>
    <x v="24"/>
    <x v="1"/>
    <x v="6"/>
    <x v="371"/>
    <x v="3"/>
    <n v="12584.46"/>
    <n v="328"/>
  </r>
  <r>
    <n v="3122"/>
    <s v="Oby Sorrel"/>
    <x v="4"/>
    <x v="5"/>
    <x v="2"/>
    <x v="412"/>
    <x v="5"/>
    <n v="14291.3"/>
    <n v="179"/>
  </r>
  <r>
    <n v="3123"/>
    <s v="Oby Sorrel"/>
    <x v="4"/>
    <x v="0"/>
    <x v="14"/>
    <x v="355"/>
    <x v="5"/>
    <n v="1998.41"/>
    <n v="303"/>
  </r>
  <r>
    <n v="3124"/>
    <s v="Barr Faughny"/>
    <x v="8"/>
    <x v="1"/>
    <x v="5"/>
    <x v="435"/>
    <x v="2"/>
    <n v="9558.06"/>
    <n v="117"/>
  </r>
  <r>
    <n v="3125"/>
    <s v="Wilone O'Kielt"/>
    <x v="18"/>
    <x v="5"/>
    <x v="3"/>
    <x v="370"/>
    <x v="5"/>
    <n v="5594.84"/>
    <n v="174"/>
  </r>
  <r>
    <n v="3126"/>
    <s v="Rafaelita Blaksland"/>
    <x v="7"/>
    <x v="1"/>
    <x v="0"/>
    <x v="350"/>
    <x v="0"/>
    <n v="16520.75"/>
    <n v="84"/>
  </r>
  <r>
    <n v="3127"/>
    <s v="Rafaelita Blaksland"/>
    <x v="7"/>
    <x v="5"/>
    <x v="4"/>
    <x v="388"/>
    <x v="6"/>
    <n v="5545.62"/>
    <n v="139"/>
  </r>
  <r>
    <n v="3128"/>
    <s v="Van Tuxwell"/>
    <x v="1"/>
    <x v="2"/>
    <x v="21"/>
    <x v="389"/>
    <x v="0"/>
    <n v="8260.58"/>
    <n v="108"/>
  </r>
  <r>
    <n v="3129"/>
    <s v="Beverie Moffet"/>
    <x v="12"/>
    <x v="4"/>
    <x v="21"/>
    <x v="355"/>
    <x v="5"/>
    <n v="2636.16"/>
    <n v="110"/>
  </r>
  <r>
    <n v="3130"/>
    <s v="Barr Faughny"/>
    <x v="8"/>
    <x v="5"/>
    <x v="7"/>
    <x v="366"/>
    <x v="5"/>
    <n v="8285.3799999999992"/>
    <n v="18"/>
  </r>
  <r>
    <n v="3131"/>
    <s v="Roddy Speechley"/>
    <x v="13"/>
    <x v="2"/>
    <x v="1"/>
    <x v="387"/>
    <x v="2"/>
    <n v="4590"/>
    <n v="78"/>
  </r>
  <r>
    <n v="3132"/>
    <s v="Oby Sorrel"/>
    <x v="4"/>
    <x v="1"/>
    <x v="12"/>
    <x v="354"/>
    <x v="5"/>
    <n v="13189.14"/>
    <n v="95"/>
  </r>
  <r>
    <n v="3133"/>
    <s v="Jan Morforth"/>
    <x v="3"/>
    <x v="0"/>
    <x v="15"/>
    <x v="397"/>
    <x v="1"/>
    <n v="3768.3"/>
    <n v="212"/>
  </r>
  <r>
    <n v="3134"/>
    <s v="Kaine Padly"/>
    <x v="16"/>
    <x v="2"/>
    <x v="5"/>
    <x v="406"/>
    <x v="3"/>
    <n v="7962.71"/>
    <n v="293"/>
  </r>
  <r>
    <n v="3135"/>
    <s v="Wilone O'Kielt"/>
    <x v="18"/>
    <x v="5"/>
    <x v="13"/>
    <x v="451"/>
    <x v="1"/>
    <n v="3665.13"/>
    <n v="191"/>
  </r>
  <r>
    <n v="3136"/>
    <s v="Wilone O'Kielt"/>
    <x v="18"/>
    <x v="0"/>
    <x v="11"/>
    <x v="392"/>
    <x v="1"/>
    <n v="334.81"/>
    <n v="66"/>
  </r>
  <r>
    <n v="3137"/>
    <s v="Oby Sorrel"/>
    <x v="4"/>
    <x v="5"/>
    <x v="13"/>
    <x v="438"/>
    <x v="0"/>
    <n v="2187.5"/>
    <n v="159"/>
  </r>
  <r>
    <n v="3138"/>
    <s v="Dennison Crosswaite"/>
    <x v="17"/>
    <x v="4"/>
    <x v="19"/>
    <x v="491"/>
    <x v="1"/>
    <n v="18481.73"/>
    <n v="295"/>
  </r>
  <r>
    <n v="3139"/>
    <s v="Madelene Upcott"/>
    <x v="22"/>
    <x v="4"/>
    <x v="16"/>
    <x v="442"/>
    <x v="7"/>
    <n v="11863.69"/>
    <n v="24"/>
  </r>
  <r>
    <n v="3140"/>
    <s v="Van Tuxwell"/>
    <x v="1"/>
    <x v="3"/>
    <x v="6"/>
    <x v="372"/>
    <x v="2"/>
    <n v="4332.41"/>
    <n v="10"/>
  </r>
  <r>
    <n v="3141"/>
    <s v="Karlen McCaffrey"/>
    <x v="10"/>
    <x v="5"/>
    <x v="20"/>
    <x v="388"/>
    <x v="6"/>
    <n v="3653.33"/>
    <n v="327"/>
  </r>
  <r>
    <n v="3142"/>
    <s v="Madelene Upcott"/>
    <x v="22"/>
    <x v="2"/>
    <x v="17"/>
    <x v="393"/>
    <x v="2"/>
    <n v="7023.94"/>
    <n v="89"/>
  </r>
  <r>
    <n v="3143"/>
    <s v="Rafaelita Blaksland"/>
    <x v="7"/>
    <x v="0"/>
    <x v="12"/>
    <x v="349"/>
    <x v="1"/>
    <n v="10001.950000000001"/>
    <n v="132"/>
  </r>
  <r>
    <n v="3144"/>
    <s v="Curtice Advani"/>
    <x v="14"/>
    <x v="0"/>
    <x v="2"/>
    <x v="498"/>
    <x v="6"/>
    <n v="16460.650000000001"/>
    <n v="171"/>
  </r>
  <r>
    <n v="3145"/>
    <s v="Kelci Walkden"/>
    <x v="20"/>
    <x v="3"/>
    <x v="14"/>
    <x v="436"/>
    <x v="3"/>
    <n v="8575.27"/>
    <n v="165"/>
  </r>
  <r>
    <n v="3146"/>
    <s v="Beverie Moffet"/>
    <x v="12"/>
    <x v="5"/>
    <x v="13"/>
    <x v="351"/>
    <x v="4"/>
    <n v="12191.42"/>
    <n v="177"/>
  </r>
  <r>
    <n v="3147"/>
    <s v="Mallorie Waber"/>
    <x v="9"/>
    <x v="1"/>
    <x v="14"/>
    <x v="404"/>
    <x v="2"/>
    <n v="969.15"/>
    <n v="233"/>
  </r>
  <r>
    <n v="3148"/>
    <s v="Brien Boise"/>
    <x v="6"/>
    <x v="0"/>
    <x v="9"/>
    <x v="395"/>
    <x v="0"/>
    <n v="6498.96"/>
    <n v="143"/>
  </r>
  <r>
    <n v="3149"/>
    <s v="Jehu Rudeforth"/>
    <x v="0"/>
    <x v="1"/>
    <x v="2"/>
    <x v="385"/>
    <x v="3"/>
    <n v="33.68"/>
    <n v="487"/>
  </r>
  <r>
    <n v="3150"/>
    <s v="Oby Sorrel"/>
    <x v="4"/>
    <x v="4"/>
    <x v="16"/>
    <x v="369"/>
    <x v="7"/>
    <n v="7640.61"/>
    <n v="154"/>
  </r>
  <r>
    <n v="3151"/>
    <s v="Husein Augar"/>
    <x v="15"/>
    <x v="1"/>
    <x v="8"/>
    <x v="360"/>
    <x v="4"/>
    <n v="5596.93"/>
    <n v="62"/>
  </r>
  <r>
    <n v="3152"/>
    <s v="Brien Boise"/>
    <x v="6"/>
    <x v="0"/>
    <x v="12"/>
    <x v="399"/>
    <x v="7"/>
    <n v="2639.55"/>
    <n v="59"/>
  </r>
  <r>
    <n v="3153"/>
    <s v="Oby Sorrel"/>
    <x v="4"/>
    <x v="2"/>
    <x v="15"/>
    <x v="350"/>
    <x v="0"/>
    <n v="4626.87"/>
    <n v="78"/>
  </r>
  <r>
    <n v="3154"/>
    <s v="Beverie Moffet"/>
    <x v="12"/>
    <x v="1"/>
    <x v="14"/>
    <x v="345"/>
    <x v="2"/>
    <n v="1900.09"/>
    <n v="297"/>
  </r>
  <r>
    <n v="3155"/>
    <s v="Ches Bonnell"/>
    <x v="24"/>
    <x v="1"/>
    <x v="16"/>
    <x v="436"/>
    <x v="3"/>
    <n v="13315.47"/>
    <n v="72"/>
  </r>
  <r>
    <n v="3156"/>
    <s v="Gigi Bohling"/>
    <x v="2"/>
    <x v="2"/>
    <x v="3"/>
    <x v="342"/>
    <x v="0"/>
    <n v="6359.09"/>
    <n v="121"/>
  </r>
  <r>
    <n v="3157"/>
    <s v="Camilla Castle"/>
    <x v="21"/>
    <x v="4"/>
    <x v="1"/>
    <x v="427"/>
    <x v="3"/>
    <n v="2644.65"/>
    <n v="83"/>
  </r>
  <r>
    <n v="3158"/>
    <s v="Camilla Castle"/>
    <x v="21"/>
    <x v="4"/>
    <x v="8"/>
    <x v="375"/>
    <x v="5"/>
    <n v="4879.55"/>
    <n v="427"/>
  </r>
  <r>
    <n v="3159"/>
    <s v="Madelene Upcott"/>
    <x v="22"/>
    <x v="3"/>
    <x v="14"/>
    <x v="374"/>
    <x v="1"/>
    <n v="11572.5"/>
    <n v="51"/>
  </r>
  <r>
    <n v="3160"/>
    <s v="Van Tuxwell"/>
    <x v="1"/>
    <x v="1"/>
    <x v="5"/>
    <x v="355"/>
    <x v="5"/>
    <n v="15626.93"/>
    <n v="225"/>
  </r>
  <r>
    <n v="3161"/>
    <s v="Husein Augar"/>
    <x v="15"/>
    <x v="1"/>
    <x v="7"/>
    <x v="366"/>
    <x v="5"/>
    <n v="4781.1400000000003"/>
    <n v="38"/>
  </r>
  <r>
    <n v="3162"/>
    <s v="Jehu Rudeforth"/>
    <x v="0"/>
    <x v="1"/>
    <x v="16"/>
    <x v="464"/>
    <x v="1"/>
    <n v="11793.4"/>
    <n v="101"/>
  </r>
  <r>
    <n v="3163"/>
    <s v="Karlen McCaffrey"/>
    <x v="10"/>
    <x v="2"/>
    <x v="17"/>
    <x v="398"/>
    <x v="1"/>
    <n v="1061.03"/>
    <n v="58"/>
  </r>
  <r>
    <n v="3164"/>
    <s v="Camilla Castle"/>
    <x v="21"/>
    <x v="3"/>
    <x v="4"/>
    <x v="392"/>
    <x v="1"/>
    <n v="2499.92"/>
    <n v="44"/>
  </r>
  <r>
    <n v="3165"/>
    <s v="Gigi Bohling"/>
    <x v="2"/>
    <x v="2"/>
    <x v="7"/>
    <x v="423"/>
    <x v="6"/>
    <n v="676.29"/>
    <n v="158"/>
  </r>
  <r>
    <n v="3166"/>
    <s v="Kelci Walkden"/>
    <x v="20"/>
    <x v="0"/>
    <x v="9"/>
    <x v="344"/>
    <x v="3"/>
    <n v="1886.06"/>
    <n v="23"/>
  </r>
  <r>
    <n v="3167"/>
    <s v="Mallorie Waber"/>
    <x v="9"/>
    <x v="5"/>
    <x v="20"/>
    <x v="375"/>
    <x v="5"/>
    <n v="5093.92"/>
    <n v="524"/>
  </r>
  <r>
    <n v="3168"/>
    <s v="Husein Augar"/>
    <x v="15"/>
    <x v="2"/>
    <x v="10"/>
    <x v="479"/>
    <x v="4"/>
    <n v="1018.8"/>
    <n v="157"/>
  </r>
  <r>
    <n v="3169"/>
    <s v="Brien Boise"/>
    <x v="6"/>
    <x v="2"/>
    <x v="14"/>
    <x v="410"/>
    <x v="1"/>
    <n v="5616.77"/>
    <n v="23"/>
  </r>
  <r>
    <n v="3170"/>
    <s v="Dotty Strutley"/>
    <x v="23"/>
    <x v="1"/>
    <x v="2"/>
    <x v="353"/>
    <x v="4"/>
    <n v="10461.82"/>
    <n v="78"/>
  </r>
  <r>
    <n v="3171"/>
    <s v="Dennison Crosswaite"/>
    <x v="17"/>
    <x v="0"/>
    <x v="4"/>
    <x v="357"/>
    <x v="7"/>
    <n v="12841.79"/>
    <n v="26"/>
  </r>
  <r>
    <n v="3172"/>
    <s v="Gigi Bohling"/>
    <x v="2"/>
    <x v="3"/>
    <x v="6"/>
    <x v="364"/>
    <x v="5"/>
    <n v="6723.42"/>
    <n v="67"/>
  </r>
  <r>
    <n v="3173"/>
    <s v="Gigi Bohling"/>
    <x v="2"/>
    <x v="4"/>
    <x v="11"/>
    <x v="422"/>
    <x v="5"/>
    <n v="521.35"/>
    <n v="127"/>
  </r>
  <r>
    <n v="3174"/>
    <s v="Brien Boise"/>
    <x v="6"/>
    <x v="0"/>
    <x v="20"/>
    <x v="408"/>
    <x v="6"/>
    <n v="3106.11"/>
    <n v="159"/>
  </r>
  <r>
    <n v="3175"/>
    <s v="Curtice Advani"/>
    <x v="14"/>
    <x v="3"/>
    <x v="2"/>
    <x v="447"/>
    <x v="6"/>
    <n v="1684.28"/>
    <n v="419"/>
  </r>
  <r>
    <n v="3176"/>
    <s v="Curtice Advani"/>
    <x v="14"/>
    <x v="3"/>
    <x v="6"/>
    <x v="395"/>
    <x v="0"/>
    <n v="11226.14"/>
    <n v="84"/>
  </r>
  <r>
    <n v="3177"/>
    <s v="Beverie Moffet"/>
    <x v="12"/>
    <x v="5"/>
    <x v="9"/>
    <x v="361"/>
    <x v="2"/>
    <n v="1172.53"/>
    <n v="124"/>
  </r>
  <r>
    <n v="3178"/>
    <s v="Barr Faughny"/>
    <x v="8"/>
    <x v="4"/>
    <x v="20"/>
    <x v="432"/>
    <x v="6"/>
    <n v="3917.13"/>
    <n v="287"/>
  </r>
  <r>
    <n v="3179"/>
    <s v="Mallorie Waber"/>
    <x v="9"/>
    <x v="5"/>
    <x v="16"/>
    <x v="401"/>
    <x v="7"/>
    <n v="4871.07"/>
    <n v="33"/>
  </r>
  <r>
    <n v="3180"/>
    <s v="Oby Sorrel"/>
    <x v="4"/>
    <x v="4"/>
    <x v="9"/>
    <x v="390"/>
    <x v="6"/>
    <n v="9306.64"/>
    <n v="48"/>
  </r>
  <r>
    <n v="3181"/>
    <s v="Brien Boise"/>
    <x v="6"/>
    <x v="3"/>
    <x v="8"/>
    <x v="372"/>
    <x v="2"/>
    <n v="5270.33"/>
    <n v="323"/>
  </r>
  <r>
    <n v="3182"/>
    <s v="Gunar Cockshoot"/>
    <x v="5"/>
    <x v="3"/>
    <x v="18"/>
    <x v="337"/>
    <x v="1"/>
    <n v="14722.35"/>
    <n v="61"/>
  </r>
  <r>
    <n v="3183"/>
    <s v="Gunar Cockshoot"/>
    <x v="5"/>
    <x v="0"/>
    <x v="12"/>
    <x v="353"/>
    <x v="4"/>
    <n v="13444.87"/>
    <n v="197"/>
  </r>
  <r>
    <n v="3184"/>
    <s v="Curtice Advani"/>
    <x v="14"/>
    <x v="4"/>
    <x v="5"/>
    <x v="436"/>
    <x v="3"/>
    <n v="14885.97"/>
    <n v="248"/>
  </r>
  <r>
    <n v="3185"/>
    <s v="Oby Sorrel"/>
    <x v="4"/>
    <x v="1"/>
    <x v="18"/>
    <x v="351"/>
    <x v="4"/>
    <n v="53.31"/>
    <n v="371"/>
  </r>
  <r>
    <n v="3186"/>
    <s v="Ches Bonnell"/>
    <x v="24"/>
    <x v="2"/>
    <x v="2"/>
    <x v="358"/>
    <x v="6"/>
    <n v="11767.94"/>
    <n v="68"/>
  </r>
  <r>
    <n v="3187"/>
    <s v="Oby Sorrel"/>
    <x v="4"/>
    <x v="2"/>
    <x v="12"/>
    <x v="487"/>
    <x v="3"/>
    <n v="12897.53"/>
    <n v="25"/>
  </r>
  <r>
    <n v="3188"/>
    <s v="Jehu Rudeforth"/>
    <x v="0"/>
    <x v="5"/>
    <x v="15"/>
    <x v="352"/>
    <x v="3"/>
    <n v="3867.62"/>
    <n v="214"/>
  </r>
  <r>
    <n v="3189"/>
    <s v="Camilla Castle"/>
    <x v="21"/>
    <x v="5"/>
    <x v="9"/>
    <x v="486"/>
    <x v="6"/>
    <n v="13524.05"/>
    <n v="253"/>
  </r>
  <r>
    <n v="3190"/>
    <s v="Kaine Padly"/>
    <x v="16"/>
    <x v="4"/>
    <x v="12"/>
    <x v="444"/>
    <x v="5"/>
    <n v="2319.1"/>
    <n v="189"/>
  </r>
  <r>
    <n v="3191"/>
    <s v="Marney O'Breen"/>
    <x v="11"/>
    <x v="3"/>
    <x v="21"/>
    <x v="351"/>
    <x v="4"/>
    <n v="9036.58"/>
    <n v="377"/>
  </r>
  <r>
    <n v="3192"/>
    <s v="Roddy Speechley"/>
    <x v="13"/>
    <x v="3"/>
    <x v="4"/>
    <x v="494"/>
    <x v="3"/>
    <n v="8905.5300000000007"/>
    <n v="201"/>
  </r>
  <r>
    <n v="3193"/>
    <s v="Oby Sorrel"/>
    <x v="4"/>
    <x v="3"/>
    <x v="1"/>
    <x v="467"/>
    <x v="4"/>
    <n v="4040.65"/>
    <n v="423"/>
  </r>
  <r>
    <n v="3194"/>
    <s v="Dotty Strutley"/>
    <x v="23"/>
    <x v="3"/>
    <x v="7"/>
    <x v="453"/>
    <x v="1"/>
    <n v="2204.17"/>
    <n v="145"/>
  </r>
  <r>
    <n v="3195"/>
    <s v="Andria Kimpton"/>
    <x v="19"/>
    <x v="3"/>
    <x v="16"/>
    <x v="352"/>
    <x v="3"/>
    <n v="7037.21"/>
    <n v="172"/>
  </r>
  <r>
    <n v="3196"/>
    <s v="Karlen McCaffrey"/>
    <x v="10"/>
    <x v="2"/>
    <x v="4"/>
    <x v="350"/>
    <x v="0"/>
    <n v="12285.41"/>
    <n v="175"/>
  </r>
  <r>
    <n v="3197"/>
    <s v="Kaine Padly"/>
    <x v="16"/>
    <x v="0"/>
    <x v="5"/>
    <x v="440"/>
    <x v="0"/>
    <n v="21812.86"/>
    <n v="183"/>
  </r>
  <r>
    <n v="3198"/>
    <s v="Kaine Padly"/>
    <x v="16"/>
    <x v="5"/>
    <x v="5"/>
    <x v="374"/>
    <x v="1"/>
    <n v="6707.97"/>
    <n v="187"/>
  </r>
  <r>
    <n v="3199"/>
    <s v="Kaine Padly"/>
    <x v="16"/>
    <x v="0"/>
    <x v="9"/>
    <x v="395"/>
    <x v="0"/>
    <n v="2513.58"/>
    <n v="226"/>
  </r>
  <r>
    <n v="3200"/>
    <s v="Rafaelita Blaksland"/>
    <x v="7"/>
    <x v="0"/>
    <x v="6"/>
    <x v="353"/>
    <x v="4"/>
    <n v="11491.21"/>
    <n v="71"/>
  </r>
  <r>
    <n v="3201"/>
    <s v="Dotty Strutley"/>
    <x v="23"/>
    <x v="4"/>
    <x v="17"/>
    <x v="403"/>
    <x v="0"/>
    <n v="3762.58"/>
    <n v="49"/>
  </r>
  <r>
    <n v="3202"/>
    <s v="Karlen McCaffrey"/>
    <x v="10"/>
    <x v="4"/>
    <x v="14"/>
    <x v="368"/>
    <x v="1"/>
    <n v="5158.01"/>
    <n v="2"/>
  </r>
  <r>
    <n v="3203"/>
    <s v="Oby Sorrel"/>
    <x v="4"/>
    <x v="4"/>
    <x v="12"/>
    <x v="400"/>
    <x v="4"/>
    <n v="6660.69"/>
    <n v="418"/>
  </r>
  <r>
    <n v="3204"/>
    <s v="Mallorie Waber"/>
    <x v="9"/>
    <x v="2"/>
    <x v="3"/>
    <x v="394"/>
    <x v="4"/>
    <n v="4786.05"/>
    <n v="107"/>
  </r>
  <r>
    <n v="3205"/>
    <s v="Kaine Padly"/>
    <x v="16"/>
    <x v="5"/>
    <x v="10"/>
    <x v="432"/>
    <x v="6"/>
    <n v="6797.67"/>
    <n v="82"/>
  </r>
  <r>
    <n v="3206"/>
    <s v="Marney O'Breen"/>
    <x v="11"/>
    <x v="4"/>
    <x v="2"/>
    <x v="362"/>
    <x v="5"/>
    <n v="782.24"/>
    <n v="348"/>
  </r>
  <r>
    <n v="3207"/>
    <s v="Dennison Crosswaite"/>
    <x v="17"/>
    <x v="0"/>
    <x v="3"/>
    <x v="487"/>
    <x v="3"/>
    <n v="653.1"/>
    <n v="136"/>
  </r>
  <r>
    <n v="3208"/>
    <s v="Brien Boise"/>
    <x v="6"/>
    <x v="2"/>
    <x v="10"/>
    <x v="378"/>
    <x v="2"/>
    <n v="4768.88"/>
    <n v="281"/>
  </r>
  <r>
    <n v="3209"/>
    <s v="Beverie Moffet"/>
    <x v="12"/>
    <x v="1"/>
    <x v="10"/>
    <x v="466"/>
    <x v="5"/>
    <n v="1123.57"/>
    <n v="19"/>
  </r>
  <r>
    <n v="3210"/>
    <s v="Dennison Crosswaite"/>
    <x v="17"/>
    <x v="2"/>
    <x v="19"/>
    <x v="460"/>
    <x v="0"/>
    <n v="16435.38"/>
    <n v="425"/>
  </r>
  <r>
    <n v="3211"/>
    <s v="Beverie Moffet"/>
    <x v="12"/>
    <x v="0"/>
    <x v="6"/>
    <x v="360"/>
    <x v="4"/>
    <n v="2922.18"/>
    <n v="289"/>
  </r>
  <r>
    <n v="3212"/>
    <s v="Van Tuxwell"/>
    <x v="1"/>
    <x v="0"/>
    <x v="16"/>
    <x v="341"/>
    <x v="5"/>
    <n v="12123.84"/>
    <n v="222"/>
  </r>
  <r>
    <n v="3213"/>
    <s v="Dotty Strutley"/>
    <x v="23"/>
    <x v="0"/>
    <x v="20"/>
    <x v="386"/>
    <x v="1"/>
    <n v="6448.87"/>
    <n v="244"/>
  </r>
  <r>
    <n v="3214"/>
    <s v="Wilone O'Kielt"/>
    <x v="18"/>
    <x v="2"/>
    <x v="3"/>
    <x v="336"/>
    <x v="0"/>
    <n v="2587.61"/>
    <n v="44"/>
  </r>
  <r>
    <n v="3215"/>
    <s v="Andria Kimpton"/>
    <x v="19"/>
    <x v="5"/>
    <x v="21"/>
    <x v="406"/>
    <x v="3"/>
    <n v="12109"/>
    <n v="16"/>
  </r>
  <r>
    <n v="3216"/>
    <s v="Barr Faughny"/>
    <x v="8"/>
    <x v="0"/>
    <x v="11"/>
    <x v="388"/>
    <x v="6"/>
    <n v="4482.33"/>
    <n v="467"/>
  </r>
  <r>
    <n v="3217"/>
    <s v="Van Tuxwell"/>
    <x v="1"/>
    <x v="5"/>
    <x v="9"/>
    <x v="362"/>
    <x v="5"/>
    <n v="5294.88"/>
    <n v="679"/>
  </r>
  <r>
    <n v="3218"/>
    <s v="Jehu Rudeforth"/>
    <x v="0"/>
    <x v="2"/>
    <x v="5"/>
    <x v="351"/>
    <x v="4"/>
    <n v="5512.57"/>
    <n v="46"/>
  </r>
  <r>
    <n v="3219"/>
    <s v="Husein Augar"/>
    <x v="15"/>
    <x v="0"/>
    <x v="5"/>
    <x v="361"/>
    <x v="2"/>
    <n v="3707.27"/>
    <n v="392"/>
  </r>
  <r>
    <n v="3220"/>
    <s v="Barr Faughny"/>
    <x v="8"/>
    <x v="1"/>
    <x v="0"/>
    <x v="425"/>
    <x v="0"/>
    <n v="7899.01"/>
    <n v="461"/>
  </r>
  <r>
    <n v="3221"/>
    <s v="Curtice Advani"/>
    <x v="14"/>
    <x v="1"/>
    <x v="0"/>
    <x v="486"/>
    <x v="6"/>
    <n v="9813.42"/>
    <n v="100"/>
  </r>
  <r>
    <n v="3222"/>
    <s v="Jehu Rudeforth"/>
    <x v="0"/>
    <x v="3"/>
    <x v="11"/>
    <x v="379"/>
    <x v="7"/>
    <n v="2845.74"/>
    <n v="197"/>
  </r>
  <r>
    <n v="3223"/>
    <s v="Gunar Cockshoot"/>
    <x v="5"/>
    <x v="1"/>
    <x v="20"/>
    <x v="348"/>
    <x v="2"/>
    <n v="2941.72"/>
    <n v="220"/>
  </r>
  <r>
    <n v="3224"/>
    <s v="Curtice Advani"/>
    <x v="14"/>
    <x v="0"/>
    <x v="15"/>
    <x v="400"/>
    <x v="4"/>
    <n v="1969.62"/>
    <n v="114"/>
  </r>
  <r>
    <n v="3225"/>
    <s v="Andria Kimpton"/>
    <x v="19"/>
    <x v="1"/>
    <x v="7"/>
    <x v="357"/>
    <x v="7"/>
    <n v="339.64"/>
    <n v="452"/>
  </r>
  <r>
    <n v="3226"/>
    <s v="Mallorie Waber"/>
    <x v="9"/>
    <x v="2"/>
    <x v="17"/>
    <x v="427"/>
    <x v="3"/>
    <n v="8818.17"/>
    <n v="29"/>
  </r>
  <r>
    <n v="3227"/>
    <s v="Beverie Moffet"/>
    <x v="12"/>
    <x v="5"/>
    <x v="1"/>
    <x v="353"/>
    <x v="4"/>
    <n v="6829.86"/>
    <n v="46"/>
  </r>
  <r>
    <n v="3228"/>
    <s v="Kelci Walkden"/>
    <x v="20"/>
    <x v="2"/>
    <x v="9"/>
    <x v="452"/>
    <x v="7"/>
    <n v="1370.19"/>
    <n v="58"/>
  </r>
  <r>
    <n v="3229"/>
    <s v="Van Tuxwell"/>
    <x v="1"/>
    <x v="5"/>
    <x v="21"/>
    <x v="370"/>
    <x v="5"/>
    <n v="7731.47"/>
    <n v="77"/>
  </r>
  <r>
    <n v="3230"/>
    <s v="Dennison Crosswaite"/>
    <x v="17"/>
    <x v="4"/>
    <x v="20"/>
    <x v="372"/>
    <x v="2"/>
    <n v="2757.16"/>
    <n v="463"/>
  </r>
  <r>
    <n v="3231"/>
    <s v="Beverie Moffet"/>
    <x v="12"/>
    <x v="3"/>
    <x v="12"/>
    <x v="412"/>
    <x v="5"/>
    <n v="70.19"/>
    <n v="63"/>
  </r>
  <r>
    <n v="3232"/>
    <s v="Jan Morforth"/>
    <x v="3"/>
    <x v="0"/>
    <x v="16"/>
    <x v="383"/>
    <x v="2"/>
    <n v="10817.45"/>
    <n v="151"/>
  </r>
  <r>
    <n v="3233"/>
    <s v="Husein Augar"/>
    <x v="15"/>
    <x v="1"/>
    <x v="17"/>
    <x v="362"/>
    <x v="5"/>
    <n v="11595.41"/>
    <n v="153"/>
  </r>
  <r>
    <n v="3234"/>
    <s v="Dotty Strutley"/>
    <x v="23"/>
    <x v="1"/>
    <x v="0"/>
    <x v="385"/>
    <x v="3"/>
    <n v="1375.22"/>
    <n v="231"/>
  </r>
  <r>
    <n v="3235"/>
    <s v="Camilla Castle"/>
    <x v="21"/>
    <x v="1"/>
    <x v="9"/>
    <x v="451"/>
    <x v="1"/>
    <n v="503.52"/>
    <n v="167"/>
  </r>
  <r>
    <n v="3236"/>
    <s v="Marney O'Breen"/>
    <x v="11"/>
    <x v="0"/>
    <x v="9"/>
    <x v="432"/>
    <x v="6"/>
    <n v="1135.1600000000001"/>
    <n v="27"/>
  </r>
  <r>
    <n v="3237"/>
    <s v="Roddy Speechley"/>
    <x v="13"/>
    <x v="2"/>
    <x v="10"/>
    <x v="345"/>
    <x v="2"/>
    <n v="4375.45"/>
    <n v="79"/>
  </r>
  <r>
    <n v="3238"/>
    <s v="Ches Bonnell"/>
    <x v="24"/>
    <x v="1"/>
    <x v="4"/>
    <x v="353"/>
    <x v="4"/>
    <n v="536.74"/>
    <n v="102"/>
  </r>
  <r>
    <n v="3239"/>
    <s v="Rafaelita Blaksland"/>
    <x v="7"/>
    <x v="5"/>
    <x v="12"/>
    <x v="474"/>
    <x v="7"/>
    <n v="2702.08"/>
    <n v="164"/>
  </r>
  <r>
    <n v="3240"/>
    <s v="Van Tuxwell"/>
    <x v="1"/>
    <x v="1"/>
    <x v="8"/>
    <x v="465"/>
    <x v="2"/>
    <n v="11064.27"/>
    <n v="104"/>
  </r>
  <r>
    <n v="3241"/>
    <s v="Gunar Cockshoot"/>
    <x v="5"/>
    <x v="2"/>
    <x v="4"/>
    <x v="397"/>
    <x v="1"/>
    <n v="8861.83"/>
    <n v="226"/>
  </r>
  <r>
    <n v="3242"/>
    <s v="Kaine Padly"/>
    <x v="16"/>
    <x v="4"/>
    <x v="1"/>
    <x v="473"/>
    <x v="5"/>
    <n v="564.66999999999996"/>
    <n v="256"/>
  </r>
  <r>
    <n v="3243"/>
    <s v="Camilla Castle"/>
    <x v="21"/>
    <x v="0"/>
    <x v="2"/>
    <x v="376"/>
    <x v="2"/>
    <n v="5267.69"/>
    <n v="120"/>
  </r>
  <r>
    <n v="3244"/>
    <s v="Madelene Upcott"/>
    <x v="22"/>
    <x v="0"/>
    <x v="2"/>
    <x v="489"/>
    <x v="1"/>
    <n v="8698.4699999999993"/>
    <n v="89"/>
  </r>
  <r>
    <n v="3245"/>
    <s v="Madelene Upcott"/>
    <x v="22"/>
    <x v="4"/>
    <x v="18"/>
    <x v="412"/>
    <x v="5"/>
    <n v="6025.6"/>
    <n v="137"/>
  </r>
  <r>
    <n v="3246"/>
    <s v="Marney O'Breen"/>
    <x v="11"/>
    <x v="5"/>
    <x v="2"/>
    <x v="457"/>
    <x v="6"/>
    <n v="7032.54"/>
    <n v="87"/>
  </r>
  <r>
    <n v="3247"/>
    <s v="Ches Bonnell"/>
    <x v="24"/>
    <x v="2"/>
    <x v="18"/>
    <x v="406"/>
    <x v="3"/>
    <n v="1572.79"/>
    <n v="176"/>
  </r>
  <r>
    <n v="3248"/>
    <s v="Curtice Advani"/>
    <x v="14"/>
    <x v="5"/>
    <x v="8"/>
    <x v="477"/>
    <x v="7"/>
    <n v="857.34"/>
    <n v="197"/>
  </r>
  <r>
    <n v="3249"/>
    <s v="Roddy Speechley"/>
    <x v="13"/>
    <x v="1"/>
    <x v="9"/>
    <x v="442"/>
    <x v="7"/>
    <n v="4899.47"/>
    <n v="11"/>
  </r>
  <r>
    <n v="3250"/>
    <s v="Van Tuxwell"/>
    <x v="1"/>
    <x v="2"/>
    <x v="0"/>
    <x v="346"/>
    <x v="0"/>
    <n v="2924.06"/>
    <n v="295"/>
  </r>
  <r>
    <n v="3251"/>
    <s v="Dennison Crosswaite"/>
    <x v="17"/>
    <x v="4"/>
    <x v="21"/>
    <x v="447"/>
    <x v="6"/>
    <n v="730.06"/>
    <n v="78"/>
  </r>
  <r>
    <n v="3252"/>
    <s v="Andria Kimpton"/>
    <x v="19"/>
    <x v="5"/>
    <x v="2"/>
    <x v="353"/>
    <x v="4"/>
    <n v="1348.05"/>
    <n v="332"/>
  </r>
  <r>
    <n v="3253"/>
    <s v="Gigi Bohling"/>
    <x v="2"/>
    <x v="4"/>
    <x v="21"/>
    <x v="438"/>
    <x v="0"/>
    <n v="8561.59"/>
    <n v="204"/>
  </r>
  <r>
    <n v="3254"/>
    <s v="Rafaelita Blaksland"/>
    <x v="7"/>
    <x v="2"/>
    <x v="14"/>
    <x v="475"/>
    <x v="6"/>
    <n v="7326.91"/>
    <n v="102"/>
  </r>
  <r>
    <n v="3255"/>
    <s v="Roddy Speechley"/>
    <x v="13"/>
    <x v="5"/>
    <x v="9"/>
    <x v="470"/>
    <x v="7"/>
    <n v="8196.93"/>
    <n v="340"/>
  </r>
  <r>
    <n v="3256"/>
    <s v="Camilla Castle"/>
    <x v="21"/>
    <x v="3"/>
    <x v="1"/>
    <x v="451"/>
    <x v="1"/>
    <n v="17841.919999999998"/>
    <n v="53"/>
  </r>
  <r>
    <n v="3257"/>
    <s v="Madelene Upcott"/>
    <x v="22"/>
    <x v="5"/>
    <x v="11"/>
    <x v="487"/>
    <x v="3"/>
    <n v="4285.13"/>
    <n v="87"/>
  </r>
  <r>
    <n v="3258"/>
    <s v="Madelene Upcott"/>
    <x v="22"/>
    <x v="2"/>
    <x v="21"/>
    <x v="371"/>
    <x v="3"/>
    <n v="4196.2299999999996"/>
    <n v="256"/>
  </r>
  <r>
    <n v="3259"/>
    <s v="Oby Sorrel"/>
    <x v="4"/>
    <x v="5"/>
    <x v="8"/>
    <x v="369"/>
    <x v="7"/>
    <n v="6409.31"/>
    <n v="621"/>
  </r>
  <r>
    <n v="3260"/>
    <s v="Dennison Crosswaite"/>
    <x v="17"/>
    <x v="5"/>
    <x v="9"/>
    <x v="389"/>
    <x v="0"/>
    <n v="3010.07"/>
    <n v="24"/>
  </r>
  <r>
    <n v="3261"/>
    <s v="Mallorie Waber"/>
    <x v="9"/>
    <x v="3"/>
    <x v="5"/>
    <x v="452"/>
    <x v="7"/>
    <n v="567.91"/>
    <n v="225"/>
  </r>
  <r>
    <n v="3262"/>
    <s v="Roddy Speechley"/>
    <x v="13"/>
    <x v="5"/>
    <x v="14"/>
    <x v="352"/>
    <x v="3"/>
    <n v="6948.79"/>
    <n v="292"/>
  </r>
  <r>
    <n v="3263"/>
    <s v="Andria Kimpton"/>
    <x v="19"/>
    <x v="1"/>
    <x v="5"/>
    <x v="490"/>
    <x v="0"/>
    <n v="1009.28"/>
    <n v="69"/>
  </r>
  <r>
    <n v="3264"/>
    <s v="Roddy Speechley"/>
    <x v="13"/>
    <x v="1"/>
    <x v="12"/>
    <x v="463"/>
    <x v="6"/>
    <n v="12049.05"/>
    <n v="180"/>
  </r>
  <r>
    <n v="3265"/>
    <s v="Dotty Strutley"/>
    <x v="23"/>
    <x v="2"/>
    <x v="14"/>
    <x v="361"/>
    <x v="2"/>
    <n v="6969.38"/>
    <n v="102"/>
  </r>
  <r>
    <n v="3266"/>
    <s v="Oby Sorrel"/>
    <x v="4"/>
    <x v="5"/>
    <x v="7"/>
    <x v="339"/>
    <x v="3"/>
    <n v="10257.74"/>
    <n v="328"/>
  </r>
  <r>
    <n v="3267"/>
    <s v="Kaine Padly"/>
    <x v="16"/>
    <x v="5"/>
    <x v="16"/>
    <x v="489"/>
    <x v="1"/>
    <n v="7220.35"/>
    <n v="71"/>
  </r>
  <r>
    <n v="3268"/>
    <s v="Jan Morforth"/>
    <x v="3"/>
    <x v="0"/>
    <x v="19"/>
    <x v="390"/>
    <x v="6"/>
    <n v="783.35"/>
    <n v="273"/>
  </r>
  <r>
    <n v="3269"/>
    <s v="Jehu Rudeforth"/>
    <x v="0"/>
    <x v="0"/>
    <x v="13"/>
    <x v="446"/>
    <x v="7"/>
    <n v="9434.44"/>
    <n v="221"/>
  </r>
  <r>
    <n v="3270"/>
    <s v="Dennison Crosswaite"/>
    <x v="17"/>
    <x v="4"/>
    <x v="3"/>
    <x v="401"/>
    <x v="7"/>
    <n v="12755.99"/>
    <n v="99"/>
  </r>
  <r>
    <n v="3271"/>
    <s v="Brien Boise"/>
    <x v="6"/>
    <x v="4"/>
    <x v="17"/>
    <x v="425"/>
    <x v="0"/>
    <n v="807.26"/>
    <n v="198"/>
  </r>
  <r>
    <n v="3272"/>
    <s v="Madelene Upcott"/>
    <x v="22"/>
    <x v="3"/>
    <x v="11"/>
    <x v="432"/>
    <x v="6"/>
    <n v="13541.21"/>
    <n v="434"/>
  </r>
  <r>
    <n v="3273"/>
    <s v="Roddy Speechley"/>
    <x v="13"/>
    <x v="1"/>
    <x v="6"/>
    <x v="358"/>
    <x v="6"/>
    <n v="9976.2199999999993"/>
    <n v="12"/>
  </r>
  <r>
    <n v="3274"/>
    <s v="Barr Faughny"/>
    <x v="8"/>
    <x v="3"/>
    <x v="4"/>
    <x v="363"/>
    <x v="7"/>
    <n v="9152.7199999999993"/>
    <n v="208"/>
  </r>
  <r>
    <n v="3275"/>
    <s v="Dennison Crosswaite"/>
    <x v="17"/>
    <x v="5"/>
    <x v="10"/>
    <x v="418"/>
    <x v="0"/>
    <n v="9251.3700000000008"/>
    <n v="79"/>
  </r>
  <r>
    <n v="3276"/>
    <s v="Beverie Moffet"/>
    <x v="12"/>
    <x v="1"/>
    <x v="16"/>
    <x v="363"/>
    <x v="7"/>
    <n v="3634.26"/>
    <n v="100"/>
  </r>
  <r>
    <n v="3277"/>
    <s v="Brien Boise"/>
    <x v="6"/>
    <x v="2"/>
    <x v="2"/>
    <x v="461"/>
    <x v="1"/>
    <n v="352.51"/>
    <n v="196"/>
  </r>
  <r>
    <n v="3278"/>
    <s v="Karlen McCaffrey"/>
    <x v="10"/>
    <x v="2"/>
    <x v="12"/>
    <x v="470"/>
    <x v="7"/>
    <n v="5303.58"/>
    <n v="354"/>
  </r>
  <r>
    <n v="3279"/>
    <s v="Jehu Rudeforth"/>
    <x v="0"/>
    <x v="4"/>
    <x v="14"/>
    <x v="412"/>
    <x v="5"/>
    <n v="7339.32"/>
    <n v="121"/>
  </r>
  <r>
    <n v="3280"/>
    <s v="Ches Bonnell"/>
    <x v="24"/>
    <x v="5"/>
    <x v="10"/>
    <x v="404"/>
    <x v="2"/>
    <n v="616.09"/>
    <n v="238"/>
  </r>
  <r>
    <n v="3281"/>
    <s v="Dotty Strutley"/>
    <x v="23"/>
    <x v="1"/>
    <x v="8"/>
    <x v="348"/>
    <x v="2"/>
    <n v="2504.62"/>
    <n v="397"/>
  </r>
  <r>
    <n v="3282"/>
    <s v="Karlen McCaffrey"/>
    <x v="10"/>
    <x v="1"/>
    <x v="21"/>
    <x v="459"/>
    <x v="7"/>
    <n v="5915.87"/>
    <n v="3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3DC71F-E1CE-4D6B-BFC3-F0252B1D3908}"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7">
  <location ref="L17:M21" firstHeaderRow="1" firstDataRow="1" firstDataCol="1"/>
  <pivotFields count="12">
    <pivotField numFmtId="167" showAll="0"/>
    <pivotField showAll="0" measureFilter="1" sortType="ascending">
      <autoSortScope>
        <pivotArea dataOnly="0" outline="0" fieldPosition="0">
          <references count="1">
            <reference field="4294967294" count="1" selected="0">
              <x v="0"/>
            </reference>
          </references>
        </pivotArea>
      </autoSortScope>
    </pivotField>
    <pivotField showAll="0" measureFilter="1" sortType="ascending">
      <autoSortScope>
        <pivotArea dataOnly="0" outline="0" fieldPosition="0">
          <references count="1">
            <reference field="4294967294" count="1" selected="0">
              <x v="0"/>
            </reference>
          </references>
        </pivotArea>
      </autoSortScope>
    </pivotField>
    <pivotField showAll="0">
      <items count="8">
        <item x="2"/>
        <item x="5"/>
        <item x="1"/>
        <item m="1" x="6"/>
        <item x="3"/>
        <item x="0"/>
        <item x="4"/>
        <item t="default"/>
      </items>
    </pivotField>
    <pivotField showAll="0"/>
    <pivotField numFmtId="14"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showAll="0">
      <items count="9">
        <item x="0"/>
        <item x="4"/>
        <item x="6"/>
        <item x="3"/>
        <item x="7"/>
        <item x="5"/>
        <item x="2"/>
        <item x="1"/>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0"/>
  </rowFields>
  <rowItems count="4">
    <i>
      <x v="1"/>
    </i>
    <i>
      <x v="2"/>
    </i>
    <i>
      <x v="3"/>
    </i>
    <i t="grand">
      <x/>
    </i>
  </rowItems>
  <colItems count="1">
    <i/>
  </colItems>
  <dataFields count="1">
    <dataField name="Sum of Boxes Shipped" fld="8" baseField="0" baseItem="0"/>
  </dataFields>
  <formats count="1">
    <format dxfId="58">
      <pivotArea outline="0" collapsedLevelsAreSubtotals="1" fieldPosition="0"/>
    </format>
  </formats>
  <chartFormats count="5">
    <chartFormat chart="22" format="2" series="1">
      <pivotArea type="data" outline="0" fieldPosition="0">
        <references count="1">
          <reference field="4294967294" count="1" selected="0">
            <x v="0"/>
          </reference>
        </references>
      </pivotArea>
    </chartFormat>
    <chartFormat chart="63" format="5" series="1">
      <pivotArea type="data" outline="0" fieldPosition="0">
        <references count="1">
          <reference field="4294967294" count="1" selected="0">
            <x v="0"/>
          </reference>
        </references>
      </pivotArea>
    </chartFormat>
    <chartFormat chart="63" format="6">
      <pivotArea type="data" outline="0" fieldPosition="0">
        <references count="2">
          <reference field="4294967294" count="1" selected="0">
            <x v="0"/>
          </reference>
          <reference field="10" count="1" selected="0">
            <x v="1"/>
          </reference>
        </references>
      </pivotArea>
    </chartFormat>
    <chartFormat chart="63" format="7">
      <pivotArea type="data" outline="0" fieldPosition="0">
        <references count="2">
          <reference field="4294967294" count="1" selected="0">
            <x v="0"/>
          </reference>
          <reference field="10" count="1" selected="0">
            <x v="2"/>
          </reference>
        </references>
      </pivotArea>
    </chartFormat>
    <chartFormat chart="63" format="8">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filters count="2">
    <filter fld="1" type="count" evalOrder="-1" id="2" iMeasureFld="0">
      <autoFilter ref="A1">
        <filterColumn colId="0">
          <top10 val="5" filterVal="5"/>
        </filterColumn>
      </autoFilter>
    </filter>
    <filter fld="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B96812-BDBB-46CB-B111-D4ED20DBD651}"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35">
  <location ref="A22:B28" firstHeaderRow="1" firstDataRow="1" firstDataCol="1"/>
  <pivotFields count="12">
    <pivotField dataField="1" numFmtId="167" showAll="0"/>
    <pivotField showAll="0"/>
    <pivotField showAll="0"/>
    <pivotField axis="axisRow" showAll="0" sortType="ascending">
      <items count="8">
        <item x="2"/>
        <item x="5"/>
        <item x="1"/>
        <item m="1" x="6"/>
        <item x="3"/>
        <item x="0"/>
        <item x="4"/>
        <item t="default"/>
      </items>
      <autoSortScope>
        <pivotArea dataOnly="0" outline="0" fieldPosition="0">
          <references count="1">
            <reference field="4294967294" count="1" selected="0">
              <x v="0"/>
            </reference>
          </references>
        </pivotArea>
      </autoSortScope>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4"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showAll="0">
      <items count="9">
        <item x="0"/>
        <item x="4"/>
        <item x="6"/>
        <item x="3"/>
        <item x="7"/>
        <item x="5"/>
        <item x="2"/>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v="4"/>
    </i>
    <i>
      <x v="1"/>
    </i>
    <i>
      <x v="5"/>
    </i>
    <i>
      <x v="6"/>
    </i>
    <i>
      <x v="2"/>
    </i>
    <i>
      <x/>
    </i>
  </rowItems>
  <colItems count="1">
    <i/>
  </colItems>
  <dataFields count="1">
    <dataField name="Count of Order_ID" fld="0" subtotal="count" baseField="3" baseItem="1"/>
  </dataFields>
  <chartFormats count="7">
    <chartFormat chart="22" format="15" series="1">
      <pivotArea type="data" outline="0" fieldPosition="0">
        <references count="1">
          <reference field="4294967294" count="1" selected="0">
            <x v="0"/>
          </reference>
        </references>
      </pivotArea>
    </chartFormat>
    <chartFormat chart="22" format="16">
      <pivotArea type="data" outline="0" fieldPosition="0">
        <references count="2">
          <reference field="4294967294" count="1" selected="0">
            <x v="0"/>
          </reference>
          <reference field="3" count="1" selected="0">
            <x v="4"/>
          </reference>
        </references>
      </pivotArea>
    </chartFormat>
    <chartFormat chart="22" format="17">
      <pivotArea type="data" outline="0" fieldPosition="0">
        <references count="2">
          <reference field="4294967294" count="1" selected="0">
            <x v="0"/>
          </reference>
          <reference field="3" count="1" selected="0">
            <x v="1"/>
          </reference>
        </references>
      </pivotArea>
    </chartFormat>
    <chartFormat chart="22" format="18">
      <pivotArea type="data" outline="0" fieldPosition="0">
        <references count="2">
          <reference field="4294967294" count="1" selected="0">
            <x v="0"/>
          </reference>
          <reference field="3" count="1" selected="0">
            <x v="5"/>
          </reference>
        </references>
      </pivotArea>
    </chartFormat>
    <chartFormat chart="22" format="19">
      <pivotArea type="data" outline="0" fieldPosition="0">
        <references count="2">
          <reference field="4294967294" count="1" selected="0">
            <x v="0"/>
          </reference>
          <reference field="3" count="1" selected="0">
            <x v="6"/>
          </reference>
        </references>
      </pivotArea>
    </chartFormat>
    <chartFormat chart="22" format="20">
      <pivotArea type="data" outline="0" fieldPosition="0">
        <references count="2">
          <reference field="4294967294" count="1" selected="0">
            <x v="0"/>
          </reference>
          <reference field="3" count="1" selected="0">
            <x v="2"/>
          </reference>
        </references>
      </pivotArea>
    </chartFormat>
    <chartFormat chart="22" format="2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A66B7D-21D0-466C-9937-B6C1A2618054}"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0" firstHeaderRow="1" firstDataRow="1" firstDataCol="1"/>
  <pivotFields count="12">
    <pivotField numFmtId="167" showAll="0"/>
    <pivotField showAll="0"/>
    <pivotField showAll="0"/>
    <pivotField axis="axisRow" showAll="0" sortType="descending">
      <items count="8">
        <item x="2"/>
        <item x="5"/>
        <item x="1"/>
        <item m="1" x="6"/>
        <item x="0"/>
        <item x="4"/>
        <item x="3"/>
        <item t="default"/>
      </items>
      <autoSortScope>
        <pivotArea dataOnly="0" outline="0" fieldPosition="0">
          <references count="1">
            <reference field="4294967294" count="1" selected="0">
              <x v="0"/>
            </reference>
          </references>
        </pivotArea>
      </autoSortScope>
    </pivotField>
    <pivotField showAll="0"/>
    <pivotField numFmtId="14"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showAll="0">
      <items count="9">
        <item x="0"/>
        <item x="4"/>
        <item x="6"/>
        <item x="3"/>
        <item x="7"/>
        <item x="5"/>
        <item x="2"/>
        <item x="1"/>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7">
    <i>
      <x/>
    </i>
    <i>
      <x v="1"/>
    </i>
    <i>
      <x v="4"/>
    </i>
    <i>
      <x v="2"/>
    </i>
    <i>
      <x v="5"/>
    </i>
    <i>
      <x v="6"/>
    </i>
    <i t="grand">
      <x/>
    </i>
  </rowItems>
  <colItems count="1">
    <i/>
  </colItems>
  <dataFields count="1">
    <dataField name="Sum of Boxes Shipped" fld="8"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F4D90B-7487-495E-BAA3-539E33DEDE99}"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G3:H7" firstHeaderRow="1" firstDataRow="1" firstDataCol="1"/>
  <pivotFields count="12">
    <pivotField numFmtId="167" showAll="0"/>
    <pivotField showAll="0"/>
    <pivotField showAll="0"/>
    <pivotField showAll="0">
      <items count="8">
        <item x="2"/>
        <item x="5"/>
        <item x="1"/>
        <item m="1" x="6"/>
        <item x="3"/>
        <item x="0"/>
        <item x="4"/>
        <item t="default"/>
      </items>
    </pivotField>
    <pivotField showAll="0"/>
    <pivotField numFmtId="14"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showAll="0">
      <items count="9">
        <item x="0"/>
        <item x="4"/>
        <item x="6"/>
        <item x="3"/>
        <item x="7"/>
        <item x="5"/>
        <item x="2"/>
        <item x="1"/>
        <item t="default"/>
      </items>
    </pivotField>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1"/>
  </rowFields>
  <rowItems count="4">
    <i>
      <x v="1"/>
    </i>
    <i>
      <x v="2"/>
    </i>
    <i>
      <x v="3"/>
    </i>
    <i t="grand">
      <x/>
    </i>
  </rowItems>
  <colItems count="1">
    <i/>
  </colItems>
  <dataFields count="1">
    <dataField name="Sum of Amount" fld="7" showDataAs="percentOfTotal" baseField="11" baseItem="1" numFmtId="10"/>
  </dataFields>
  <formats count="3">
    <format dxfId="61">
      <pivotArea collapsedLevelsAreSubtotals="1" fieldPosition="0">
        <references count="1">
          <reference field="11" count="1">
            <x v="2"/>
          </reference>
        </references>
      </pivotArea>
    </format>
    <format dxfId="60">
      <pivotArea outline="0" collapsedLevelsAreSubtotals="1" fieldPosition="0"/>
    </format>
    <format dxfId="59">
      <pivotArea outline="0" fieldPosition="0">
        <references count="1">
          <reference field="4294967294" count="1">
            <x v="0"/>
          </reference>
        </references>
      </pivotArea>
    </format>
  </formats>
  <chartFormats count="6">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11" count="1" selected="0">
            <x v="1"/>
          </reference>
        </references>
      </pivotArea>
    </chartFormat>
    <chartFormat chart="16" format="7">
      <pivotArea type="data" outline="0" fieldPosition="0">
        <references count="2">
          <reference field="4294967294" count="1" selected="0">
            <x v="0"/>
          </reference>
          <reference field="11" count="1" selected="0">
            <x v="2"/>
          </reference>
        </references>
      </pivotArea>
    </chartFormat>
    <chartFormat chart="16" format="8">
      <pivotArea type="data" outline="0" fieldPosition="0">
        <references count="2">
          <reference field="4294967294" count="1" selected="0">
            <x v="0"/>
          </reference>
          <reference field="11" count="1" selected="0">
            <x v="3"/>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D4DA04-034F-4864-9393-1D8767F43783}"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L3:M7" firstHeaderRow="1" firstDataRow="1" firstDataCol="1"/>
  <pivotFields count="12">
    <pivotField numFmtId="167" showAll="0"/>
    <pivotField showAll="0"/>
    <pivotField showAll="0"/>
    <pivotField showAll="0">
      <items count="8">
        <item x="2"/>
        <item x="5"/>
        <item x="1"/>
        <item m="1" x="6"/>
        <item x="3"/>
        <item x="0"/>
        <item x="4"/>
        <item t="default"/>
      </items>
    </pivotField>
    <pivotField showAll="0"/>
    <pivotField numFmtId="14"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showAll="0">
      <items count="9">
        <item x="0"/>
        <item x="4"/>
        <item x="6"/>
        <item x="3"/>
        <item x="7"/>
        <item x="5"/>
        <item x="2"/>
        <item x="1"/>
        <item t="default"/>
      </items>
    </pivotField>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1"/>
  </rowFields>
  <rowItems count="4">
    <i>
      <x v="1"/>
    </i>
    <i>
      <x v="2"/>
    </i>
    <i>
      <x v="3"/>
    </i>
    <i t="grand">
      <x/>
    </i>
  </rowItems>
  <colItems count="1">
    <i/>
  </colItems>
  <dataFields count="1">
    <dataField name="Sum of Amount" fld="7" showDataAs="percentDiff" baseField="11" baseItem="1048828" numFmtId="10"/>
  </dataFields>
  <formats count="4">
    <format dxfId="65">
      <pivotArea outline="0" collapsedLevelsAreSubtotals="1" fieldPosition="0"/>
    </format>
    <format dxfId="64">
      <pivotArea outline="0" fieldPosition="0">
        <references count="1">
          <reference field="4294967294" count="1">
            <x v="0"/>
          </reference>
        </references>
      </pivotArea>
    </format>
    <format dxfId="63">
      <pivotArea dataOnly="0" labelOnly="1" fieldPosition="0">
        <references count="1">
          <reference field="11" count="3">
            <x v="1"/>
            <x v="2"/>
            <x v="3"/>
          </reference>
        </references>
      </pivotArea>
    </format>
    <format dxfId="62">
      <pivotArea dataOnly="0" labelOnly="1" fieldPosition="0">
        <references count="1">
          <reference field="11" count="1">
            <x v="1"/>
          </reference>
        </references>
      </pivotArea>
    </format>
  </formats>
  <chartFormats count="1">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DDA8AC-8511-47C4-A563-07F132CAE084}" name="PivotTable4"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9">
  <location ref="A14:B19" firstHeaderRow="1" firstDataRow="1" firstDataCol="1"/>
  <pivotFields count="12">
    <pivotField numFmtId="167" showAll="0"/>
    <pivotField showAll="0"/>
    <pivotField showAll="0"/>
    <pivotField showAll="0" sortType="descending">
      <items count="8">
        <item x="2"/>
        <item x="5"/>
        <item x="1"/>
        <item m="1" x="6"/>
        <item x="3"/>
        <item x="0"/>
        <item x="4"/>
        <item t="default"/>
      </items>
      <autoSortScope>
        <pivotArea dataOnly="0" outline="0" fieldPosition="0">
          <references count="1">
            <reference field="4294967294" count="1" selected="0">
              <x v="0"/>
            </reference>
          </references>
        </pivotArea>
      </autoSortScope>
    </pivotField>
    <pivotField axis="axisRow" showAll="0" measureFilter="1" sortType="ascending">
      <items count="23">
        <item x="6"/>
        <item x="21"/>
        <item x="1"/>
        <item x="4"/>
        <item x="5"/>
        <item x="16"/>
        <item x="19"/>
        <item x="20"/>
        <item x="18"/>
        <item x="9"/>
        <item x="8"/>
        <item x="13"/>
        <item x="15"/>
        <item x="11"/>
        <item x="0"/>
        <item x="7"/>
        <item x="10"/>
        <item x="2"/>
        <item x="17"/>
        <item x="3"/>
        <item x="12"/>
        <item x="14"/>
        <item t="default"/>
      </items>
      <autoSortScope>
        <pivotArea dataOnly="0" outline="0" fieldPosition="0">
          <references count="1">
            <reference field="4294967294" count="1" selected="0">
              <x v="0"/>
            </reference>
          </references>
        </pivotArea>
      </autoSortScope>
    </pivotField>
    <pivotField numFmtId="14"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showAll="0">
      <items count="9">
        <item x="0"/>
        <item x="4"/>
        <item x="6"/>
        <item x="3"/>
        <item x="7"/>
        <item x="5"/>
        <item x="2"/>
        <item x="1"/>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v="7"/>
    </i>
    <i>
      <x v="20"/>
    </i>
    <i>
      <x v="10"/>
    </i>
    <i>
      <x v="19"/>
    </i>
    <i>
      <x/>
    </i>
  </rowItems>
  <colItems count="1">
    <i/>
  </colItems>
  <dataFields count="1">
    <dataField name="Sum of Boxes Shipped" fld="8"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FC8BD2-C1D2-42EB-A22E-16FCE5697BAB}" name="PivotTable1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P3:R25" firstHeaderRow="0" firstDataRow="1" firstDataCol="1"/>
  <pivotFields count="12">
    <pivotField numFmtId="167" showAll="0"/>
    <pivotField showAll="0"/>
    <pivotField showAll="0"/>
    <pivotField showAll="0">
      <items count="8">
        <item x="2"/>
        <item x="5"/>
        <item x="1"/>
        <item m="1" x="6"/>
        <item x="3"/>
        <item x="0"/>
        <item x="4"/>
        <item t="default"/>
      </items>
    </pivotField>
    <pivotField axis="axisRow" showAll="0">
      <items count="23">
        <item x="6"/>
        <item x="21"/>
        <item x="1"/>
        <item x="4"/>
        <item x="5"/>
        <item x="16"/>
        <item x="19"/>
        <item x="20"/>
        <item x="18"/>
        <item x="9"/>
        <item x="8"/>
        <item x="13"/>
        <item x="15"/>
        <item x="11"/>
        <item x="0"/>
        <item x="7"/>
        <item x="10"/>
        <item x="2"/>
        <item x="17"/>
        <item x="3"/>
        <item x="12"/>
        <item x="14"/>
        <item t="default"/>
      </items>
    </pivotField>
    <pivotField numFmtId="14"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showAll="0">
      <items count="9">
        <item x="0"/>
        <item x="4"/>
        <item x="6"/>
        <item x="3"/>
        <item x="7"/>
        <item x="5"/>
        <item x="2"/>
        <item x="1"/>
        <item t="default"/>
      </items>
    </pivotField>
    <pivotField dataField="1" numFmtId="164" showAll="0"/>
    <pivotField dataField="1" showAll="0"/>
    <pivotField showAll="0" defaultSubtotal="0"/>
    <pivotField showAll="0" defaultSubtotal="0"/>
    <pivotField showAll="0" defaultSubtotal="0">
      <items count="5">
        <item x="0"/>
        <item x="1"/>
        <item x="2"/>
        <item x="3"/>
        <item x="4"/>
      </items>
    </pivotField>
  </pivotFields>
  <rowFields count="1">
    <field x="4"/>
  </rowFields>
  <rowItems count="22">
    <i>
      <x/>
    </i>
    <i>
      <x v="1"/>
    </i>
    <i>
      <x v="2"/>
    </i>
    <i>
      <x v="3"/>
    </i>
    <i>
      <x v="4"/>
    </i>
    <i>
      <x v="5"/>
    </i>
    <i>
      <x v="6"/>
    </i>
    <i>
      <x v="7"/>
    </i>
    <i>
      <x v="8"/>
    </i>
    <i>
      <x v="9"/>
    </i>
    <i>
      <x v="10"/>
    </i>
    <i>
      <x v="11"/>
    </i>
    <i>
      <x v="12"/>
    </i>
    <i>
      <x v="13"/>
    </i>
    <i>
      <x v="14"/>
    </i>
    <i>
      <x v="15"/>
    </i>
    <i>
      <x v="16"/>
    </i>
    <i>
      <x v="17"/>
    </i>
    <i>
      <x v="18"/>
    </i>
    <i>
      <x v="19"/>
    </i>
    <i>
      <x v="20"/>
    </i>
    <i>
      <x v="21"/>
    </i>
  </rowItems>
  <colFields count="1">
    <field x="-2"/>
  </colFields>
  <colItems count="2">
    <i>
      <x/>
    </i>
    <i i="1">
      <x v="1"/>
    </i>
  </colItems>
  <dataFields count="2">
    <dataField name="Sum of Amount" fld="7" baseField="0" baseItem="0" numFmtId="164"/>
    <dataField name="Sum of Boxes Shippe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5FED5F-9960-43C3-A403-ACC73D3FE7F1}"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G22:H29" firstHeaderRow="1" firstDataRow="1" firstDataCol="1"/>
  <pivotFields count="12">
    <pivotField numFmtId="167" showAll="0"/>
    <pivotField showAll="0"/>
    <pivotField showAll="0"/>
    <pivotField axis="axisRow" showAll="0">
      <items count="8">
        <item x="2"/>
        <item x="5"/>
        <item x="1"/>
        <item m="1" x="6"/>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4"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showAll="0">
      <items count="9">
        <item x="0"/>
        <item x="4"/>
        <item x="6"/>
        <item x="3"/>
        <item x="7"/>
        <item x="5"/>
        <item x="2"/>
        <item x="1"/>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7">
    <i>
      <x/>
    </i>
    <i>
      <x v="1"/>
    </i>
    <i>
      <x v="2"/>
    </i>
    <i>
      <x v="4"/>
    </i>
    <i>
      <x v="5"/>
    </i>
    <i>
      <x v="6"/>
    </i>
    <i t="grand">
      <x/>
    </i>
  </rowItems>
  <colItems count="1">
    <i/>
  </colItems>
  <dataFields count="1">
    <dataField name="Sum of Amount" fld="7" baseField="0" baseItem="0" numFmtId="165"/>
  </dataFields>
  <formats count="1">
    <format dxfId="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FE735E-8B19-4E5A-A30C-66E9B7C8D990}"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T11:AA35" firstHeaderRow="1" firstDataRow="2" firstDataCol="1"/>
  <pivotFields count="12">
    <pivotField numFmtId="167" showAll="0"/>
    <pivotField showAll="0"/>
    <pivotField showAll="0">
      <items count="26">
        <item x="3"/>
        <item x="19"/>
        <item x="8"/>
        <item x="12"/>
        <item x="6"/>
        <item x="21"/>
        <item x="24"/>
        <item x="14"/>
        <item x="17"/>
        <item x="23"/>
        <item x="2"/>
        <item x="5"/>
        <item x="15"/>
        <item x="0"/>
        <item x="16"/>
        <item x="10"/>
        <item x="20"/>
        <item x="22"/>
        <item x="9"/>
        <item x="11"/>
        <item x="4"/>
        <item x="7"/>
        <item x="13"/>
        <item x="1"/>
        <item x="18"/>
        <item t="default"/>
      </items>
    </pivotField>
    <pivotField axis="axisCol" showAll="0">
      <items count="8">
        <item sd="0" x="2"/>
        <item sd="0" x="5"/>
        <item sd="0" x="1"/>
        <item m="1" x="6"/>
        <item sd="0" x="3"/>
        <item sd="0" x="0"/>
        <item sd="0" x="4"/>
        <item t="default"/>
      </items>
    </pivotField>
    <pivotField axis="axisRow" showAll="0">
      <items count="23">
        <item x="6"/>
        <item x="21"/>
        <item x="1"/>
        <item x="4"/>
        <item x="5"/>
        <item x="16"/>
        <item x="19"/>
        <item x="20"/>
        <item x="18"/>
        <item x="9"/>
        <item x="8"/>
        <item x="13"/>
        <item x="15"/>
        <item x="11"/>
        <item x="0"/>
        <item x="7"/>
        <item x="10"/>
        <item x="2"/>
        <item x="17"/>
        <item x="3"/>
        <item x="12"/>
        <item x="14"/>
        <item t="default"/>
      </items>
    </pivotField>
    <pivotField numFmtId="14"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showAll="0">
      <items count="9">
        <item x="0"/>
        <item x="4"/>
        <item x="6"/>
        <item x="3"/>
        <item x="7"/>
        <item x="5"/>
        <item x="2"/>
        <item x="1"/>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3"/>
  </colFields>
  <colItems count="7">
    <i>
      <x/>
    </i>
    <i>
      <x v="1"/>
    </i>
    <i>
      <x v="2"/>
    </i>
    <i>
      <x v="4"/>
    </i>
    <i>
      <x v="5"/>
    </i>
    <i>
      <x v="6"/>
    </i>
    <i t="grand">
      <x/>
    </i>
  </colItems>
  <dataFields count="1">
    <dataField name="Sum of Boxes Shipped" fld="8" baseField="0" baseItem="0"/>
  </dataFields>
  <formats count="1">
    <format dxfId="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BE1732-AC18-44CE-B0B7-81987FF7D194}" name="PivotTable6"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3">
  <location ref="G12:H17" firstHeaderRow="1" firstDataRow="1" firstDataCol="1"/>
  <pivotFields count="12">
    <pivotField numFmtId="167" showAll="0"/>
    <pivotField showAll="0" measureFilter="1" sortType="ascending">
      <autoSortScope>
        <pivotArea dataOnly="0" outline="0" fieldPosition="0">
          <references count="1">
            <reference field="4294967294" count="1" selected="0">
              <x v="0"/>
            </reference>
          </references>
        </pivotArea>
      </autoSortScope>
    </pivotField>
    <pivotField axis="axisRow" showAll="0" measureFilter="1" sortType="ascending">
      <items count="26">
        <item x="3"/>
        <item x="19"/>
        <item x="8"/>
        <item x="12"/>
        <item x="6"/>
        <item x="21"/>
        <item x="24"/>
        <item x="14"/>
        <item x="17"/>
        <item x="23"/>
        <item x="2"/>
        <item x="5"/>
        <item x="15"/>
        <item x="0"/>
        <item x="16"/>
        <item x="10"/>
        <item x="20"/>
        <item x="22"/>
        <item x="9"/>
        <item x="11"/>
        <item x="4"/>
        <item x="7"/>
        <item x="13"/>
        <item x="1"/>
        <item x="18"/>
        <item t="default"/>
      </items>
      <autoSortScope>
        <pivotArea dataOnly="0" outline="0" fieldPosition="0">
          <references count="1">
            <reference field="4294967294" count="1" selected="0">
              <x v="0"/>
            </reference>
          </references>
        </pivotArea>
      </autoSortScope>
    </pivotField>
    <pivotField showAll="0">
      <items count="8">
        <item x="2"/>
        <item x="5"/>
        <item x="1"/>
        <item m="1" x="6"/>
        <item x="3"/>
        <item x="0"/>
        <item x="4"/>
        <item t="default"/>
      </items>
    </pivotField>
    <pivotField showAll="0"/>
    <pivotField numFmtId="14"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showAll="0">
      <items count="9">
        <item x="0"/>
        <item x="4"/>
        <item x="6"/>
        <item x="3"/>
        <item x="7"/>
        <item x="5"/>
        <item x="2"/>
        <item x="1"/>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5">
    <i>
      <x v="20"/>
    </i>
    <i>
      <x v="16"/>
    </i>
    <i>
      <x v="8"/>
    </i>
    <i>
      <x v="3"/>
    </i>
    <i>
      <x v="15"/>
    </i>
  </rowItems>
  <colItems count="1">
    <i/>
  </colItems>
  <dataFields count="1">
    <dataField name="Sum of Boxes Shipped" fld="8" baseField="0" baseItem="0"/>
  </dataFields>
  <formats count="2">
    <format dxfId="69">
      <pivotArea collapsedLevelsAreSubtotals="1" fieldPosition="0">
        <references count="1">
          <reference field="2" count="1">
            <x v="3"/>
          </reference>
        </references>
      </pivotArea>
    </format>
    <format dxfId="68">
      <pivotArea outline="0" collapsedLevelsAreSubtotals="1" fieldPosition="0"/>
    </format>
  </format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2" iMeasureFld="0">
      <autoFilter ref="A1">
        <filterColumn colId="0">
          <top10 val="5" filterVal="5"/>
        </filterColumn>
      </autoFilter>
    </filter>
    <filter fld="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3859ACD-02F8-4A7D-A7FD-3F7E73522B15}"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0">
  <location ref="L11:M15" firstHeaderRow="1" firstDataRow="1" firstDataCol="1"/>
  <pivotFields count="12">
    <pivotField numFmtId="167" showAll="0"/>
    <pivotField showAll="0"/>
    <pivotField showAll="0"/>
    <pivotField showAll="0">
      <items count="8">
        <item x="2"/>
        <item x="5"/>
        <item x="1"/>
        <item m="1" x="6"/>
        <item x="3"/>
        <item x="0"/>
        <item x="4"/>
        <item t="default"/>
      </items>
    </pivotField>
    <pivotField showAll="0"/>
    <pivotField numFmtId="14"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showAll="0">
      <items count="9">
        <item x="0"/>
        <item x="4"/>
        <item x="6"/>
        <item x="3"/>
        <item x="7"/>
        <item x="5"/>
        <item x="2"/>
        <item x="1"/>
        <item t="default"/>
      </items>
    </pivotField>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1"/>
  </rowFields>
  <rowItems count="4">
    <i>
      <x v="1"/>
    </i>
    <i>
      <x v="2"/>
    </i>
    <i>
      <x v="3"/>
    </i>
    <i t="grand">
      <x/>
    </i>
  </rowItems>
  <colItems count="1">
    <i/>
  </colItems>
  <dataFields count="1">
    <dataField name="Average of Amount" fld="7" subtotal="average" baseField="9" baseItem="2" numFmtId="165"/>
  </dataFields>
  <formats count="1">
    <format dxfId="70">
      <pivotArea outline="0" collapsedLevelsAreSubtotals="1" fieldPosition="0"/>
    </format>
  </formats>
  <chartFormats count="1">
    <chartFormat chart="4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85FD5AD-FC4E-49E0-B639-2A609E9E0E72}" sourceName="Month">
  <pivotTables>
    <pivotTable tabId="2" name="PivotTable8"/>
    <pivotTable tabId="2" name="PivotTable2"/>
    <pivotTable tabId="2" name="PivotTable4"/>
    <pivotTable tabId="2" name="PivotTable5"/>
    <pivotTable tabId="2" name="PivotTable6"/>
    <pivotTable tabId="2" name="PivotTable7"/>
    <pivotTable tabId="2" name="PivotTable9"/>
    <pivotTable tabId="2" name="PivotTable1"/>
    <pivotTable tabId="2" name="PivotTable3"/>
    <pivotTable tabId="2" name="PivotTable11"/>
    <pivotTable tabId="2" name="PivotTable14"/>
  </pivotTables>
  <data>
    <tabular pivotCacheId="2022897348">
      <items count="8">
        <i x="0" s="1"/>
        <i x="4" s="1"/>
        <i x="6" s="1"/>
        <i x="3" s="1"/>
        <i x="7" s="1"/>
        <i x="5"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1982066-E00B-49B6-A450-CFDEFDF6D07B}" sourceName="Country">
  <pivotTables>
    <pivotTable tabId="2" name="PivotTable2"/>
    <pivotTable tabId="2" name="PivotTable1"/>
    <pivotTable tabId="2" name="PivotTable11"/>
    <pivotTable tabId="2" name="PivotTable3"/>
    <pivotTable tabId="2" name="PivotTable4"/>
    <pivotTable tabId="2" name="PivotTable5"/>
    <pivotTable tabId="2" name="PivotTable6"/>
    <pivotTable tabId="2" name="PivotTable7"/>
    <pivotTable tabId="2" name="PivotTable8"/>
    <pivotTable tabId="2" name="PivotTable9"/>
    <pivotTable tabId="2" name="PivotTable14"/>
  </pivotTables>
  <data>
    <tabular pivotCacheId="2022897348" showMissing="0">
      <items count="7">
        <i x="2" s="1"/>
        <i x="5" s="1"/>
        <i x="1" s="1"/>
        <i x="3" s="1"/>
        <i x="0" s="1"/>
        <i x="4"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A30CA78-664D-436C-AC12-9878CC26B3E4}" cache="Slicer_Month" caption="Month" columnCount="8" style="Custom" rowHeight="241300"/>
  <slicer name="Country" xr10:uid="{5AA3C71E-8707-4363-ACB1-64A7C42AA86B}" cache="Slicer_Country" caption="Country" style="Custom" rowHeight="50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2ADCB4-0FDF-4190-B313-4AA8001C02D1}" name="Table1" displayName="Table1" ref="A2:I3284" totalsRowShown="0">
  <autoFilter ref="A2:I3284" xr:uid="{232ADCB4-0FDF-4190-B313-4AA8001C02D1}"/>
  <tableColumns count="9">
    <tableColumn id="7" xr3:uid="{0BFB2817-CF35-43E2-B09E-0FC9B33C81CE}" name="Order_ID" dataDxfId="57"/>
    <tableColumn id="1" xr3:uid="{634B6C60-1BAC-4227-A6B1-B97CB7C8A1BD}" name="Sales Person"/>
    <tableColumn id="8" xr3:uid="{5E040B55-DE99-41AE-893D-9410A7E8CB02}" name="First_Name"/>
    <tableColumn id="2" xr3:uid="{ECAF62B3-5EDC-40A2-A781-35E167418F68}" name="Country"/>
    <tableColumn id="3" xr3:uid="{418681FC-8CAE-438C-ACB9-4E2D91931F9B}" name="Product"/>
    <tableColumn id="4" xr3:uid="{B7E2EF8C-1C00-488A-8EDE-AA12A84CF2B2}" name="Date" dataDxfId="56"/>
    <tableColumn id="13" xr3:uid="{A7404CE3-4422-4F55-BB5A-00B76577D797}" name="Month" dataDxfId="55"/>
    <tableColumn id="5" xr3:uid="{BA8A505A-C14E-4923-BA5D-EB09A39DEC04}" name="Amount" dataDxfId="54" dataCellStyle="Currency"/>
    <tableColumn id="6" xr3:uid="{273F03C7-303E-4421-ACE0-533C5EAF6CE4}" name="Boxes Shipped"/>
  </tableColumns>
  <tableStyleInfo name="TableStyleLight10"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late">
  <a:themeElements>
    <a:clrScheme name="Custom 2">
      <a:dk1>
        <a:sysClr val="windowText" lastClr="000000"/>
      </a:dk1>
      <a:lt1>
        <a:sysClr val="window" lastClr="FFFFFF"/>
      </a:lt1>
      <a:dk2>
        <a:srgbClr val="323232"/>
      </a:dk2>
      <a:lt2>
        <a:srgbClr val="E5C243"/>
      </a:lt2>
      <a:accent1>
        <a:srgbClr val="7B230B"/>
      </a:accent1>
      <a:accent2>
        <a:srgbClr val="EE6D49"/>
      </a:accent2>
      <a:accent3>
        <a:srgbClr val="E19825"/>
      </a:accent3>
      <a:accent4>
        <a:srgbClr val="B19C7D"/>
      </a:accent4>
      <a:accent5>
        <a:srgbClr val="7B230B"/>
      </a:accent5>
      <a:accent6>
        <a:srgbClr val="B27D49"/>
      </a:accent6>
      <a:hlink>
        <a:srgbClr val="6B9F25"/>
      </a:hlink>
      <a:folHlink>
        <a:srgbClr val="B26B02"/>
      </a:folHlink>
    </a:clrScheme>
    <a:fontScheme name="Slate">
      <a:maj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Slate">
      <a:fillStyleLst>
        <a:solidFill>
          <a:schemeClr val="phClr"/>
        </a:solidFill>
        <a:gradFill rotWithShape="1">
          <a:gsLst>
            <a:gs pos="0">
              <a:schemeClr val="phClr">
                <a:tint val="60000"/>
                <a:lumMod val="110000"/>
              </a:schemeClr>
            </a:gs>
            <a:gs pos="100000">
              <a:schemeClr val="phClr">
                <a:tint val="88000"/>
              </a:schemeClr>
            </a:gs>
          </a:gsLst>
          <a:lin ang="5400000" scaled="0"/>
        </a:gradFill>
        <a:gradFill rotWithShape="1">
          <a:gsLst>
            <a:gs pos="0">
              <a:schemeClr val="phClr">
                <a:tint val="96000"/>
                <a:lumMod val="104000"/>
              </a:schemeClr>
            </a:gs>
            <a:gs pos="100000">
              <a:schemeClr val="phClr">
                <a:shade val="90000"/>
                <a:lumMod val="90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63500" dist="25400" dir="5400000" rotWithShape="0">
              <a:srgbClr val="000000">
                <a:alpha val="60000"/>
              </a:srgbClr>
            </a:outerShdw>
          </a:effectLst>
        </a:effectStyle>
        <a:effectStyle>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a:effectStyle>
      </a:effectStyleLst>
      <a:bgFillStyleLst>
        <a:solidFill>
          <a:schemeClr val="phClr"/>
        </a:solidFill>
        <a:solidFill>
          <a:schemeClr val="phClr"/>
        </a:solidFill>
        <a:blipFill rotWithShape="1">
          <a:blip xmlns:r="http://schemas.openxmlformats.org/officeDocument/2006/relationships" r:embed="rId1">
            <a:duotone>
              <a:schemeClr val="phClr">
                <a:shade val="80000"/>
                <a:lumMod val="80000"/>
              </a:schemeClr>
              <a:schemeClr val="phClr">
                <a:tint val="98000"/>
              </a:schemeClr>
            </a:duotone>
          </a:blip>
          <a:stretch/>
        </a:blipFill>
      </a:bgFillStyleLst>
    </a:fmtScheme>
  </a:themeElements>
  <a:objectDefaults/>
  <a:extraClrSchemeLst/>
  <a:extLst>
    <a:ext uri="{05A4C25C-085E-4340-85A3-A5531E510DB2}">
      <thm15:themeFamily xmlns:thm15="http://schemas.microsoft.com/office/thememl/2012/main" name="Slate" id="{C3F70B94-7CE9-428E-ADC1-3269CC2C3385}" vid="{3F2DE9A5-64E6-437C-A389-CC4477E817E8}"/>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38A2B82-4C65-442C-A49B-287AF46369F6}" sourceName="Date">
  <pivotTables>
    <pivotTable tabId="2" name="PivotTable4"/>
    <pivotTable tabId="2" name="PivotTable1"/>
    <pivotTable tabId="2" name="PivotTable3"/>
    <pivotTable tabId="2" name="PivotTable11"/>
    <pivotTable tabId="2" name="PivotTable2"/>
    <pivotTable tabId="2" name="PivotTable5"/>
    <pivotTable tabId="2" name="PivotTable6"/>
    <pivotTable tabId="2" name="PivotTable7"/>
    <pivotTable tabId="2" name="PivotTable8"/>
    <pivotTable tabId="2" name="PivotTable9"/>
    <pivotTable tabId="2" name="PivotTable14"/>
  </pivotTables>
  <state minimalRefreshVersion="6" lastRefreshVersion="6" pivotCacheId="2022897348"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BBF79A8-1192-443B-B4E6-5DFCF002FE62}" cache="NativeTimeline_Date" caption="Year" showSelectionLabel="0" showTimeLevel="0" showHorizontalScrollbar="0" level="0" selectionLevel="0" scrollPosition="2022-01-01T00:00:00" style="TimeSlicerStyleDark1 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7A1B1-B450-4F4A-B13E-7865D115FB78}">
  <dimension ref="A1"/>
  <sheetViews>
    <sheetView showGridLines="0" showRowColHeaders="0" tabSelected="1" zoomScale="80" zoomScaleNormal="80" workbookViewId="0">
      <selection activeCell="O1" sqref="O1"/>
    </sheetView>
  </sheetViews>
  <sheetFormatPr defaultRowHeight="14.25" x14ac:dyDescent="0.2"/>
  <cols>
    <col min="1" max="16384" width="9"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1839-AC3E-4C88-831E-DCC1AF698E76}">
  <sheetPr>
    <tabColor theme="8"/>
  </sheetPr>
  <dimension ref="A1:I3284"/>
  <sheetViews>
    <sheetView workbookViewId="0">
      <pane ySplit="1" topLeftCell="A2" activePane="bottomLeft" state="frozen"/>
      <selection pane="bottomLeft" activeCell="L1" sqref="L1"/>
    </sheetView>
  </sheetViews>
  <sheetFormatPr defaultRowHeight="14.25" x14ac:dyDescent="0.2"/>
  <cols>
    <col min="1" max="1" width="16.125" customWidth="1"/>
    <col min="2" max="2" width="16.25" customWidth="1"/>
    <col min="3" max="3" width="21.75" customWidth="1"/>
    <col min="4" max="4" width="15" customWidth="1"/>
    <col min="5" max="5" width="14.25" customWidth="1"/>
    <col min="6" max="6" width="16" customWidth="1"/>
    <col min="7" max="7" width="15.5" customWidth="1"/>
    <col min="8" max="8" width="15.625" customWidth="1"/>
  </cols>
  <sheetData>
    <row r="1" spans="1:9" ht="29.25" customHeight="1" x14ac:dyDescent="0.2"/>
    <row r="2" spans="1:9" x14ac:dyDescent="0.2">
      <c r="A2" t="s">
        <v>108</v>
      </c>
      <c r="B2" t="s">
        <v>0</v>
      </c>
      <c r="C2" t="s">
        <v>66</v>
      </c>
      <c r="D2" t="s">
        <v>1</v>
      </c>
      <c r="E2" t="s">
        <v>2</v>
      </c>
      <c r="F2" t="s">
        <v>3</v>
      </c>
      <c r="G2" t="s">
        <v>96</v>
      </c>
      <c r="H2" s="4" t="s">
        <v>4</v>
      </c>
      <c r="I2" t="s">
        <v>5</v>
      </c>
    </row>
    <row r="3" spans="1:9" x14ac:dyDescent="0.2">
      <c r="A3" s="14">
        <v>1</v>
      </c>
      <c r="B3" t="s">
        <v>6</v>
      </c>
      <c r="C3" t="s">
        <v>67</v>
      </c>
      <c r="D3" t="s">
        <v>7</v>
      </c>
      <c r="E3" t="s">
        <v>8</v>
      </c>
      <c r="F3" s="1">
        <v>44565</v>
      </c>
      <c r="G3" t="s">
        <v>97</v>
      </c>
      <c r="H3" s="4">
        <v>5320</v>
      </c>
      <c r="I3">
        <v>180</v>
      </c>
    </row>
    <row r="4" spans="1:9" x14ac:dyDescent="0.2">
      <c r="A4" s="14">
        <f>A3+1</f>
        <v>2</v>
      </c>
      <c r="B4" t="s">
        <v>9</v>
      </c>
      <c r="C4" t="s">
        <v>68</v>
      </c>
      <c r="D4" t="s">
        <v>10</v>
      </c>
      <c r="E4" t="s">
        <v>11</v>
      </c>
      <c r="F4" s="1">
        <v>44774</v>
      </c>
      <c r="G4" t="s">
        <v>104</v>
      </c>
      <c r="H4" s="4">
        <v>7896</v>
      </c>
      <c r="I4">
        <v>94</v>
      </c>
    </row>
    <row r="5" spans="1:9" x14ac:dyDescent="0.2">
      <c r="A5" s="14">
        <f t="shared" ref="A5:A68" si="0">A4+1</f>
        <v>3</v>
      </c>
      <c r="B5" t="s">
        <v>12</v>
      </c>
      <c r="C5" t="s">
        <v>69</v>
      </c>
      <c r="D5" t="s">
        <v>10</v>
      </c>
      <c r="E5" t="s">
        <v>13</v>
      </c>
      <c r="F5" s="1">
        <v>44749</v>
      </c>
      <c r="G5" t="s">
        <v>103</v>
      </c>
      <c r="H5" s="4">
        <v>4501</v>
      </c>
      <c r="I5">
        <v>91</v>
      </c>
    </row>
    <row r="6" spans="1:9" x14ac:dyDescent="0.2">
      <c r="A6" s="14">
        <f t="shared" si="0"/>
        <v>4</v>
      </c>
      <c r="B6" t="s">
        <v>14</v>
      </c>
      <c r="C6" t="s">
        <v>70</v>
      </c>
      <c r="D6" t="s">
        <v>15</v>
      </c>
      <c r="E6" t="s">
        <v>13</v>
      </c>
      <c r="F6" s="1">
        <v>44678</v>
      </c>
      <c r="G6" t="s">
        <v>100</v>
      </c>
      <c r="H6" s="4">
        <v>12726</v>
      </c>
      <c r="I6">
        <v>342</v>
      </c>
    </row>
    <row r="7" spans="1:9" x14ac:dyDescent="0.2">
      <c r="A7" s="14">
        <f t="shared" si="0"/>
        <v>5</v>
      </c>
      <c r="B7" t="s">
        <v>6</v>
      </c>
      <c r="C7" t="s">
        <v>67</v>
      </c>
      <c r="D7" t="s">
        <v>7</v>
      </c>
      <c r="E7" t="s">
        <v>13</v>
      </c>
      <c r="F7" s="1">
        <v>44616</v>
      </c>
      <c r="G7" t="s">
        <v>98</v>
      </c>
      <c r="H7" s="4">
        <v>13685</v>
      </c>
      <c r="I7">
        <v>184</v>
      </c>
    </row>
    <row r="8" spans="1:9" x14ac:dyDescent="0.2">
      <c r="A8" s="14">
        <f t="shared" si="0"/>
        <v>6</v>
      </c>
      <c r="B8" t="s">
        <v>9</v>
      </c>
      <c r="C8" t="s">
        <v>68</v>
      </c>
      <c r="D8" t="s">
        <v>10</v>
      </c>
      <c r="E8" t="s">
        <v>16</v>
      </c>
      <c r="F8" s="1">
        <v>44718</v>
      </c>
      <c r="G8" t="s">
        <v>102</v>
      </c>
      <c r="H8" s="4">
        <v>5376</v>
      </c>
      <c r="I8">
        <v>38</v>
      </c>
    </row>
    <row r="9" spans="1:9" x14ac:dyDescent="0.2">
      <c r="A9" s="14">
        <f t="shared" si="0"/>
        <v>7</v>
      </c>
      <c r="B9" t="s">
        <v>17</v>
      </c>
      <c r="C9" t="s">
        <v>71</v>
      </c>
      <c r="D9" t="s">
        <v>7</v>
      </c>
      <c r="E9" t="s">
        <v>18</v>
      </c>
      <c r="F9" s="1">
        <v>44586</v>
      </c>
      <c r="G9" t="s">
        <v>97</v>
      </c>
      <c r="H9" s="4">
        <v>13685</v>
      </c>
      <c r="I9">
        <v>176</v>
      </c>
    </row>
    <row r="10" spans="1:9" x14ac:dyDescent="0.2">
      <c r="A10" s="14">
        <f t="shared" si="0"/>
        <v>8</v>
      </c>
      <c r="B10" t="s">
        <v>19</v>
      </c>
      <c r="C10" t="s">
        <v>72</v>
      </c>
      <c r="D10" t="s">
        <v>15</v>
      </c>
      <c r="E10" t="s">
        <v>20</v>
      </c>
      <c r="F10" s="1">
        <v>44644</v>
      </c>
      <c r="G10" t="s">
        <v>99</v>
      </c>
      <c r="H10" s="4">
        <v>3080</v>
      </c>
      <c r="I10">
        <v>73</v>
      </c>
    </row>
    <row r="11" spans="1:9" x14ac:dyDescent="0.2">
      <c r="A11" s="14">
        <f t="shared" si="0"/>
        <v>9</v>
      </c>
      <c r="B11" t="s">
        <v>6</v>
      </c>
      <c r="C11" t="s">
        <v>67</v>
      </c>
      <c r="D11" t="s">
        <v>62</v>
      </c>
      <c r="E11" t="s">
        <v>21</v>
      </c>
      <c r="F11" s="1">
        <v>44671</v>
      </c>
      <c r="G11" t="s">
        <v>100</v>
      </c>
      <c r="H11" s="4">
        <v>3990</v>
      </c>
      <c r="I11">
        <v>59</v>
      </c>
    </row>
    <row r="12" spans="1:9" x14ac:dyDescent="0.2">
      <c r="A12" s="14">
        <f t="shared" si="0"/>
        <v>10</v>
      </c>
      <c r="B12" t="s">
        <v>22</v>
      </c>
      <c r="C12" t="s">
        <v>73</v>
      </c>
      <c r="D12" t="s">
        <v>15</v>
      </c>
      <c r="E12" t="s">
        <v>18</v>
      </c>
      <c r="F12" s="1">
        <v>44746</v>
      </c>
      <c r="G12" t="s">
        <v>103</v>
      </c>
      <c r="H12" s="4">
        <v>2835</v>
      </c>
      <c r="I12">
        <v>102</v>
      </c>
    </row>
    <row r="13" spans="1:9" x14ac:dyDescent="0.2">
      <c r="A13" s="14">
        <f t="shared" si="0"/>
        <v>11</v>
      </c>
      <c r="B13" t="s">
        <v>23</v>
      </c>
      <c r="C13" t="s">
        <v>74</v>
      </c>
      <c r="D13" t="s">
        <v>7</v>
      </c>
      <c r="E13" t="s">
        <v>16</v>
      </c>
      <c r="F13" s="1">
        <v>44574</v>
      </c>
      <c r="G13" t="s">
        <v>97</v>
      </c>
      <c r="H13" s="4">
        <v>4704</v>
      </c>
      <c r="I13">
        <v>62</v>
      </c>
    </row>
    <row r="14" spans="1:9" x14ac:dyDescent="0.2">
      <c r="A14" s="14">
        <f t="shared" si="0"/>
        <v>12</v>
      </c>
      <c r="B14" t="s">
        <v>24</v>
      </c>
      <c r="C14" t="s">
        <v>75</v>
      </c>
      <c r="D14" t="s">
        <v>25</v>
      </c>
      <c r="E14" t="s">
        <v>26</v>
      </c>
      <c r="F14" s="1">
        <v>44630</v>
      </c>
      <c r="G14" t="s">
        <v>99</v>
      </c>
      <c r="H14" s="4">
        <v>3703</v>
      </c>
      <c r="I14">
        <v>11</v>
      </c>
    </row>
    <row r="15" spans="1:9" x14ac:dyDescent="0.2">
      <c r="A15" s="14">
        <f t="shared" si="0"/>
        <v>13</v>
      </c>
      <c r="B15" t="s">
        <v>27</v>
      </c>
      <c r="C15" t="s">
        <v>76</v>
      </c>
      <c r="D15" t="s">
        <v>28</v>
      </c>
      <c r="E15" t="s">
        <v>29</v>
      </c>
      <c r="F15" s="1">
        <v>44574</v>
      </c>
      <c r="G15" t="s">
        <v>97</v>
      </c>
      <c r="H15" s="4">
        <v>1442</v>
      </c>
      <c r="I15">
        <v>286</v>
      </c>
    </row>
    <row r="16" spans="1:9" x14ac:dyDescent="0.2">
      <c r="A16" s="14">
        <f t="shared" si="0"/>
        <v>14</v>
      </c>
      <c r="B16" t="s">
        <v>30</v>
      </c>
      <c r="C16" t="s">
        <v>77</v>
      </c>
      <c r="D16" t="s">
        <v>62</v>
      </c>
      <c r="E16" t="s">
        <v>31</v>
      </c>
      <c r="F16" s="1">
        <v>44770</v>
      </c>
      <c r="G16" t="s">
        <v>103</v>
      </c>
      <c r="H16" s="4">
        <v>168</v>
      </c>
      <c r="I16">
        <v>156</v>
      </c>
    </row>
    <row r="17" spans="1:9" x14ac:dyDescent="0.2">
      <c r="A17" s="14">
        <f t="shared" si="0"/>
        <v>15</v>
      </c>
      <c r="B17" t="s">
        <v>32</v>
      </c>
      <c r="C17" t="s">
        <v>78</v>
      </c>
      <c r="D17" t="s">
        <v>62</v>
      </c>
      <c r="E17" t="s">
        <v>13</v>
      </c>
      <c r="F17" s="1">
        <v>44776</v>
      </c>
      <c r="G17" t="s">
        <v>104</v>
      </c>
      <c r="H17" s="4">
        <v>8379</v>
      </c>
      <c r="I17">
        <v>173</v>
      </c>
    </row>
    <row r="18" spans="1:9" x14ac:dyDescent="0.2">
      <c r="A18" s="14">
        <f t="shared" si="0"/>
        <v>16</v>
      </c>
      <c r="B18" t="s">
        <v>33</v>
      </c>
      <c r="C18" t="s">
        <v>79</v>
      </c>
      <c r="D18" t="s">
        <v>15</v>
      </c>
      <c r="E18" t="s">
        <v>34</v>
      </c>
      <c r="F18" s="1">
        <v>44587</v>
      </c>
      <c r="G18" t="s">
        <v>97</v>
      </c>
      <c r="H18" s="4">
        <v>6790</v>
      </c>
      <c r="I18">
        <v>356</v>
      </c>
    </row>
    <row r="19" spans="1:9" x14ac:dyDescent="0.2">
      <c r="A19" s="14">
        <f t="shared" si="0"/>
        <v>17</v>
      </c>
      <c r="B19" t="s">
        <v>9</v>
      </c>
      <c r="C19" t="s">
        <v>68</v>
      </c>
      <c r="D19" t="s">
        <v>28</v>
      </c>
      <c r="E19" t="s">
        <v>34</v>
      </c>
      <c r="F19" s="1">
        <v>44606</v>
      </c>
      <c r="G19" t="s">
        <v>98</v>
      </c>
      <c r="H19" s="4">
        <v>4067</v>
      </c>
      <c r="I19">
        <v>42</v>
      </c>
    </row>
    <row r="20" spans="1:9" x14ac:dyDescent="0.2">
      <c r="A20" s="14">
        <f t="shared" si="0"/>
        <v>18</v>
      </c>
      <c r="B20" t="s">
        <v>35</v>
      </c>
      <c r="C20" t="s">
        <v>80</v>
      </c>
      <c r="D20" t="s">
        <v>25</v>
      </c>
      <c r="E20" t="s">
        <v>16</v>
      </c>
      <c r="F20" s="1">
        <v>44656</v>
      </c>
      <c r="G20" t="s">
        <v>100</v>
      </c>
      <c r="H20" s="4">
        <v>3017</v>
      </c>
      <c r="I20">
        <v>140</v>
      </c>
    </row>
    <row r="21" spans="1:9" x14ac:dyDescent="0.2">
      <c r="A21" s="14">
        <f t="shared" si="0"/>
        <v>19</v>
      </c>
      <c r="B21" t="s">
        <v>33</v>
      </c>
      <c r="C21" t="s">
        <v>79</v>
      </c>
      <c r="D21" t="s">
        <v>28</v>
      </c>
      <c r="E21" t="s">
        <v>36</v>
      </c>
      <c r="F21" s="1">
        <v>44608</v>
      </c>
      <c r="G21" t="s">
        <v>98</v>
      </c>
      <c r="H21" s="4">
        <v>8799</v>
      </c>
      <c r="I21">
        <v>250</v>
      </c>
    </row>
    <row r="22" spans="1:9" x14ac:dyDescent="0.2">
      <c r="A22" s="14">
        <f t="shared" si="0"/>
        <v>20</v>
      </c>
      <c r="B22" t="s">
        <v>37</v>
      </c>
      <c r="C22" t="s">
        <v>81</v>
      </c>
      <c r="D22" t="s">
        <v>7</v>
      </c>
      <c r="E22" t="s">
        <v>11</v>
      </c>
      <c r="F22" s="1">
        <v>44720</v>
      </c>
      <c r="G22" t="s">
        <v>102</v>
      </c>
      <c r="H22" s="4">
        <v>1085</v>
      </c>
      <c r="I22">
        <v>172</v>
      </c>
    </row>
    <row r="23" spans="1:9" x14ac:dyDescent="0.2">
      <c r="A23" s="14">
        <f t="shared" si="0"/>
        <v>21</v>
      </c>
      <c r="B23" t="s">
        <v>22</v>
      </c>
      <c r="C23" t="s">
        <v>73</v>
      </c>
      <c r="D23" t="s">
        <v>15</v>
      </c>
      <c r="E23" t="s">
        <v>29</v>
      </c>
      <c r="F23" s="1">
        <v>44739</v>
      </c>
      <c r="G23" t="s">
        <v>102</v>
      </c>
      <c r="H23" s="4">
        <v>6888</v>
      </c>
      <c r="I23">
        <v>88</v>
      </c>
    </row>
    <row r="24" spans="1:9" x14ac:dyDescent="0.2">
      <c r="A24" s="14">
        <f t="shared" si="0"/>
        <v>22</v>
      </c>
      <c r="B24" t="s">
        <v>19</v>
      </c>
      <c r="C24" t="s">
        <v>72</v>
      </c>
      <c r="D24" t="s">
        <v>25</v>
      </c>
      <c r="E24" t="s">
        <v>38</v>
      </c>
      <c r="F24" s="1">
        <v>44609</v>
      </c>
      <c r="G24" t="s">
        <v>98</v>
      </c>
      <c r="H24" s="4">
        <v>1267</v>
      </c>
      <c r="I24">
        <v>157</v>
      </c>
    </row>
    <row r="25" spans="1:9" x14ac:dyDescent="0.2">
      <c r="A25" s="14">
        <f t="shared" si="0"/>
        <v>23</v>
      </c>
      <c r="B25" t="s">
        <v>32</v>
      </c>
      <c r="C25" t="s">
        <v>78</v>
      </c>
      <c r="D25" t="s">
        <v>25</v>
      </c>
      <c r="E25" t="s">
        <v>20</v>
      </c>
      <c r="F25" s="1">
        <v>44711</v>
      </c>
      <c r="G25" t="s">
        <v>101</v>
      </c>
      <c r="H25" s="4">
        <v>4753</v>
      </c>
      <c r="I25">
        <v>163</v>
      </c>
    </row>
    <row r="26" spans="1:9" x14ac:dyDescent="0.2">
      <c r="A26" s="14">
        <f t="shared" si="0"/>
        <v>24</v>
      </c>
      <c r="B26" t="s">
        <v>39</v>
      </c>
      <c r="C26" t="s">
        <v>82</v>
      </c>
      <c r="D26" t="s">
        <v>7</v>
      </c>
      <c r="E26" t="s">
        <v>31</v>
      </c>
      <c r="F26" s="1">
        <v>44634</v>
      </c>
      <c r="G26" t="s">
        <v>99</v>
      </c>
      <c r="H26" s="4">
        <v>3003</v>
      </c>
      <c r="I26">
        <v>113</v>
      </c>
    </row>
    <row r="27" spans="1:9" x14ac:dyDescent="0.2">
      <c r="A27" s="14">
        <f t="shared" si="0"/>
        <v>25</v>
      </c>
      <c r="B27" t="s">
        <v>40</v>
      </c>
      <c r="C27" t="s">
        <v>83</v>
      </c>
      <c r="D27" t="s">
        <v>15</v>
      </c>
      <c r="E27" t="s">
        <v>29</v>
      </c>
      <c r="F27" s="1">
        <v>44620</v>
      </c>
      <c r="G27" t="s">
        <v>98</v>
      </c>
      <c r="H27" s="4">
        <v>7672</v>
      </c>
      <c r="I27">
        <v>115</v>
      </c>
    </row>
    <row r="28" spans="1:9" x14ac:dyDescent="0.2">
      <c r="A28" s="14">
        <f t="shared" si="0"/>
        <v>26</v>
      </c>
      <c r="B28" t="s">
        <v>30</v>
      </c>
      <c r="C28" t="s">
        <v>77</v>
      </c>
      <c r="D28" t="s">
        <v>10</v>
      </c>
      <c r="E28" t="s">
        <v>41</v>
      </c>
      <c r="F28" s="1">
        <v>44587</v>
      </c>
      <c r="G28" t="s">
        <v>97</v>
      </c>
      <c r="H28" s="4">
        <v>168</v>
      </c>
      <c r="I28">
        <v>321</v>
      </c>
    </row>
    <row r="29" spans="1:9" x14ac:dyDescent="0.2">
      <c r="A29" s="14">
        <f t="shared" si="0"/>
        <v>27</v>
      </c>
      <c r="B29" t="s">
        <v>35</v>
      </c>
      <c r="C29" t="s">
        <v>80</v>
      </c>
      <c r="D29" t="s">
        <v>28</v>
      </c>
      <c r="E29" t="s">
        <v>38</v>
      </c>
      <c r="F29" s="1">
        <v>44601</v>
      </c>
      <c r="G29" t="s">
        <v>98</v>
      </c>
      <c r="H29" s="4">
        <v>1652</v>
      </c>
      <c r="I29">
        <v>186</v>
      </c>
    </row>
    <row r="30" spans="1:9" x14ac:dyDescent="0.2">
      <c r="A30" s="14">
        <f t="shared" si="0"/>
        <v>28</v>
      </c>
      <c r="B30" t="s">
        <v>39</v>
      </c>
      <c r="C30" t="s">
        <v>82</v>
      </c>
      <c r="D30" t="s">
        <v>25</v>
      </c>
      <c r="E30" t="s">
        <v>29</v>
      </c>
      <c r="F30" s="1">
        <v>44749</v>
      </c>
      <c r="G30" t="s">
        <v>103</v>
      </c>
      <c r="H30" s="4">
        <v>4025</v>
      </c>
      <c r="I30">
        <v>112</v>
      </c>
    </row>
    <row r="31" spans="1:9" x14ac:dyDescent="0.2">
      <c r="A31" s="14">
        <f t="shared" si="0"/>
        <v>29</v>
      </c>
      <c r="B31" t="s">
        <v>42</v>
      </c>
      <c r="C31" t="s">
        <v>84</v>
      </c>
      <c r="D31" t="s">
        <v>62</v>
      </c>
      <c r="E31" t="s">
        <v>43</v>
      </c>
      <c r="F31" s="1">
        <v>44747</v>
      </c>
      <c r="G31" t="s">
        <v>103</v>
      </c>
      <c r="H31" s="4">
        <v>9492</v>
      </c>
      <c r="I31">
        <v>151</v>
      </c>
    </row>
    <row r="32" spans="1:9" x14ac:dyDescent="0.2">
      <c r="A32" s="14">
        <f t="shared" si="0"/>
        <v>30</v>
      </c>
      <c r="B32" t="s">
        <v>42</v>
      </c>
      <c r="C32" t="s">
        <v>84</v>
      </c>
      <c r="D32" t="s">
        <v>62</v>
      </c>
      <c r="E32" t="s">
        <v>44</v>
      </c>
      <c r="F32" s="1">
        <v>44727</v>
      </c>
      <c r="G32" t="s">
        <v>102</v>
      </c>
      <c r="H32" s="4">
        <v>5061</v>
      </c>
      <c r="I32">
        <v>301</v>
      </c>
    </row>
    <row r="33" spans="1:9" x14ac:dyDescent="0.2">
      <c r="A33" s="14">
        <f t="shared" si="0"/>
        <v>31</v>
      </c>
      <c r="B33" t="s">
        <v>9</v>
      </c>
      <c r="C33" t="s">
        <v>68</v>
      </c>
      <c r="D33" t="s">
        <v>62</v>
      </c>
      <c r="E33" t="s">
        <v>11</v>
      </c>
      <c r="F33" s="1">
        <v>44705</v>
      </c>
      <c r="G33" t="s">
        <v>101</v>
      </c>
      <c r="H33" s="4">
        <v>1722</v>
      </c>
      <c r="I33">
        <v>121</v>
      </c>
    </row>
    <row r="34" spans="1:9" x14ac:dyDescent="0.2">
      <c r="A34" s="14">
        <f t="shared" si="0"/>
        <v>32</v>
      </c>
      <c r="B34" t="s">
        <v>23</v>
      </c>
      <c r="C34" t="s">
        <v>74</v>
      </c>
      <c r="D34" t="s">
        <v>7</v>
      </c>
      <c r="E34" t="s">
        <v>18</v>
      </c>
      <c r="F34" s="1">
        <v>44741</v>
      </c>
      <c r="G34" t="s">
        <v>102</v>
      </c>
      <c r="H34" s="4">
        <v>12446</v>
      </c>
      <c r="I34">
        <v>150</v>
      </c>
    </row>
    <row r="35" spans="1:9" x14ac:dyDescent="0.2">
      <c r="A35" s="14">
        <f t="shared" si="0"/>
        <v>33</v>
      </c>
      <c r="B35" t="s">
        <v>45</v>
      </c>
      <c r="C35" t="s">
        <v>85</v>
      </c>
      <c r="D35" t="s">
        <v>15</v>
      </c>
      <c r="E35" t="s">
        <v>44</v>
      </c>
      <c r="F35" s="1">
        <v>44692</v>
      </c>
      <c r="G35" t="s">
        <v>101</v>
      </c>
      <c r="H35" s="4">
        <v>4284</v>
      </c>
      <c r="I35">
        <v>94</v>
      </c>
    </row>
    <row r="36" spans="1:9" x14ac:dyDescent="0.2">
      <c r="A36" s="14">
        <f t="shared" si="0"/>
        <v>34</v>
      </c>
      <c r="B36" t="s">
        <v>30</v>
      </c>
      <c r="C36" t="s">
        <v>77</v>
      </c>
      <c r="D36" t="s">
        <v>7</v>
      </c>
      <c r="E36" t="s">
        <v>46</v>
      </c>
      <c r="F36" s="1">
        <v>44742</v>
      </c>
      <c r="G36" t="s">
        <v>102</v>
      </c>
      <c r="H36" s="4">
        <v>6839</v>
      </c>
      <c r="I36">
        <v>133</v>
      </c>
    </row>
    <row r="37" spans="1:9" x14ac:dyDescent="0.2">
      <c r="A37" s="14">
        <f t="shared" si="0"/>
        <v>35</v>
      </c>
      <c r="B37" t="s">
        <v>47</v>
      </c>
      <c r="C37" t="s">
        <v>86</v>
      </c>
      <c r="D37" t="s">
        <v>28</v>
      </c>
      <c r="E37" t="s">
        <v>20</v>
      </c>
      <c r="F37" s="1">
        <v>44692</v>
      </c>
      <c r="G37" t="s">
        <v>101</v>
      </c>
      <c r="H37" s="4">
        <v>2163</v>
      </c>
      <c r="I37">
        <v>70</v>
      </c>
    </row>
    <row r="38" spans="1:9" x14ac:dyDescent="0.2">
      <c r="A38" s="14">
        <f t="shared" si="0"/>
        <v>36</v>
      </c>
      <c r="B38" t="s">
        <v>35</v>
      </c>
      <c r="C38" t="s">
        <v>80</v>
      </c>
      <c r="D38" t="s">
        <v>25</v>
      </c>
      <c r="E38" t="s">
        <v>44</v>
      </c>
      <c r="F38" s="1">
        <v>44764</v>
      </c>
      <c r="G38" t="s">
        <v>103</v>
      </c>
      <c r="H38" s="4">
        <v>9583</v>
      </c>
      <c r="I38">
        <v>315</v>
      </c>
    </row>
    <row r="39" spans="1:9" x14ac:dyDescent="0.2">
      <c r="A39" s="14">
        <f t="shared" si="0"/>
        <v>37</v>
      </c>
      <c r="B39" t="s">
        <v>47</v>
      </c>
      <c r="C39" t="s">
        <v>86</v>
      </c>
      <c r="D39" t="s">
        <v>7</v>
      </c>
      <c r="E39" t="s">
        <v>21</v>
      </c>
      <c r="F39" s="1">
        <v>44797</v>
      </c>
      <c r="G39" t="s">
        <v>104</v>
      </c>
      <c r="H39" s="4">
        <v>2653</v>
      </c>
      <c r="I39">
        <v>314</v>
      </c>
    </row>
    <row r="40" spans="1:9" x14ac:dyDescent="0.2">
      <c r="A40" s="14">
        <f t="shared" si="0"/>
        <v>38</v>
      </c>
      <c r="B40" t="s">
        <v>48</v>
      </c>
      <c r="C40" t="s">
        <v>87</v>
      </c>
      <c r="D40" t="s">
        <v>62</v>
      </c>
      <c r="E40" t="s">
        <v>20</v>
      </c>
      <c r="F40" s="1">
        <v>44749</v>
      </c>
      <c r="G40" t="s">
        <v>103</v>
      </c>
      <c r="H40" s="4">
        <v>147</v>
      </c>
      <c r="I40">
        <v>72</v>
      </c>
    </row>
    <row r="41" spans="1:9" x14ac:dyDescent="0.2">
      <c r="A41" s="14">
        <f t="shared" si="0"/>
        <v>39</v>
      </c>
      <c r="B41" t="s">
        <v>49</v>
      </c>
      <c r="C41" t="s">
        <v>88</v>
      </c>
      <c r="D41" t="s">
        <v>15</v>
      </c>
      <c r="E41" t="s">
        <v>11</v>
      </c>
      <c r="F41" s="1">
        <v>44700</v>
      </c>
      <c r="G41" t="s">
        <v>101</v>
      </c>
      <c r="H41" s="4">
        <v>3654</v>
      </c>
      <c r="I41">
        <v>14</v>
      </c>
    </row>
    <row r="42" spans="1:9" x14ac:dyDescent="0.2">
      <c r="A42" s="14">
        <f t="shared" si="0"/>
        <v>40</v>
      </c>
      <c r="B42" t="s">
        <v>30</v>
      </c>
      <c r="C42" t="s">
        <v>77</v>
      </c>
      <c r="D42" t="s">
        <v>10</v>
      </c>
      <c r="E42" t="s">
        <v>44</v>
      </c>
      <c r="F42" s="1">
        <v>44746</v>
      </c>
      <c r="G42" t="s">
        <v>103</v>
      </c>
      <c r="H42" s="4">
        <v>2443</v>
      </c>
      <c r="I42">
        <v>581</v>
      </c>
    </row>
    <row r="43" spans="1:9" x14ac:dyDescent="0.2">
      <c r="A43" s="14">
        <f t="shared" si="0"/>
        <v>41</v>
      </c>
      <c r="B43" t="s">
        <v>48</v>
      </c>
      <c r="C43" t="s">
        <v>87</v>
      </c>
      <c r="D43" t="s">
        <v>25</v>
      </c>
      <c r="E43" t="s">
        <v>20</v>
      </c>
      <c r="F43" s="1">
        <v>44714</v>
      </c>
      <c r="G43" t="s">
        <v>102</v>
      </c>
      <c r="H43" s="4">
        <v>938</v>
      </c>
      <c r="I43">
        <v>16</v>
      </c>
    </row>
    <row r="44" spans="1:9" x14ac:dyDescent="0.2">
      <c r="A44" s="14">
        <f t="shared" si="0"/>
        <v>42</v>
      </c>
      <c r="B44" t="s">
        <v>30</v>
      </c>
      <c r="C44" t="s">
        <v>77</v>
      </c>
      <c r="D44" t="s">
        <v>25</v>
      </c>
      <c r="E44" t="s">
        <v>50</v>
      </c>
      <c r="F44" s="1">
        <v>44666</v>
      </c>
      <c r="G44" t="s">
        <v>100</v>
      </c>
      <c r="H44" s="4">
        <v>14749</v>
      </c>
      <c r="I44">
        <v>354</v>
      </c>
    </row>
    <row r="45" spans="1:9" x14ac:dyDescent="0.2">
      <c r="A45" s="14">
        <f t="shared" si="0"/>
        <v>43</v>
      </c>
      <c r="B45" t="s">
        <v>27</v>
      </c>
      <c r="C45" t="s">
        <v>76</v>
      </c>
      <c r="D45" t="s">
        <v>28</v>
      </c>
      <c r="E45" t="s">
        <v>51</v>
      </c>
      <c r="F45" s="1">
        <v>44753</v>
      </c>
      <c r="G45" t="s">
        <v>103</v>
      </c>
      <c r="H45" s="4">
        <v>4781</v>
      </c>
      <c r="I45">
        <v>241</v>
      </c>
    </row>
    <row r="46" spans="1:9" x14ac:dyDescent="0.2">
      <c r="A46" s="14">
        <f t="shared" si="0"/>
        <v>44</v>
      </c>
      <c r="B46" t="s">
        <v>47</v>
      </c>
      <c r="C46" t="s">
        <v>86</v>
      </c>
      <c r="D46" t="s">
        <v>10</v>
      </c>
      <c r="E46" t="s">
        <v>38</v>
      </c>
      <c r="F46" s="1">
        <v>44615</v>
      </c>
      <c r="G46" t="s">
        <v>98</v>
      </c>
      <c r="H46" s="4">
        <v>6307</v>
      </c>
      <c r="I46">
        <v>142</v>
      </c>
    </row>
    <row r="47" spans="1:9" x14ac:dyDescent="0.2">
      <c r="A47" s="14">
        <f t="shared" si="0"/>
        <v>45</v>
      </c>
      <c r="B47" t="s">
        <v>52</v>
      </c>
      <c r="C47" t="s">
        <v>89</v>
      </c>
      <c r="D47" t="s">
        <v>28</v>
      </c>
      <c r="E47" t="s">
        <v>46</v>
      </c>
      <c r="F47" s="1">
        <v>44795</v>
      </c>
      <c r="G47" t="s">
        <v>104</v>
      </c>
      <c r="H47" s="4">
        <v>7602</v>
      </c>
      <c r="I47">
        <v>102</v>
      </c>
    </row>
    <row r="48" spans="1:9" x14ac:dyDescent="0.2">
      <c r="A48" s="14">
        <f t="shared" si="0"/>
        <v>46</v>
      </c>
      <c r="B48" t="s">
        <v>40</v>
      </c>
      <c r="C48" t="s">
        <v>83</v>
      </c>
      <c r="D48" t="s">
        <v>25</v>
      </c>
      <c r="E48" t="s">
        <v>13</v>
      </c>
      <c r="F48" s="1">
        <v>44608</v>
      </c>
      <c r="G48" t="s">
        <v>98</v>
      </c>
      <c r="H48" s="4">
        <v>6790</v>
      </c>
      <c r="I48">
        <v>188</v>
      </c>
    </row>
    <row r="49" spans="1:9" x14ac:dyDescent="0.2">
      <c r="A49" s="14">
        <f t="shared" si="0"/>
        <v>47</v>
      </c>
      <c r="B49" t="s">
        <v>9</v>
      </c>
      <c r="C49" t="s">
        <v>68</v>
      </c>
      <c r="D49" t="s">
        <v>25</v>
      </c>
      <c r="E49" t="s">
        <v>21</v>
      </c>
      <c r="F49" s="1">
        <v>44574</v>
      </c>
      <c r="G49" t="s">
        <v>97</v>
      </c>
      <c r="H49" s="4">
        <v>9737</v>
      </c>
      <c r="I49">
        <v>160</v>
      </c>
    </row>
    <row r="50" spans="1:9" x14ac:dyDescent="0.2">
      <c r="A50" s="14">
        <f t="shared" si="0"/>
        <v>48</v>
      </c>
      <c r="B50" t="s">
        <v>37</v>
      </c>
      <c r="C50" t="s">
        <v>81</v>
      </c>
      <c r="D50" t="s">
        <v>15</v>
      </c>
      <c r="E50" t="s">
        <v>36</v>
      </c>
      <c r="F50" s="1">
        <v>44606</v>
      </c>
      <c r="G50" t="s">
        <v>98</v>
      </c>
      <c r="H50" s="4">
        <v>6979</v>
      </c>
      <c r="I50">
        <v>18</v>
      </c>
    </row>
    <row r="51" spans="1:9" x14ac:dyDescent="0.2">
      <c r="A51" s="14">
        <f t="shared" si="0"/>
        <v>49</v>
      </c>
      <c r="B51" t="s">
        <v>35</v>
      </c>
      <c r="C51" t="s">
        <v>80</v>
      </c>
      <c r="D51" t="s">
        <v>10</v>
      </c>
      <c r="E51" t="s">
        <v>29</v>
      </c>
      <c r="F51" s="1">
        <v>44722</v>
      </c>
      <c r="G51" t="s">
        <v>102</v>
      </c>
      <c r="H51" s="4">
        <v>4382</v>
      </c>
      <c r="I51">
        <v>303</v>
      </c>
    </row>
    <row r="52" spans="1:9" x14ac:dyDescent="0.2">
      <c r="A52" s="14">
        <f t="shared" si="0"/>
        <v>50</v>
      </c>
      <c r="B52" t="s">
        <v>37</v>
      </c>
      <c r="C52" t="s">
        <v>81</v>
      </c>
      <c r="D52" t="s">
        <v>10</v>
      </c>
      <c r="E52" t="s">
        <v>41</v>
      </c>
      <c r="F52" s="1">
        <v>44749</v>
      </c>
      <c r="G52" t="s">
        <v>103</v>
      </c>
      <c r="H52" s="4">
        <v>5243</v>
      </c>
      <c r="I52">
        <v>176</v>
      </c>
    </row>
    <row r="53" spans="1:9" x14ac:dyDescent="0.2">
      <c r="A53" s="14">
        <f t="shared" si="0"/>
        <v>51</v>
      </c>
      <c r="B53" t="s">
        <v>37</v>
      </c>
      <c r="C53" t="s">
        <v>81</v>
      </c>
      <c r="D53" t="s">
        <v>28</v>
      </c>
      <c r="E53" t="s">
        <v>46</v>
      </c>
      <c r="F53" s="1">
        <v>44644</v>
      </c>
      <c r="G53" t="s">
        <v>99</v>
      </c>
      <c r="H53" s="4">
        <v>4865</v>
      </c>
      <c r="I53">
        <v>70</v>
      </c>
    </row>
    <row r="54" spans="1:9" x14ac:dyDescent="0.2">
      <c r="A54" s="14">
        <f t="shared" si="0"/>
        <v>52</v>
      </c>
      <c r="B54" t="s">
        <v>22</v>
      </c>
      <c r="C54" t="s">
        <v>73</v>
      </c>
      <c r="D54" t="s">
        <v>15</v>
      </c>
      <c r="E54" t="s">
        <v>41</v>
      </c>
      <c r="F54" s="1">
        <v>44718</v>
      </c>
      <c r="G54" t="s">
        <v>102</v>
      </c>
      <c r="H54" s="4">
        <v>8575</v>
      </c>
      <c r="I54">
        <v>23</v>
      </c>
    </row>
    <row r="55" spans="1:9" x14ac:dyDescent="0.2">
      <c r="A55" s="14">
        <f t="shared" si="0"/>
        <v>53</v>
      </c>
      <c r="B55" t="s">
        <v>53</v>
      </c>
      <c r="C55" t="s">
        <v>90</v>
      </c>
      <c r="D55" t="s">
        <v>15</v>
      </c>
      <c r="E55" t="s">
        <v>31</v>
      </c>
      <c r="F55" s="1">
        <v>44761</v>
      </c>
      <c r="G55" t="s">
        <v>103</v>
      </c>
      <c r="H55" s="4">
        <v>91</v>
      </c>
      <c r="I55">
        <v>135</v>
      </c>
    </row>
    <row r="56" spans="1:9" x14ac:dyDescent="0.2">
      <c r="A56" s="14">
        <f t="shared" si="0"/>
        <v>54</v>
      </c>
      <c r="B56" t="s">
        <v>33</v>
      </c>
      <c r="C56" t="s">
        <v>79</v>
      </c>
      <c r="D56" t="s">
        <v>25</v>
      </c>
      <c r="E56" t="s">
        <v>50</v>
      </c>
      <c r="F56" s="1">
        <v>44670</v>
      </c>
      <c r="G56" t="s">
        <v>100</v>
      </c>
      <c r="H56" s="4">
        <v>14798</v>
      </c>
      <c r="I56">
        <v>83</v>
      </c>
    </row>
    <row r="57" spans="1:9" x14ac:dyDescent="0.2">
      <c r="A57" s="14">
        <f t="shared" si="0"/>
        <v>55</v>
      </c>
      <c r="B57" t="s">
        <v>32</v>
      </c>
      <c r="C57" t="s">
        <v>78</v>
      </c>
      <c r="D57" t="s">
        <v>10</v>
      </c>
      <c r="E57" t="s">
        <v>11</v>
      </c>
      <c r="F57" s="1">
        <v>44761</v>
      </c>
      <c r="G57" t="s">
        <v>103</v>
      </c>
      <c r="H57" s="4">
        <v>2205</v>
      </c>
      <c r="I57">
        <v>179</v>
      </c>
    </row>
    <row r="58" spans="1:9" x14ac:dyDescent="0.2">
      <c r="A58" s="14">
        <f t="shared" si="0"/>
        <v>56</v>
      </c>
      <c r="B58" t="s">
        <v>6</v>
      </c>
      <c r="C58" t="s">
        <v>67</v>
      </c>
      <c r="D58" t="s">
        <v>28</v>
      </c>
      <c r="E58" t="s">
        <v>31</v>
      </c>
      <c r="F58" s="1">
        <v>44757</v>
      </c>
      <c r="G58" t="s">
        <v>103</v>
      </c>
      <c r="H58" s="4">
        <v>441</v>
      </c>
      <c r="I58">
        <v>24</v>
      </c>
    </row>
    <row r="59" spans="1:9" x14ac:dyDescent="0.2">
      <c r="A59" s="14">
        <f t="shared" si="0"/>
        <v>57</v>
      </c>
      <c r="B59" t="s">
        <v>54</v>
      </c>
      <c r="C59" t="s">
        <v>91</v>
      </c>
      <c r="D59" t="s">
        <v>62</v>
      </c>
      <c r="E59" t="s">
        <v>38</v>
      </c>
      <c r="F59" s="1">
        <v>44606</v>
      </c>
      <c r="G59" t="s">
        <v>98</v>
      </c>
      <c r="H59" s="4">
        <v>3556</v>
      </c>
      <c r="I59">
        <v>18</v>
      </c>
    </row>
    <row r="60" spans="1:9" x14ac:dyDescent="0.2">
      <c r="A60" s="14">
        <f t="shared" si="0"/>
        <v>58</v>
      </c>
      <c r="B60" t="s">
        <v>22</v>
      </c>
      <c r="C60" t="s">
        <v>73</v>
      </c>
      <c r="D60" t="s">
        <v>28</v>
      </c>
      <c r="E60" t="s">
        <v>18</v>
      </c>
      <c r="F60" s="1">
        <v>44699</v>
      </c>
      <c r="G60" t="s">
        <v>101</v>
      </c>
      <c r="H60" s="4">
        <v>16793</v>
      </c>
      <c r="I60">
        <v>416</v>
      </c>
    </row>
    <row r="61" spans="1:9" x14ac:dyDescent="0.2">
      <c r="A61" s="14">
        <f t="shared" si="0"/>
        <v>59</v>
      </c>
      <c r="B61" t="s">
        <v>24</v>
      </c>
      <c r="C61" t="s">
        <v>75</v>
      </c>
      <c r="D61" t="s">
        <v>15</v>
      </c>
      <c r="E61" t="s">
        <v>41</v>
      </c>
      <c r="F61" s="1">
        <v>44742</v>
      </c>
      <c r="G61" t="s">
        <v>102</v>
      </c>
      <c r="H61" s="4">
        <v>15421</v>
      </c>
      <c r="I61">
        <v>55</v>
      </c>
    </row>
    <row r="62" spans="1:9" x14ac:dyDescent="0.2">
      <c r="A62" s="14">
        <f t="shared" si="0"/>
        <v>60</v>
      </c>
      <c r="B62" t="s">
        <v>47</v>
      </c>
      <c r="C62" t="s">
        <v>86</v>
      </c>
      <c r="D62" t="s">
        <v>15</v>
      </c>
      <c r="E62" t="s">
        <v>21</v>
      </c>
      <c r="F62" s="1">
        <v>44714</v>
      </c>
      <c r="G62" t="s">
        <v>102</v>
      </c>
      <c r="H62" s="4">
        <v>4438</v>
      </c>
      <c r="I62">
        <v>227</v>
      </c>
    </row>
    <row r="63" spans="1:9" x14ac:dyDescent="0.2">
      <c r="A63" s="14">
        <f t="shared" si="0"/>
        <v>61</v>
      </c>
      <c r="B63" t="s">
        <v>47</v>
      </c>
      <c r="C63" t="s">
        <v>86</v>
      </c>
      <c r="D63" t="s">
        <v>15</v>
      </c>
      <c r="E63" t="s">
        <v>31</v>
      </c>
      <c r="F63" s="1">
        <v>44740</v>
      </c>
      <c r="G63" t="s">
        <v>102</v>
      </c>
      <c r="H63" s="4">
        <v>1603</v>
      </c>
      <c r="I63">
        <v>48</v>
      </c>
    </row>
    <row r="64" spans="1:9" x14ac:dyDescent="0.2">
      <c r="A64" s="14">
        <f t="shared" si="0"/>
        <v>62</v>
      </c>
      <c r="B64" t="s">
        <v>32</v>
      </c>
      <c r="C64" t="s">
        <v>78</v>
      </c>
      <c r="D64" t="s">
        <v>15</v>
      </c>
      <c r="E64" t="s">
        <v>34</v>
      </c>
      <c r="F64" s="1">
        <v>44697</v>
      </c>
      <c r="G64" t="s">
        <v>101</v>
      </c>
      <c r="H64" s="4">
        <v>273</v>
      </c>
      <c r="I64">
        <v>174</v>
      </c>
    </row>
    <row r="65" spans="1:9" x14ac:dyDescent="0.2">
      <c r="A65" s="14">
        <f t="shared" si="0"/>
        <v>63</v>
      </c>
      <c r="B65" t="s">
        <v>48</v>
      </c>
      <c r="C65" t="s">
        <v>87</v>
      </c>
      <c r="D65" t="s">
        <v>28</v>
      </c>
      <c r="E65" t="s">
        <v>55</v>
      </c>
      <c r="F65" s="1">
        <v>44707</v>
      </c>
      <c r="G65" t="s">
        <v>101</v>
      </c>
      <c r="H65" s="4">
        <v>3073</v>
      </c>
      <c r="I65">
        <v>302</v>
      </c>
    </row>
    <row r="66" spans="1:9" x14ac:dyDescent="0.2">
      <c r="A66" s="14">
        <f t="shared" si="0"/>
        <v>64</v>
      </c>
      <c r="B66" t="s">
        <v>30</v>
      </c>
      <c r="C66" t="s">
        <v>77</v>
      </c>
      <c r="D66" t="s">
        <v>10</v>
      </c>
      <c r="E66" t="s">
        <v>46</v>
      </c>
      <c r="F66" s="1">
        <v>44748</v>
      </c>
      <c r="G66" t="s">
        <v>103</v>
      </c>
      <c r="H66" s="4">
        <v>6090</v>
      </c>
      <c r="I66">
        <v>149</v>
      </c>
    </row>
    <row r="67" spans="1:9" x14ac:dyDescent="0.2">
      <c r="A67" s="14">
        <f t="shared" si="0"/>
        <v>65</v>
      </c>
      <c r="B67" t="s">
        <v>17</v>
      </c>
      <c r="C67" t="s">
        <v>71</v>
      </c>
      <c r="D67" t="s">
        <v>10</v>
      </c>
      <c r="E67" t="s">
        <v>18</v>
      </c>
      <c r="F67" s="1">
        <v>44708</v>
      </c>
      <c r="G67" t="s">
        <v>101</v>
      </c>
      <c r="H67" s="4">
        <v>10255</v>
      </c>
      <c r="I67">
        <v>11</v>
      </c>
    </row>
    <row r="68" spans="1:9" x14ac:dyDescent="0.2">
      <c r="A68" s="14">
        <f t="shared" si="0"/>
        <v>66</v>
      </c>
      <c r="B68" t="s">
        <v>45</v>
      </c>
      <c r="C68" t="s">
        <v>85</v>
      </c>
      <c r="D68" t="s">
        <v>15</v>
      </c>
      <c r="E68" t="s">
        <v>56</v>
      </c>
      <c r="F68" s="1">
        <v>44665</v>
      </c>
      <c r="G68" t="s">
        <v>100</v>
      </c>
      <c r="H68" s="4">
        <v>2030</v>
      </c>
      <c r="I68">
        <v>11</v>
      </c>
    </row>
    <row r="69" spans="1:9" x14ac:dyDescent="0.2">
      <c r="A69" s="14">
        <f t="shared" ref="A69:A132" si="1">A68+1</f>
        <v>67</v>
      </c>
      <c r="B69" t="s">
        <v>9</v>
      </c>
      <c r="C69" t="s">
        <v>68</v>
      </c>
      <c r="D69" t="s">
        <v>15</v>
      </c>
      <c r="E69" t="s">
        <v>34</v>
      </c>
      <c r="F69" s="1">
        <v>44783</v>
      </c>
      <c r="G69" t="s">
        <v>104</v>
      </c>
      <c r="H69" s="4">
        <v>19453</v>
      </c>
      <c r="I69">
        <v>14</v>
      </c>
    </row>
    <row r="70" spans="1:9" x14ac:dyDescent="0.2">
      <c r="A70" s="14">
        <f t="shared" si="1"/>
        <v>68</v>
      </c>
      <c r="B70" t="s">
        <v>49</v>
      </c>
      <c r="C70" t="s">
        <v>88</v>
      </c>
      <c r="D70" t="s">
        <v>10</v>
      </c>
      <c r="E70" t="s">
        <v>21</v>
      </c>
      <c r="F70" s="1">
        <v>44746</v>
      </c>
      <c r="G70" t="s">
        <v>103</v>
      </c>
      <c r="H70" s="4">
        <v>9275</v>
      </c>
      <c r="I70">
        <v>411</v>
      </c>
    </row>
    <row r="71" spans="1:9" x14ac:dyDescent="0.2">
      <c r="A71" s="14">
        <f t="shared" si="1"/>
        <v>69</v>
      </c>
      <c r="B71" t="s">
        <v>17</v>
      </c>
      <c r="C71" t="s">
        <v>71</v>
      </c>
      <c r="D71" t="s">
        <v>10</v>
      </c>
      <c r="E71" t="s">
        <v>34</v>
      </c>
      <c r="F71" s="1">
        <v>44750</v>
      </c>
      <c r="G71" t="s">
        <v>103</v>
      </c>
      <c r="H71" s="4">
        <v>6181</v>
      </c>
      <c r="I71">
        <v>56</v>
      </c>
    </row>
    <row r="72" spans="1:9" x14ac:dyDescent="0.2">
      <c r="A72" s="14">
        <f t="shared" si="1"/>
        <v>70</v>
      </c>
      <c r="B72" t="s">
        <v>14</v>
      </c>
      <c r="C72" t="s">
        <v>70</v>
      </c>
      <c r="D72" t="s">
        <v>25</v>
      </c>
      <c r="E72" t="s">
        <v>13</v>
      </c>
      <c r="F72" s="1">
        <v>44764</v>
      </c>
      <c r="G72" t="s">
        <v>103</v>
      </c>
      <c r="H72" s="4">
        <v>9037</v>
      </c>
      <c r="I72">
        <v>102</v>
      </c>
    </row>
    <row r="73" spans="1:9" x14ac:dyDescent="0.2">
      <c r="A73" s="14">
        <f t="shared" si="1"/>
        <v>71</v>
      </c>
      <c r="B73" t="s">
        <v>12</v>
      </c>
      <c r="C73" t="s">
        <v>69</v>
      </c>
      <c r="D73" t="s">
        <v>25</v>
      </c>
      <c r="E73" t="s">
        <v>51</v>
      </c>
      <c r="F73" s="1">
        <v>44622</v>
      </c>
      <c r="G73" t="s">
        <v>99</v>
      </c>
      <c r="H73" s="4">
        <v>12313</v>
      </c>
      <c r="I73">
        <v>103</v>
      </c>
    </row>
    <row r="74" spans="1:9" x14ac:dyDescent="0.2">
      <c r="A74" s="14">
        <f t="shared" si="1"/>
        <v>72</v>
      </c>
      <c r="B74" t="s">
        <v>12</v>
      </c>
      <c r="C74" t="s">
        <v>69</v>
      </c>
      <c r="D74" t="s">
        <v>7</v>
      </c>
      <c r="E74" t="s">
        <v>46</v>
      </c>
      <c r="F74" s="1">
        <v>44571</v>
      </c>
      <c r="G74" t="s">
        <v>97</v>
      </c>
      <c r="H74" s="4">
        <v>5642</v>
      </c>
      <c r="I74">
        <v>9</v>
      </c>
    </row>
    <row r="75" spans="1:9" x14ac:dyDescent="0.2">
      <c r="A75" s="14">
        <f t="shared" si="1"/>
        <v>73</v>
      </c>
      <c r="B75" t="s">
        <v>6</v>
      </c>
      <c r="C75" t="s">
        <v>67</v>
      </c>
      <c r="D75" t="s">
        <v>62</v>
      </c>
      <c r="E75" t="s">
        <v>43</v>
      </c>
      <c r="F75" s="1">
        <v>44631</v>
      </c>
      <c r="G75" t="s">
        <v>99</v>
      </c>
      <c r="H75" s="4">
        <v>2800</v>
      </c>
      <c r="I75">
        <v>241</v>
      </c>
    </row>
    <row r="76" spans="1:9" x14ac:dyDescent="0.2">
      <c r="A76" s="14">
        <f t="shared" si="1"/>
        <v>74</v>
      </c>
      <c r="B76" t="s">
        <v>47</v>
      </c>
      <c r="C76" t="s">
        <v>86</v>
      </c>
      <c r="D76" t="s">
        <v>62</v>
      </c>
      <c r="E76" t="s">
        <v>13</v>
      </c>
      <c r="F76" s="1">
        <v>44732</v>
      </c>
      <c r="G76" t="s">
        <v>102</v>
      </c>
      <c r="H76" s="4">
        <v>959</v>
      </c>
      <c r="I76">
        <v>265</v>
      </c>
    </row>
    <row r="77" spans="1:9" x14ac:dyDescent="0.2">
      <c r="A77" s="14">
        <f t="shared" si="1"/>
        <v>75</v>
      </c>
      <c r="B77" t="s">
        <v>9</v>
      </c>
      <c r="C77" t="s">
        <v>68</v>
      </c>
      <c r="D77" t="s">
        <v>7</v>
      </c>
      <c r="E77" t="s">
        <v>34</v>
      </c>
      <c r="F77" s="1">
        <v>44799</v>
      </c>
      <c r="G77" t="s">
        <v>104</v>
      </c>
      <c r="H77" s="4">
        <v>2002</v>
      </c>
      <c r="I77">
        <v>214</v>
      </c>
    </row>
    <row r="78" spans="1:9" x14ac:dyDescent="0.2">
      <c r="A78" s="14">
        <f t="shared" si="1"/>
        <v>76</v>
      </c>
      <c r="B78" t="s">
        <v>35</v>
      </c>
      <c r="C78" t="s">
        <v>80</v>
      </c>
      <c r="D78" t="s">
        <v>28</v>
      </c>
      <c r="E78" t="s">
        <v>36</v>
      </c>
      <c r="F78" s="1">
        <v>44755</v>
      </c>
      <c r="G78" t="s">
        <v>103</v>
      </c>
      <c r="H78" s="4">
        <v>609</v>
      </c>
      <c r="I78">
        <v>32</v>
      </c>
    </row>
    <row r="79" spans="1:9" x14ac:dyDescent="0.2">
      <c r="A79" s="14">
        <f t="shared" si="1"/>
        <v>77</v>
      </c>
      <c r="B79" t="s">
        <v>49</v>
      </c>
      <c r="C79" t="s">
        <v>88</v>
      </c>
      <c r="D79" t="s">
        <v>25</v>
      </c>
      <c r="E79" t="s">
        <v>38</v>
      </c>
      <c r="F79" s="1">
        <v>44603</v>
      </c>
      <c r="G79" t="s">
        <v>98</v>
      </c>
      <c r="H79" s="4">
        <v>1274</v>
      </c>
      <c r="I79">
        <v>244</v>
      </c>
    </row>
    <row r="80" spans="1:9" x14ac:dyDescent="0.2">
      <c r="A80" s="14">
        <f t="shared" si="1"/>
        <v>78</v>
      </c>
      <c r="B80" t="s">
        <v>32</v>
      </c>
      <c r="C80" t="s">
        <v>78</v>
      </c>
      <c r="D80" t="s">
        <v>25</v>
      </c>
      <c r="E80" t="s">
        <v>26</v>
      </c>
      <c r="F80" s="1">
        <v>44588</v>
      </c>
      <c r="G80" t="s">
        <v>97</v>
      </c>
      <c r="H80" s="4">
        <v>7595</v>
      </c>
      <c r="I80">
        <v>181</v>
      </c>
    </row>
    <row r="81" spans="1:9" x14ac:dyDescent="0.2">
      <c r="A81" s="14">
        <f t="shared" si="1"/>
        <v>79</v>
      </c>
      <c r="B81" t="s">
        <v>9</v>
      </c>
      <c r="C81" t="s">
        <v>68</v>
      </c>
      <c r="D81" t="s">
        <v>7</v>
      </c>
      <c r="E81" t="s">
        <v>18</v>
      </c>
      <c r="F81" s="1">
        <v>44592</v>
      </c>
      <c r="G81" t="s">
        <v>97</v>
      </c>
      <c r="H81" s="4">
        <v>4725</v>
      </c>
      <c r="I81">
        <v>137</v>
      </c>
    </row>
    <row r="82" spans="1:9" x14ac:dyDescent="0.2">
      <c r="A82" s="14">
        <f t="shared" si="1"/>
        <v>80</v>
      </c>
      <c r="B82" t="s">
        <v>49</v>
      </c>
      <c r="C82" t="s">
        <v>88</v>
      </c>
      <c r="D82" t="s">
        <v>25</v>
      </c>
      <c r="E82" t="s">
        <v>43</v>
      </c>
      <c r="F82" s="1">
        <v>44791</v>
      </c>
      <c r="G82" t="s">
        <v>104</v>
      </c>
      <c r="H82" s="4">
        <v>9681</v>
      </c>
      <c r="I82">
        <v>24</v>
      </c>
    </row>
    <row r="83" spans="1:9" x14ac:dyDescent="0.2">
      <c r="A83" s="14">
        <f t="shared" si="1"/>
        <v>81</v>
      </c>
      <c r="B83" t="s">
        <v>47</v>
      </c>
      <c r="C83" t="s">
        <v>86</v>
      </c>
      <c r="D83" t="s">
        <v>25</v>
      </c>
      <c r="E83" t="s">
        <v>50</v>
      </c>
      <c r="F83" s="1">
        <v>44742</v>
      </c>
      <c r="G83" t="s">
        <v>102</v>
      </c>
      <c r="H83" s="4">
        <v>14504</v>
      </c>
      <c r="I83">
        <v>21</v>
      </c>
    </row>
    <row r="84" spans="1:9" x14ac:dyDescent="0.2">
      <c r="A84" s="14">
        <f t="shared" si="1"/>
        <v>82</v>
      </c>
      <c r="B84" t="s">
        <v>53</v>
      </c>
      <c r="C84" t="s">
        <v>90</v>
      </c>
      <c r="D84" t="s">
        <v>15</v>
      </c>
      <c r="E84" t="s">
        <v>41</v>
      </c>
      <c r="F84" s="1">
        <v>44796</v>
      </c>
      <c r="G84" t="s">
        <v>104</v>
      </c>
      <c r="H84" s="4">
        <v>280</v>
      </c>
      <c r="I84">
        <v>311</v>
      </c>
    </row>
    <row r="85" spans="1:9" x14ac:dyDescent="0.2">
      <c r="A85" s="14">
        <f t="shared" si="1"/>
        <v>83</v>
      </c>
      <c r="B85" t="s">
        <v>22</v>
      </c>
      <c r="C85" t="s">
        <v>73</v>
      </c>
      <c r="D85" t="s">
        <v>62</v>
      </c>
      <c r="E85" t="s">
        <v>8</v>
      </c>
      <c r="F85" s="1">
        <v>44774</v>
      </c>
      <c r="G85" t="s">
        <v>104</v>
      </c>
      <c r="H85" s="4">
        <v>63</v>
      </c>
      <c r="I85">
        <v>181</v>
      </c>
    </row>
    <row r="86" spans="1:9" x14ac:dyDescent="0.2">
      <c r="A86" s="14">
        <f t="shared" si="1"/>
        <v>84</v>
      </c>
      <c r="B86" t="s">
        <v>35</v>
      </c>
      <c r="C86" t="s">
        <v>80</v>
      </c>
      <c r="D86" t="s">
        <v>62</v>
      </c>
      <c r="E86" t="s">
        <v>20</v>
      </c>
      <c r="F86" s="1">
        <v>44706</v>
      </c>
      <c r="G86" t="s">
        <v>101</v>
      </c>
      <c r="H86" s="4">
        <v>8001</v>
      </c>
      <c r="I86">
        <v>10</v>
      </c>
    </row>
    <row r="87" spans="1:9" x14ac:dyDescent="0.2">
      <c r="A87" s="14">
        <f t="shared" si="1"/>
        <v>85</v>
      </c>
      <c r="B87" t="s">
        <v>35</v>
      </c>
      <c r="C87" t="s">
        <v>80</v>
      </c>
      <c r="D87" t="s">
        <v>28</v>
      </c>
      <c r="E87" t="s">
        <v>34</v>
      </c>
      <c r="F87" s="1">
        <v>44571</v>
      </c>
      <c r="G87" t="s">
        <v>97</v>
      </c>
      <c r="H87" s="4">
        <v>4032</v>
      </c>
      <c r="I87">
        <v>82</v>
      </c>
    </row>
    <row r="88" spans="1:9" x14ac:dyDescent="0.2">
      <c r="A88" s="14">
        <f t="shared" si="1"/>
        <v>86</v>
      </c>
      <c r="B88" t="s">
        <v>42</v>
      </c>
      <c r="C88" t="s">
        <v>84</v>
      </c>
      <c r="D88" t="s">
        <v>15</v>
      </c>
      <c r="E88" t="s">
        <v>57</v>
      </c>
      <c r="F88" s="1">
        <v>44599</v>
      </c>
      <c r="G88" t="s">
        <v>98</v>
      </c>
      <c r="H88" s="4">
        <v>5859</v>
      </c>
      <c r="I88">
        <v>108</v>
      </c>
    </row>
    <row r="89" spans="1:9" x14ac:dyDescent="0.2">
      <c r="A89" s="14">
        <f t="shared" si="1"/>
        <v>87</v>
      </c>
      <c r="B89" t="s">
        <v>30</v>
      </c>
      <c r="C89" t="s">
        <v>77</v>
      </c>
      <c r="D89" t="s">
        <v>25</v>
      </c>
      <c r="E89" t="s">
        <v>26</v>
      </c>
      <c r="F89" s="1">
        <v>44693</v>
      </c>
      <c r="G89" t="s">
        <v>101</v>
      </c>
      <c r="H89" s="4">
        <v>11095</v>
      </c>
      <c r="I89">
        <v>401</v>
      </c>
    </row>
    <row r="90" spans="1:9" x14ac:dyDescent="0.2">
      <c r="A90" s="14">
        <f t="shared" si="1"/>
        <v>88</v>
      </c>
      <c r="B90" t="s">
        <v>52</v>
      </c>
      <c r="C90" t="s">
        <v>89</v>
      </c>
      <c r="D90" t="s">
        <v>15</v>
      </c>
      <c r="E90" t="s">
        <v>38</v>
      </c>
      <c r="F90" s="1">
        <v>44627</v>
      </c>
      <c r="G90" t="s">
        <v>99</v>
      </c>
      <c r="H90" s="4">
        <v>7182</v>
      </c>
      <c r="I90">
        <v>408</v>
      </c>
    </row>
    <row r="91" spans="1:9" x14ac:dyDescent="0.2">
      <c r="A91" s="14">
        <f t="shared" si="1"/>
        <v>89</v>
      </c>
      <c r="B91" t="s">
        <v>42</v>
      </c>
      <c r="C91" t="s">
        <v>84</v>
      </c>
      <c r="D91" t="s">
        <v>15</v>
      </c>
      <c r="E91" t="s">
        <v>11</v>
      </c>
      <c r="F91" s="1">
        <v>44656</v>
      </c>
      <c r="G91" t="s">
        <v>100</v>
      </c>
      <c r="H91" s="4">
        <v>6881</v>
      </c>
      <c r="I91">
        <v>420</v>
      </c>
    </row>
    <row r="92" spans="1:9" x14ac:dyDescent="0.2">
      <c r="A92" s="14">
        <f t="shared" si="1"/>
        <v>90</v>
      </c>
      <c r="B92" t="s">
        <v>47</v>
      </c>
      <c r="C92" t="s">
        <v>86</v>
      </c>
      <c r="D92" t="s">
        <v>28</v>
      </c>
      <c r="E92" t="s">
        <v>56</v>
      </c>
      <c r="F92" s="1">
        <v>44564</v>
      </c>
      <c r="G92" t="s">
        <v>97</v>
      </c>
      <c r="H92" s="4">
        <v>7154</v>
      </c>
      <c r="I92">
        <v>348</v>
      </c>
    </row>
    <row r="93" spans="1:9" x14ac:dyDescent="0.2">
      <c r="A93" s="14">
        <f t="shared" si="1"/>
        <v>91</v>
      </c>
      <c r="B93" t="s">
        <v>42</v>
      </c>
      <c r="C93" t="s">
        <v>84</v>
      </c>
      <c r="D93" t="s">
        <v>7</v>
      </c>
      <c r="E93" t="s">
        <v>29</v>
      </c>
      <c r="F93" s="1">
        <v>44644</v>
      </c>
      <c r="G93" t="s">
        <v>99</v>
      </c>
      <c r="H93" s="4">
        <v>6188</v>
      </c>
      <c r="I93">
        <v>270</v>
      </c>
    </row>
    <row r="94" spans="1:9" x14ac:dyDescent="0.2">
      <c r="A94" s="14">
        <f t="shared" si="1"/>
        <v>92</v>
      </c>
      <c r="B94" t="s">
        <v>52</v>
      </c>
      <c r="C94" t="s">
        <v>89</v>
      </c>
      <c r="D94" t="s">
        <v>10</v>
      </c>
      <c r="E94" t="s">
        <v>50</v>
      </c>
      <c r="F94" s="1">
        <v>44749</v>
      </c>
      <c r="G94" t="s">
        <v>103</v>
      </c>
      <c r="H94" s="4">
        <v>4221</v>
      </c>
      <c r="I94">
        <v>9</v>
      </c>
    </row>
    <row r="95" spans="1:9" x14ac:dyDescent="0.2">
      <c r="A95" s="14">
        <f t="shared" si="1"/>
        <v>93</v>
      </c>
      <c r="B95" t="s">
        <v>9</v>
      </c>
      <c r="C95" t="s">
        <v>68</v>
      </c>
      <c r="D95" t="s">
        <v>25</v>
      </c>
      <c r="E95" t="s">
        <v>20</v>
      </c>
      <c r="F95" s="1">
        <v>44768</v>
      </c>
      <c r="G95" t="s">
        <v>103</v>
      </c>
      <c r="H95" s="4">
        <v>630</v>
      </c>
      <c r="I95">
        <v>264</v>
      </c>
    </row>
    <row r="96" spans="1:9" x14ac:dyDescent="0.2">
      <c r="A96" s="14">
        <f t="shared" si="1"/>
        <v>94</v>
      </c>
      <c r="B96" t="s">
        <v>45</v>
      </c>
      <c r="C96" t="s">
        <v>85</v>
      </c>
      <c r="D96" t="s">
        <v>15</v>
      </c>
      <c r="E96" t="s">
        <v>34</v>
      </c>
      <c r="F96" s="1">
        <v>44749</v>
      </c>
      <c r="G96" t="s">
        <v>103</v>
      </c>
      <c r="H96" s="4">
        <v>1743</v>
      </c>
      <c r="I96">
        <v>111</v>
      </c>
    </row>
    <row r="97" spans="1:9" x14ac:dyDescent="0.2">
      <c r="A97" s="14">
        <f t="shared" si="1"/>
        <v>95</v>
      </c>
      <c r="B97" t="s">
        <v>30</v>
      </c>
      <c r="C97" t="s">
        <v>77</v>
      </c>
      <c r="D97" t="s">
        <v>28</v>
      </c>
      <c r="E97" t="s">
        <v>21</v>
      </c>
      <c r="F97" s="1">
        <v>44757</v>
      </c>
      <c r="G97" t="s">
        <v>103</v>
      </c>
      <c r="H97" s="4">
        <v>2919</v>
      </c>
      <c r="I97">
        <v>65</v>
      </c>
    </row>
    <row r="98" spans="1:9" x14ac:dyDescent="0.2">
      <c r="A98" s="14">
        <f t="shared" si="1"/>
        <v>96</v>
      </c>
      <c r="B98" t="s">
        <v>35</v>
      </c>
      <c r="C98" t="s">
        <v>80</v>
      </c>
      <c r="D98" t="s">
        <v>62</v>
      </c>
      <c r="E98" t="s">
        <v>26</v>
      </c>
      <c r="F98" s="1">
        <v>44652</v>
      </c>
      <c r="G98" t="s">
        <v>100</v>
      </c>
      <c r="H98" s="4">
        <v>49</v>
      </c>
      <c r="I98">
        <v>97</v>
      </c>
    </row>
    <row r="99" spans="1:9" x14ac:dyDescent="0.2">
      <c r="A99" s="14">
        <f t="shared" si="1"/>
        <v>97</v>
      </c>
      <c r="B99" t="s">
        <v>33</v>
      </c>
      <c r="C99" t="s">
        <v>79</v>
      </c>
      <c r="D99" t="s">
        <v>15</v>
      </c>
      <c r="E99" t="s">
        <v>29</v>
      </c>
      <c r="F99" s="1">
        <v>44732</v>
      </c>
      <c r="G99" t="s">
        <v>102</v>
      </c>
      <c r="H99" s="4">
        <v>1827</v>
      </c>
      <c r="I99">
        <v>6</v>
      </c>
    </row>
    <row r="100" spans="1:9" x14ac:dyDescent="0.2">
      <c r="A100" s="14">
        <f t="shared" si="1"/>
        <v>98</v>
      </c>
      <c r="B100" t="s">
        <v>48</v>
      </c>
      <c r="C100" t="s">
        <v>87</v>
      </c>
      <c r="D100" t="s">
        <v>7</v>
      </c>
      <c r="E100" t="s">
        <v>41</v>
      </c>
      <c r="F100" s="1">
        <v>44741</v>
      </c>
      <c r="G100" t="s">
        <v>102</v>
      </c>
      <c r="H100" s="4">
        <v>13006</v>
      </c>
      <c r="I100">
        <v>482</v>
      </c>
    </row>
    <row r="101" spans="1:9" x14ac:dyDescent="0.2">
      <c r="A101" s="14">
        <f t="shared" si="1"/>
        <v>99</v>
      </c>
      <c r="B101" t="s">
        <v>32</v>
      </c>
      <c r="C101" t="s">
        <v>78</v>
      </c>
      <c r="D101" t="s">
        <v>25</v>
      </c>
      <c r="E101" t="s">
        <v>21</v>
      </c>
      <c r="F101" s="1">
        <v>44727</v>
      </c>
      <c r="G101" t="s">
        <v>102</v>
      </c>
      <c r="H101" s="4">
        <v>1064</v>
      </c>
      <c r="I101">
        <v>106</v>
      </c>
    </row>
    <row r="102" spans="1:9" x14ac:dyDescent="0.2">
      <c r="A102" s="14">
        <f t="shared" si="1"/>
        <v>100</v>
      </c>
      <c r="B102" t="s">
        <v>39</v>
      </c>
      <c r="C102" t="s">
        <v>82</v>
      </c>
      <c r="D102" t="s">
        <v>25</v>
      </c>
      <c r="E102" t="s">
        <v>20</v>
      </c>
      <c r="F102" s="1">
        <v>44659</v>
      </c>
      <c r="G102" t="s">
        <v>100</v>
      </c>
      <c r="H102" s="4">
        <v>11571</v>
      </c>
      <c r="I102">
        <v>180</v>
      </c>
    </row>
    <row r="103" spans="1:9" x14ac:dyDescent="0.2">
      <c r="A103" s="14">
        <f t="shared" si="1"/>
        <v>101</v>
      </c>
      <c r="B103" t="s">
        <v>42</v>
      </c>
      <c r="C103" t="s">
        <v>84</v>
      </c>
      <c r="D103" t="s">
        <v>15</v>
      </c>
      <c r="E103" t="s">
        <v>50</v>
      </c>
      <c r="F103" s="1">
        <v>44634</v>
      </c>
      <c r="G103" t="s">
        <v>99</v>
      </c>
      <c r="H103" s="4">
        <v>5740</v>
      </c>
      <c r="I103">
        <v>31</v>
      </c>
    </row>
    <row r="104" spans="1:9" x14ac:dyDescent="0.2">
      <c r="A104" s="14">
        <f t="shared" si="1"/>
        <v>102</v>
      </c>
      <c r="B104" t="s">
        <v>47</v>
      </c>
      <c r="C104" t="s">
        <v>86</v>
      </c>
      <c r="D104" t="s">
        <v>25</v>
      </c>
      <c r="E104" t="s">
        <v>41</v>
      </c>
      <c r="F104" s="1">
        <v>44757</v>
      </c>
      <c r="G104" t="s">
        <v>103</v>
      </c>
      <c r="H104" s="4">
        <v>1456</v>
      </c>
      <c r="I104">
        <v>359</v>
      </c>
    </row>
    <row r="105" spans="1:9" x14ac:dyDescent="0.2">
      <c r="A105" s="14">
        <f t="shared" si="1"/>
        <v>103</v>
      </c>
      <c r="B105" t="s">
        <v>48</v>
      </c>
      <c r="C105" t="s">
        <v>87</v>
      </c>
      <c r="D105" t="s">
        <v>10</v>
      </c>
      <c r="E105" t="s">
        <v>29</v>
      </c>
      <c r="F105" s="1">
        <v>44670</v>
      </c>
      <c r="G105" t="s">
        <v>100</v>
      </c>
      <c r="H105" s="4">
        <v>5334</v>
      </c>
      <c r="I105">
        <v>80</v>
      </c>
    </row>
    <row r="106" spans="1:9" x14ac:dyDescent="0.2">
      <c r="A106" s="14">
        <f t="shared" si="1"/>
        <v>104</v>
      </c>
      <c r="B106" t="s">
        <v>32</v>
      </c>
      <c r="C106" t="s">
        <v>78</v>
      </c>
      <c r="D106" t="s">
        <v>25</v>
      </c>
      <c r="E106" t="s">
        <v>18</v>
      </c>
      <c r="F106" s="1">
        <v>44648</v>
      </c>
      <c r="G106" t="s">
        <v>99</v>
      </c>
      <c r="H106" s="4">
        <v>4151</v>
      </c>
      <c r="I106">
        <v>296</v>
      </c>
    </row>
    <row r="107" spans="1:9" x14ac:dyDescent="0.2">
      <c r="A107" s="14">
        <f t="shared" si="1"/>
        <v>105</v>
      </c>
      <c r="B107" t="s">
        <v>22</v>
      </c>
      <c r="C107" t="s">
        <v>73</v>
      </c>
      <c r="D107" t="s">
        <v>28</v>
      </c>
      <c r="E107" t="s">
        <v>38</v>
      </c>
      <c r="F107" s="1">
        <v>44624</v>
      </c>
      <c r="G107" t="s">
        <v>99</v>
      </c>
      <c r="H107" s="4">
        <v>8106</v>
      </c>
      <c r="I107">
        <v>101</v>
      </c>
    </row>
    <row r="108" spans="1:9" x14ac:dyDescent="0.2">
      <c r="A108" s="14">
        <f t="shared" si="1"/>
        <v>106</v>
      </c>
      <c r="B108" t="s">
        <v>30</v>
      </c>
      <c r="C108" t="s">
        <v>77</v>
      </c>
      <c r="D108" t="s">
        <v>62</v>
      </c>
      <c r="E108" t="s">
        <v>57</v>
      </c>
      <c r="F108" s="1">
        <v>44775</v>
      </c>
      <c r="G108" t="s">
        <v>104</v>
      </c>
      <c r="H108" s="4">
        <v>126</v>
      </c>
      <c r="I108">
        <v>40</v>
      </c>
    </row>
    <row r="109" spans="1:9" x14ac:dyDescent="0.2">
      <c r="A109" s="14">
        <f t="shared" si="1"/>
        <v>107</v>
      </c>
      <c r="B109" t="s">
        <v>39</v>
      </c>
      <c r="C109" t="s">
        <v>82</v>
      </c>
      <c r="D109" t="s">
        <v>7</v>
      </c>
      <c r="E109" t="s">
        <v>38</v>
      </c>
      <c r="F109" s="1">
        <v>44798</v>
      </c>
      <c r="G109" t="s">
        <v>104</v>
      </c>
      <c r="H109" s="4">
        <v>4697</v>
      </c>
      <c r="I109">
        <v>42</v>
      </c>
    </row>
    <row r="110" spans="1:9" x14ac:dyDescent="0.2">
      <c r="A110" s="14">
        <f t="shared" si="1"/>
        <v>108</v>
      </c>
      <c r="B110" t="s">
        <v>32</v>
      </c>
      <c r="C110" t="s">
        <v>78</v>
      </c>
      <c r="D110" t="s">
        <v>25</v>
      </c>
      <c r="E110" t="s">
        <v>46</v>
      </c>
      <c r="F110" s="1">
        <v>44617</v>
      </c>
      <c r="G110" t="s">
        <v>98</v>
      </c>
      <c r="H110" s="4">
        <v>7798</v>
      </c>
      <c r="I110">
        <v>167</v>
      </c>
    </row>
    <row r="111" spans="1:9" x14ac:dyDescent="0.2">
      <c r="A111" s="14">
        <f t="shared" si="1"/>
        <v>109</v>
      </c>
      <c r="B111" t="s">
        <v>48</v>
      </c>
      <c r="C111" t="s">
        <v>87</v>
      </c>
      <c r="D111" t="s">
        <v>10</v>
      </c>
      <c r="E111" t="s">
        <v>26</v>
      </c>
      <c r="F111" s="1">
        <v>44719</v>
      </c>
      <c r="G111" t="s">
        <v>102</v>
      </c>
      <c r="H111" s="4">
        <v>9408</v>
      </c>
      <c r="I111">
        <v>138</v>
      </c>
    </row>
    <row r="112" spans="1:9" x14ac:dyDescent="0.2">
      <c r="A112" s="14">
        <f t="shared" si="1"/>
        <v>110</v>
      </c>
      <c r="B112" t="s">
        <v>14</v>
      </c>
      <c r="C112" t="s">
        <v>70</v>
      </c>
      <c r="D112" t="s">
        <v>10</v>
      </c>
      <c r="E112" t="s">
        <v>38</v>
      </c>
      <c r="F112" s="1">
        <v>44663</v>
      </c>
      <c r="G112" t="s">
        <v>100</v>
      </c>
      <c r="H112" s="4">
        <v>1939</v>
      </c>
      <c r="I112">
        <v>520</v>
      </c>
    </row>
    <row r="113" spans="1:9" x14ac:dyDescent="0.2">
      <c r="A113" s="14">
        <f t="shared" si="1"/>
        <v>111</v>
      </c>
      <c r="B113" t="s">
        <v>54</v>
      </c>
      <c r="C113" t="s">
        <v>91</v>
      </c>
      <c r="D113" t="s">
        <v>10</v>
      </c>
      <c r="E113" t="s">
        <v>38</v>
      </c>
      <c r="F113" s="1">
        <v>44748</v>
      </c>
      <c r="G113" t="s">
        <v>103</v>
      </c>
      <c r="H113" s="4">
        <v>10906</v>
      </c>
      <c r="I113">
        <v>94</v>
      </c>
    </row>
    <row r="114" spans="1:9" x14ac:dyDescent="0.2">
      <c r="A114" s="14">
        <f t="shared" si="1"/>
        <v>112</v>
      </c>
      <c r="B114" t="s">
        <v>48</v>
      </c>
      <c r="C114" t="s">
        <v>87</v>
      </c>
      <c r="D114" t="s">
        <v>7</v>
      </c>
      <c r="E114" t="s">
        <v>16</v>
      </c>
      <c r="F114" s="1">
        <v>44580</v>
      </c>
      <c r="G114" t="s">
        <v>97</v>
      </c>
      <c r="H114" s="4">
        <v>5929</v>
      </c>
      <c r="I114">
        <v>175</v>
      </c>
    </row>
    <row r="115" spans="1:9" x14ac:dyDescent="0.2">
      <c r="A115" s="14">
        <f t="shared" si="1"/>
        <v>113</v>
      </c>
      <c r="B115" t="s">
        <v>52</v>
      </c>
      <c r="C115" t="s">
        <v>89</v>
      </c>
      <c r="D115" t="s">
        <v>15</v>
      </c>
      <c r="E115" t="s">
        <v>41</v>
      </c>
      <c r="F115" s="1">
        <v>44566</v>
      </c>
      <c r="G115" t="s">
        <v>97</v>
      </c>
      <c r="H115" s="4">
        <v>5579</v>
      </c>
      <c r="I115">
        <v>92</v>
      </c>
    </row>
    <row r="116" spans="1:9" x14ac:dyDescent="0.2">
      <c r="A116" s="14">
        <f t="shared" si="1"/>
        <v>114</v>
      </c>
      <c r="B116" t="s">
        <v>52</v>
      </c>
      <c r="C116" t="s">
        <v>89</v>
      </c>
      <c r="D116" t="s">
        <v>28</v>
      </c>
      <c r="E116" t="s">
        <v>57</v>
      </c>
      <c r="F116" s="1">
        <v>44585</v>
      </c>
      <c r="G116" t="s">
        <v>97</v>
      </c>
      <c r="H116" s="4">
        <v>10927</v>
      </c>
      <c r="I116">
        <v>141</v>
      </c>
    </row>
    <row r="117" spans="1:9" x14ac:dyDescent="0.2">
      <c r="A117" s="14">
        <f t="shared" si="1"/>
        <v>115</v>
      </c>
      <c r="B117" t="s">
        <v>45</v>
      </c>
      <c r="C117" t="s">
        <v>85</v>
      </c>
      <c r="D117" t="s">
        <v>15</v>
      </c>
      <c r="E117" t="s">
        <v>31</v>
      </c>
      <c r="F117" s="1">
        <v>44657</v>
      </c>
      <c r="G117" t="s">
        <v>100</v>
      </c>
      <c r="H117" s="4">
        <v>623</v>
      </c>
      <c r="I117">
        <v>283</v>
      </c>
    </row>
    <row r="118" spans="1:9" x14ac:dyDescent="0.2">
      <c r="A118" s="14">
        <f t="shared" si="1"/>
        <v>116</v>
      </c>
      <c r="B118" t="s">
        <v>19</v>
      </c>
      <c r="C118" t="s">
        <v>72</v>
      </c>
      <c r="D118" t="s">
        <v>15</v>
      </c>
      <c r="E118" t="s">
        <v>41</v>
      </c>
      <c r="F118" s="1">
        <v>44727</v>
      </c>
      <c r="G118" t="s">
        <v>102</v>
      </c>
      <c r="H118" s="4">
        <v>6013</v>
      </c>
      <c r="I118">
        <v>21</v>
      </c>
    </row>
    <row r="119" spans="1:9" x14ac:dyDescent="0.2">
      <c r="A119" s="14">
        <f t="shared" si="1"/>
        <v>117</v>
      </c>
      <c r="B119" t="s">
        <v>12</v>
      </c>
      <c r="C119" t="s">
        <v>69</v>
      </c>
      <c r="D119" t="s">
        <v>28</v>
      </c>
      <c r="E119" t="s">
        <v>55</v>
      </c>
      <c r="F119" s="1">
        <v>44589</v>
      </c>
      <c r="G119" t="s">
        <v>97</v>
      </c>
      <c r="H119" s="4">
        <v>1505</v>
      </c>
      <c r="I119">
        <v>47</v>
      </c>
    </row>
    <row r="120" spans="1:9" x14ac:dyDescent="0.2">
      <c r="A120" s="14">
        <f t="shared" si="1"/>
        <v>118</v>
      </c>
      <c r="B120" t="s">
        <v>48</v>
      </c>
      <c r="C120" t="s">
        <v>87</v>
      </c>
      <c r="D120" t="s">
        <v>10</v>
      </c>
      <c r="E120" t="s">
        <v>56</v>
      </c>
      <c r="F120" s="1">
        <v>44636</v>
      </c>
      <c r="G120" t="s">
        <v>99</v>
      </c>
      <c r="H120" s="4">
        <v>476</v>
      </c>
      <c r="I120">
        <v>125</v>
      </c>
    </row>
    <row r="121" spans="1:9" x14ac:dyDescent="0.2">
      <c r="A121" s="14">
        <f t="shared" si="1"/>
        <v>119</v>
      </c>
      <c r="B121" t="s">
        <v>23</v>
      </c>
      <c r="C121" t="s">
        <v>74</v>
      </c>
      <c r="D121" t="s">
        <v>15</v>
      </c>
      <c r="E121" t="s">
        <v>31</v>
      </c>
      <c r="F121" s="1">
        <v>44613</v>
      </c>
      <c r="G121" t="s">
        <v>98</v>
      </c>
      <c r="H121" s="4">
        <v>11550</v>
      </c>
      <c r="I121">
        <v>396</v>
      </c>
    </row>
    <row r="122" spans="1:9" x14ac:dyDescent="0.2">
      <c r="A122" s="14">
        <f t="shared" si="1"/>
        <v>120</v>
      </c>
      <c r="B122" t="s">
        <v>48</v>
      </c>
      <c r="C122" t="s">
        <v>87</v>
      </c>
      <c r="D122" t="s">
        <v>25</v>
      </c>
      <c r="E122" t="s">
        <v>44</v>
      </c>
      <c r="F122" s="1">
        <v>44608</v>
      </c>
      <c r="G122" t="s">
        <v>98</v>
      </c>
      <c r="H122" s="4">
        <v>17318</v>
      </c>
      <c r="I122">
        <v>87</v>
      </c>
    </row>
    <row r="123" spans="1:9" x14ac:dyDescent="0.2">
      <c r="A123" s="14">
        <f t="shared" si="1"/>
        <v>121</v>
      </c>
      <c r="B123" t="s">
        <v>6</v>
      </c>
      <c r="C123" t="s">
        <v>67</v>
      </c>
      <c r="D123" t="s">
        <v>28</v>
      </c>
      <c r="E123" t="s">
        <v>38</v>
      </c>
      <c r="F123" s="1">
        <v>44574</v>
      </c>
      <c r="G123" t="s">
        <v>97</v>
      </c>
      <c r="H123" s="4">
        <v>1848</v>
      </c>
      <c r="I123">
        <v>27</v>
      </c>
    </row>
    <row r="124" spans="1:9" x14ac:dyDescent="0.2">
      <c r="A124" s="14">
        <f t="shared" si="1"/>
        <v>122</v>
      </c>
      <c r="B124" t="s">
        <v>48</v>
      </c>
      <c r="C124" t="s">
        <v>87</v>
      </c>
      <c r="D124" t="s">
        <v>15</v>
      </c>
      <c r="E124" t="s">
        <v>29</v>
      </c>
      <c r="F124" s="1">
        <v>44643</v>
      </c>
      <c r="G124" t="s">
        <v>99</v>
      </c>
      <c r="H124" s="4">
        <v>7273</v>
      </c>
      <c r="I124">
        <v>547</v>
      </c>
    </row>
    <row r="125" spans="1:9" x14ac:dyDescent="0.2">
      <c r="A125" s="14">
        <f t="shared" si="1"/>
        <v>123</v>
      </c>
      <c r="B125" t="s">
        <v>37</v>
      </c>
      <c r="C125" t="s">
        <v>81</v>
      </c>
      <c r="D125" t="s">
        <v>28</v>
      </c>
      <c r="E125" t="s">
        <v>38</v>
      </c>
      <c r="F125" s="1">
        <v>44728</v>
      </c>
      <c r="G125" t="s">
        <v>102</v>
      </c>
      <c r="H125" s="4">
        <v>854</v>
      </c>
      <c r="I125">
        <v>118</v>
      </c>
    </row>
    <row r="126" spans="1:9" x14ac:dyDescent="0.2">
      <c r="A126" s="14">
        <f t="shared" si="1"/>
        <v>124</v>
      </c>
      <c r="B126" t="s">
        <v>17</v>
      </c>
      <c r="C126" t="s">
        <v>71</v>
      </c>
      <c r="D126" t="s">
        <v>10</v>
      </c>
      <c r="E126" t="s">
        <v>50</v>
      </c>
      <c r="F126" s="1">
        <v>44665</v>
      </c>
      <c r="G126" t="s">
        <v>100</v>
      </c>
      <c r="H126" s="4">
        <v>6832</v>
      </c>
      <c r="I126">
        <v>46</v>
      </c>
    </row>
    <row r="127" spans="1:9" x14ac:dyDescent="0.2">
      <c r="A127" s="14">
        <f t="shared" si="1"/>
        <v>125</v>
      </c>
      <c r="B127" t="s">
        <v>48</v>
      </c>
      <c r="C127" t="s">
        <v>87</v>
      </c>
      <c r="D127" t="s">
        <v>7</v>
      </c>
      <c r="E127" t="s">
        <v>29</v>
      </c>
      <c r="F127" s="1">
        <v>44586</v>
      </c>
      <c r="G127" t="s">
        <v>97</v>
      </c>
      <c r="H127" s="4">
        <v>4606</v>
      </c>
      <c r="I127">
        <v>57</v>
      </c>
    </row>
    <row r="128" spans="1:9" x14ac:dyDescent="0.2">
      <c r="A128" s="14">
        <f t="shared" si="1"/>
        <v>126</v>
      </c>
      <c r="B128" t="s">
        <v>14</v>
      </c>
      <c r="C128" t="s">
        <v>70</v>
      </c>
      <c r="D128" t="s">
        <v>10</v>
      </c>
      <c r="E128" t="s">
        <v>46</v>
      </c>
      <c r="F128" s="1">
        <v>44631</v>
      </c>
      <c r="G128" t="s">
        <v>99</v>
      </c>
      <c r="H128" s="4">
        <v>4466</v>
      </c>
      <c r="I128">
        <v>22</v>
      </c>
    </row>
    <row r="129" spans="1:9" x14ac:dyDescent="0.2">
      <c r="A129" s="14">
        <f t="shared" si="1"/>
        <v>127</v>
      </c>
      <c r="B129" t="s">
        <v>53</v>
      </c>
      <c r="C129" t="s">
        <v>90</v>
      </c>
      <c r="D129" t="s">
        <v>7</v>
      </c>
      <c r="E129" t="s">
        <v>46</v>
      </c>
      <c r="F129" s="1">
        <v>44770</v>
      </c>
      <c r="G129" t="s">
        <v>103</v>
      </c>
      <c r="H129" s="4">
        <v>16114</v>
      </c>
      <c r="I129">
        <v>96</v>
      </c>
    </row>
    <row r="130" spans="1:9" x14ac:dyDescent="0.2">
      <c r="A130" s="14">
        <f t="shared" si="1"/>
        <v>128</v>
      </c>
      <c r="B130" t="s">
        <v>32</v>
      </c>
      <c r="C130" t="s">
        <v>78</v>
      </c>
      <c r="D130" t="s">
        <v>62</v>
      </c>
      <c r="E130" t="s">
        <v>20</v>
      </c>
      <c r="F130" s="1">
        <v>44629</v>
      </c>
      <c r="G130" t="s">
        <v>99</v>
      </c>
      <c r="H130" s="4">
        <v>1561</v>
      </c>
      <c r="I130">
        <v>44</v>
      </c>
    </row>
    <row r="131" spans="1:9" x14ac:dyDescent="0.2">
      <c r="A131" s="14">
        <f t="shared" si="1"/>
        <v>129</v>
      </c>
      <c r="B131" t="s">
        <v>39</v>
      </c>
      <c r="C131" t="s">
        <v>82</v>
      </c>
      <c r="D131" t="s">
        <v>15</v>
      </c>
      <c r="E131" t="s">
        <v>26</v>
      </c>
      <c r="F131" s="1">
        <v>44740</v>
      </c>
      <c r="G131" t="s">
        <v>102</v>
      </c>
      <c r="H131" s="4">
        <v>8897</v>
      </c>
      <c r="I131">
        <v>188</v>
      </c>
    </row>
    <row r="132" spans="1:9" x14ac:dyDescent="0.2">
      <c r="A132" s="14">
        <f t="shared" si="1"/>
        <v>130</v>
      </c>
      <c r="B132" t="s">
        <v>32</v>
      </c>
      <c r="C132" t="s">
        <v>78</v>
      </c>
      <c r="D132" t="s">
        <v>15</v>
      </c>
      <c r="E132" t="s">
        <v>36</v>
      </c>
      <c r="F132" s="1">
        <v>44770</v>
      </c>
      <c r="G132" t="s">
        <v>103</v>
      </c>
      <c r="H132" s="4">
        <v>2464</v>
      </c>
      <c r="I132">
        <v>387</v>
      </c>
    </row>
    <row r="133" spans="1:9" x14ac:dyDescent="0.2">
      <c r="A133" s="14">
        <f t="shared" ref="A133:A196" si="2">A132+1</f>
        <v>131</v>
      </c>
      <c r="B133" t="s">
        <v>48</v>
      </c>
      <c r="C133" t="s">
        <v>87</v>
      </c>
      <c r="D133" t="s">
        <v>28</v>
      </c>
      <c r="E133" t="s">
        <v>18</v>
      </c>
      <c r="F133" s="1">
        <v>44788</v>
      </c>
      <c r="G133" t="s">
        <v>104</v>
      </c>
      <c r="H133" s="4">
        <v>4830</v>
      </c>
      <c r="I133">
        <v>50</v>
      </c>
    </row>
    <row r="134" spans="1:9" x14ac:dyDescent="0.2">
      <c r="A134" s="14">
        <f t="shared" si="2"/>
        <v>132</v>
      </c>
      <c r="B134" t="s">
        <v>40</v>
      </c>
      <c r="C134" t="s">
        <v>83</v>
      </c>
      <c r="D134" t="s">
        <v>15</v>
      </c>
      <c r="E134" t="s">
        <v>44</v>
      </c>
      <c r="F134" s="1">
        <v>44573</v>
      </c>
      <c r="G134" t="s">
        <v>97</v>
      </c>
      <c r="H134" s="4">
        <v>2765</v>
      </c>
      <c r="I134">
        <v>264</v>
      </c>
    </row>
    <row r="135" spans="1:9" x14ac:dyDescent="0.2">
      <c r="A135" s="14">
        <f t="shared" si="2"/>
        <v>133</v>
      </c>
      <c r="B135" t="s">
        <v>33</v>
      </c>
      <c r="C135" t="s">
        <v>79</v>
      </c>
      <c r="D135" t="s">
        <v>62</v>
      </c>
      <c r="E135" t="s">
        <v>43</v>
      </c>
      <c r="F135" s="1">
        <v>44644</v>
      </c>
      <c r="G135" t="s">
        <v>99</v>
      </c>
      <c r="H135" s="4">
        <v>7126</v>
      </c>
      <c r="I135">
        <v>7</v>
      </c>
    </row>
    <row r="136" spans="1:9" x14ac:dyDescent="0.2">
      <c r="A136" s="14">
        <f t="shared" si="2"/>
        <v>134</v>
      </c>
      <c r="B136" t="s">
        <v>9</v>
      </c>
      <c r="C136" t="s">
        <v>68</v>
      </c>
      <c r="D136" t="s">
        <v>7</v>
      </c>
      <c r="E136" t="s">
        <v>36</v>
      </c>
      <c r="F136" s="1">
        <v>44767</v>
      </c>
      <c r="G136" t="s">
        <v>103</v>
      </c>
      <c r="H136" s="4">
        <v>4263</v>
      </c>
      <c r="I136">
        <v>90</v>
      </c>
    </row>
    <row r="137" spans="1:9" x14ac:dyDescent="0.2">
      <c r="A137" s="14">
        <f t="shared" si="2"/>
        <v>135</v>
      </c>
      <c r="B137" t="s">
        <v>17</v>
      </c>
      <c r="C137" t="s">
        <v>71</v>
      </c>
      <c r="D137" t="s">
        <v>28</v>
      </c>
      <c r="E137" t="s">
        <v>18</v>
      </c>
      <c r="F137" s="1">
        <v>44774</v>
      </c>
      <c r="G137" t="s">
        <v>104</v>
      </c>
      <c r="H137" s="4">
        <v>3605</v>
      </c>
      <c r="I137">
        <v>403</v>
      </c>
    </row>
    <row r="138" spans="1:9" x14ac:dyDescent="0.2">
      <c r="A138" s="14">
        <f t="shared" si="2"/>
        <v>136</v>
      </c>
      <c r="B138" t="s">
        <v>9</v>
      </c>
      <c r="C138" t="s">
        <v>68</v>
      </c>
      <c r="D138" t="s">
        <v>10</v>
      </c>
      <c r="E138" t="s">
        <v>34</v>
      </c>
      <c r="F138" s="1">
        <v>44697</v>
      </c>
      <c r="G138" t="s">
        <v>101</v>
      </c>
      <c r="H138" s="4">
        <v>19929</v>
      </c>
      <c r="I138">
        <v>174</v>
      </c>
    </row>
    <row r="139" spans="1:9" x14ac:dyDescent="0.2">
      <c r="A139" s="14">
        <f t="shared" si="2"/>
        <v>137</v>
      </c>
      <c r="B139" t="s">
        <v>35</v>
      </c>
      <c r="C139" t="s">
        <v>80</v>
      </c>
      <c r="D139" t="s">
        <v>10</v>
      </c>
      <c r="E139" t="s">
        <v>16</v>
      </c>
      <c r="F139" s="1">
        <v>44783</v>
      </c>
      <c r="G139" t="s">
        <v>104</v>
      </c>
      <c r="H139" s="4">
        <v>5103</v>
      </c>
      <c r="I139">
        <v>140</v>
      </c>
    </row>
    <row r="140" spans="1:9" x14ac:dyDescent="0.2">
      <c r="A140" s="14">
        <f t="shared" si="2"/>
        <v>138</v>
      </c>
      <c r="B140" t="s">
        <v>14</v>
      </c>
      <c r="C140" t="s">
        <v>70</v>
      </c>
      <c r="D140" t="s">
        <v>10</v>
      </c>
      <c r="E140" t="s">
        <v>29</v>
      </c>
      <c r="F140" s="1">
        <v>44566</v>
      </c>
      <c r="G140" t="s">
        <v>97</v>
      </c>
      <c r="H140" s="4">
        <v>2541</v>
      </c>
      <c r="I140">
        <v>27</v>
      </c>
    </row>
    <row r="141" spans="1:9" x14ac:dyDescent="0.2">
      <c r="A141" s="14">
        <f t="shared" si="2"/>
        <v>139</v>
      </c>
      <c r="B141" t="s">
        <v>54</v>
      </c>
      <c r="C141" t="s">
        <v>91</v>
      </c>
      <c r="D141" t="s">
        <v>7</v>
      </c>
      <c r="E141" t="s">
        <v>16</v>
      </c>
      <c r="F141" s="1">
        <v>44753</v>
      </c>
      <c r="G141" t="s">
        <v>103</v>
      </c>
      <c r="H141" s="4">
        <v>5663</v>
      </c>
      <c r="I141">
        <v>110</v>
      </c>
    </row>
    <row r="142" spans="1:9" x14ac:dyDescent="0.2">
      <c r="A142" s="14">
        <f t="shared" si="2"/>
        <v>140</v>
      </c>
      <c r="B142" t="s">
        <v>45</v>
      </c>
      <c r="C142" t="s">
        <v>85</v>
      </c>
      <c r="D142" t="s">
        <v>25</v>
      </c>
      <c r="E142" t="s">
        <v>20</v>
      </c>
      <c r="F142" s="1">
        <v>44676</v>
      </c>
      <c r="G142" t="s">
        <v>100</v>
      </c>
      <c r="H142" s="4">
        <v>392</v>
      </c>
      <c r="I142">
        <v>30</v>
      </c>
    </row>
    <row r="143" spans="1:9" x14ac:dyDescent="0.2">
      <c r="A143" s="14">
        <f t="shared" si="2"/>
        <v>141</v>
      </c>
      <c r="B143" t="s">
        <v>12</v>
      </c>
      <c r="C143" t="s">
        <v>69</v>
      </c>
      <c r="D143" t="s">
        <v>62</v>
      </c>
      <c r="E143" t="s">
        <v>41</v>
      </c>
      <c r="F143" s="1">
        <v>44655</v>
      </c>
      <c r="G143" t="s">
        <v>100</v>
      </c>
      <c r="H143" s="4">
        <v>10976</v>
      </c>
      <c r="I143">
        <v>121</v>
      </c>
    </row>
    <row r="144" spans="1:9" x14ac:dyDescent="0.2">
      <c r="A144" s="14">
        <f t="shared" si="2"/>
        <v>142</v>
      </c>
      <c r="B144" t="s">
        <v>24</v>
      </c>
      <c r="C144" t="s">
        <v>75</v>
      </c>
      <c r="D144" t="s">
        <v>25</v>
      </c>
      <c r="E144" t="s">
        <v>50</v>
      </c>
      <c r="F144" s="1">
        <v>44663</v>
      </c>
      <c r="G144" t="s">
        <v>100</v>
      </c>
      <c r="H144" s="4">
        <v>9282</v>
      </c>
      <c r="I144">
        <v>101</v>
      </c>
    </row>
    <row r="145" spans="1:9" x14ac:dyDescent="0.2">
      <c r="A145" s="14">
        <f t="shared" si="2"/>
        <v>143</v>
      </c>
      <c r="B145" t="s">
        <v>45</v>
      </c>
      <c r="C145" t="s">
        <v>85</v>
      </c>
      <c r="D145" t="s">
        <v>62</v>
      </c>
      <c r="E145" t="s">
        <v>11</v>
      </c>
      <c r="F145" s="1">
        <v>44775</v>
      </c>
      <c r="G145" t="s">
        <v>104</v>
      </c>
      <c r="H145" s="4">
        <v>1827</v>
      </c>
      <c r="I145">
        <v>117</v>
      </c>
    </row>
    <row r="146" spans="1:9" x14ac:dyDescent="0.2">
      <c r="A146" s="14">
        <f t="shared" si="2"/>
        <v>144</v>
      </c>
      <c r="B146" t="s">
        <v>12</v>
      </c>
      <c r="C146" t="s">
        <v>69</v>
      </c>
      <c r="D146" t="s">
        <v>62</v>
      </c>
      <c r="E146" t="s">
        <v>44</v>
      </c>
      <c r="F146" s="1">
        <v>44740</v>
      </c>
      <c r="G146" t="s">
        <v>102</v>
      </c>
      <c r="H146" s="4">
        <v>8267</v>
      </c>
      <c r="I146">
        <v>272</v>
      </c>
    </row>
    <row r="147" spans="1:9" x14ac:dyDescent="0.2">
      <c r="A147" s="14">
        <f t="shared" si="2"/>
        <v>145</v>
      </c>
      <c r="B147" t="s">
        <v>54</v>
      </c>
      <c r="C147" t="s">
        <v>91</v>
      </c>
      <c r="D147" t="s">
        <v>15</v>
      </c>
      <c r="E147" t="s">
        <v>29</v>
      </c>
      <c r="F147" s="1">
        <v>44747</v>
      </c>
      <c r="G147" t="s">
        <v>103</v>
      </c>
      <c r="H147" s="4">
        <v>4116</v>
      </c>
      <c r="I147">
        <v>128</v>
      </c>
    </row>
    <row r="148" spans="1:9" x14ac:dyDescent="0.2">
      <c r="A148" s="14">
        <f t="shared" si="2"/>
        <v>146</v>
      </c>
      <c r="B148" t="s">
        <v>23</v>
      </c>
      <c r="C148" t="s">
        <v>74</v>
      </c>
      <c r="D148" t="s">
        <v>62</v>
      </c>
      <c r="E148" t="s">
        <v>51</v>
      </c>
      <c r="F148" s="1">
        <v>44719</v>
      </c>
      <c r="G148" t="s">
        <v>102</v>
      </c>
      <c r="H148" s="4">
        <v>2093</v>
      </c>
      <c r="I148">
        <v>45</v>
      </c>
    </row>
    <row r="149" spans="1:9" x14ac:dyDescent="0.2">
      <c r="A149" s="14">
        <f t="shared" si="2"/>
        <v>147</v>
      </c>
      <c r="B149" t="s">
        <v>22</v>
      </c>
      <c r="C149" t="s">
        <v>73</v>
      </c>
      <c r="D149" t="s">
        <v>62</v>
      </c>
      <c r="E149" t="s">
        <v>16</v>
      </c>
      <c r="F149" s="1">
        <v>44579</v>
      </c>
      <c r="G149" t="s">
        <v>97</v>
      </c>
      <c r="H149" s="4">
        <v>1015</v>
      </c>
      <c r="I149">
        <v>27</v>
      </c>
    </row>
    <row r="150" spans="1:9" x14ac:dyDescent="0.2">
      <c r="A150" s="14">
        <f t="shared" si="2"/>
        <v>148</v>
      </c>
      <c r="B150" t="s">
        <v>22</v>
      </c>
      <c r="C150" t="s">
        <v>73</v>
      </c>
      <c r="D150" t="s">
        <v>15</v>
      </c>
      <c r="E150" t="s">
        <v>55</v>
      </c>
      <c r="F150" s="1">
        <v>44565</v>
      </c>
      <c r="G150" t="s">
        <v>97</v>
      </c>
      <c r="H150" s="4">
        <v>12516</v>
      </c>
      <c r="I150">
        <v>212</v>
      </c>
    </row>
    <row r="151" spans="1:9" x14ac:dyDescent="0.2">
      <c r="A151" s="14">
        <f t="shared" si="2"/>
        <v>149</v>
      </c>
      <c r="B151" t="s">
        <v>42</v>
      </c>
      <c r="C151" t="s">
        <v>84</v>
      </c>
      <c r="D151" t="s">
        <v>15</v>
      </c>
      <c r="E151" t="s">
        <v>18</v>
      </c>
      <c r="F151" s="1">
        <v>44592</v>
      </c>
      <c r="G151" t="s">
        <v>97</v>
      </c>
      <c r="H151" s="4">
        <v>2758</v>
      </c>
      <c r="I151">
        <v>18</v>
      </c>
    </row>
    <row r="152" spans="1:9" x14ac:dyDescent="0.2">
      <c r="A152" s="14">
        <f t="shared" si="2"/>
        <v>150</v>
      </c>
      <c r="B152" t="s">
        <v>48</v>
      </c>
      <c r="C152" t="s">
        <v>87</v>
      </c>
      <c r="D152" t="s">
        <v>10</v>
      </c>
      <c r="E152" t="s">
        <v>46</v>
      </c>
      <c r="F152" s="1">
        <v>44634</v>
      </c>
      <c r="G152" t="s">
        <v>99</v>
      </c>
      <c r="H152" s="4">
        <v>3297</v>
      </c>
      <c r="I152">
        <v>149</v>
      </c>
    </row>
    <row r="153" spans="1:9" x14ac:dyDescent="0.2">
      <c r="A153" s="14">
        <f t="shared" si="2"/>
        <v>151</v>
      </c>
      <c r="B153" t="s">
        <v>49</v>
      </c>
      <c r="C153" t="s">
        <v>88</v>
      </c>
      <c r="D153" t="s">
        <v>15</v>
      </c>
      <c r="E153" t="s">
        <v>57</v>
      </c>
      <c r="F153" s="1">
        <v>44680</v>
      </c>
      <c r="G153" t="s">
        <v>100</v>
      </c>
      <c r="H153" s="4">
        <v>6048</v>
      </c>
      <c r="I153">
        <v>477</v>
      </c>
    </row>
    <row r="154" spans="1:9" x14ac:dyDescent="0.2">
      <c r="A154" s="14">
        <f t="shared" si="2"/>
        <v>152</v>
      </c>
      <c r="B154" t="s">
        <v>17</v>
      </c>
      <c r="C154" t="s">
        <v>71</v>
      </c>
      <c r="D154" t="s">
        <v>10</v>
      </c>
      <c r="E154" t="s">
        <v>16</v>
      </c>
      <c r="F154" s="1">
        <v>44599</v>
      </c>
      <c r="G154" t="s">
        <v>98</v>
      </c>
      <c r="H154" s="4">
        <v>10101</v>
      </c>
      <c r="I154">
        <v>108</v>
      </c>
    </row>
    <row r="155" spans="1:9" x14ac:dyDescent="0.2">
      <c r="A155" s="14">
        <f t="shared" si="2"/>
        <v>153</v>
      </c>
      <c r="B155" t="s">
        <v>40</v>
      </c>
      <c r="C155" t="s">
        <v>83</v>
      </c>
      <c r="D155" t="s">
        <v>7</v>
      </c>
      <c r="E155" t="s">
        <v>34</v>
      </c>
      <c r="F155" s="1">
        <v>44651</v>
      </c>
      <c r="G155" t="s">
        <v>99</v>
      </c>
      <c r="H155" s="4">
        <v>2282</v>
      </c>
      <c r="I155">
        <v>178</v>
      </c>
    </row>
    <row r="156" spans="1:9" x14ac:dyDescent="0.2">
      <c r="A156" s="14">
        <f t="shared" si="2"/>
        <v>154</v>
      </c>
      <c r="B156" t="s">
        <v>32</v>
      </c>
      <c r="C156" t="s">
        <v>78</v>
      </c>
      <c r="D156" t="s">
        <v>10</v>
      </c>
      <c r="E156" t="s">
        <v>56</v>
      </c>
      <c r="F156" s="1">
        <v>44636</v>
      </c>
      <c r="G156" t="s">
        <v>99</v>
      </c>
      <c r="H156" s="4">
        <v>4361</v>
      </c>
      <c r="I156">
        <v>81</v>
      </c>
    </row>
    <row r="157" spans="1:9" x14ac:dyDescent="0.2">
      <c r="A157" s="14">
        <f t="shared" si="2"/>
        <v>155</v>
      </c>
      <c r="B157" t="s">
        <v>30</v>
      </c>
      <c r="C157" t="s">
        <v>77</v>
      </c>
      <c r="D157" t="s">
        <v>7</v>
      </c>
      <c r="E157" t="s">
        <v>29</v>
      </c>
      <c r="F157" s="1">
        <v>44586</v>
      </c>
      <c r="G157" t="s">
        <v>97</v>
      </c>
      <c r="H157" s="4">
        <v>7798</v>
      </c>
      <c r="I157">
        <v>196</v>
      </c>
    </row>
    <row r="158" spans="1:9" x14ac:dyDescent="0.2">
      <c r="A158" s="14">
        <f t="shared" si="2"/>
        <v>156</v>
      </c>
      <c r="B158" t="s">
        <v>9</v>
      </c>
      <c r="C158" t="s">
        <v>68</v>
      </c>
      <c r="D158" t="s">
        <v>10</v>
      </c>
      <c r="E158" t="s">
        <v>55</v>
      </c>
      <c r="F158" s="1">
        <v>44732</v>
      </c>
      <c r="G158" t="s">
        <v>102</v>
      </c>
      <c r="H158" s="4">
        <v>3052</v>
      </c>
      <c r="I158">
        <v>447</v>
      </c>
    </row>
    <row r="159" spans="1:9" x14ac:dyDescent="0.2">
      <c r="A159" s="14">
        <f t="shared" si="2"/>
        <v>157</v>
      </c>
      <c r="B159" t="s">
        <v>12</v>
      </c>
      <c r="C159" t="s">
        <v>69</v>
      </c>
      <c r="D159" t="s">
        <v>7</v>
      </c>
      <c r="E159" t="s">
        <v>20</v>
      </c>
      <c r="F159" s="1">
        <v>44649</v>
      </c>
      <c r="G159" t="s">
        <v>99</v>
      </c>
      <c r="H159" s="4">
        <v>8029</v>
      </c>
      <c r="I159">
        <v>175</v>
      </c>
    </row>
    <row r="160" spans="1:9" x14ac:dyDescent="0.2">
      <c r="A160" s="14">
        <f t="shared" si="2"/>
        <v>158</v>
      </c>
      <c r="B160" t="s">
        <v>37</v>
      </c>
      <c r="C160" t="s">
        <v>81</v>
      </c>
      <c r="D160" t="s">
        <v>15</v>
      </c>
      <c r="E160" t="s">
        <v>26</v>
      </c>
      <c r="F160" s="1">
        <v>44754</v>
      </c>
      <c r="G160" t="s">
        <v>103</v>
      </c>
      <c r="H160" s="4">
        <v>854</v>
      </c>
      <c r="I160">
        <v>136</v>
      </c>
    </row>
    <row r="161" spans="1:9" x14ac:dyDescent="0.2">
      <c r="A161" s="14">
        <f t="shared" si="2"/>
        <v>159</v>
      </c>
      <c r="B161" t="s">
        <v>6</v>
      </c>
      <c r="C161" t="s">
        <v>67</v>
      </c>
      <c r="D161" t="s">
        <v>28</v>
      </c>
      <c r="E161" t="s">
        <v>16</v>
      </c>
      <c r="F161" s="1">
        <v>44753</v>
      </c>
      <c r="G161" t="s">
        <v>103</v>
      </c>
      <c r="H161" s="4">
        <v>5460</v>
      </c>
      <c r="I161">
        <v>138</v>
      </c>
    </row>
    <row r="162" spans="1:9" x14ac:dyDescent="0.2">
      <c r="A162" s="14">
        <f t="shared" si="2"/>
        <v>160</v>
      </c>
      <c r="B162" t="s">
        <v>30</v>
      </c>
      <c r="C162" t="s">
        <v>77</v>
      </c>
      <c r="D162" t="s">
        <v>28</v>
      </c>
      <c r="E162" t="s">
        <v>16</v>
      </c>
      <c r="F162" s="1">
        <v>44580</v>
      </c>
      <c r="G162" t="s">
        <v>97</v>
      </c>
      <c r="H162" s="4">
        <v>3017</v>
      </c>
      <c r="I162">
        <v>184</v>
      </c>
    </row>
    <row r="163" spans="1:9" x14ac:dyDescent="0.2">
      <c r="A163" s="14">
        <f t="shared" si="2"/>
        <v>161</v>
      </c>
      <c r="B163" t="s">
        <v>47</v>
      </c>
      <c r="C163" t="s">
        <v>86</v>
      </c>
      <c r="D163" t="s">
        <v>25</v>
      </c>
      <c r="E163" t="s">
        <v>11</v>
      </c>
      <c r="F163" s="1">
        <v>44656</v>
      </c>
      <c r="G163" t="s">
        <v>100</v>
      </c>
      <c r="H163" s="4">
        <v>8911</v>
      </c>
      <c r="I163">
        <v>82</v>
      </c>
    </row>
    <row r="164" spans="1:9" x14ac:dyDescent="0.2">
      <c r="A164" s="14">
        <f t="shared" si="2"/>
        <v>162</v>
      </c>
      <c r="B164" t="s">
        <v>6</v>
      </c>
      <c r="C164" t="s">
        <v>67</v>
      </c>
      <c r="D164" t="s">
        <v>28</v>
      </c>
      <c r="E164" t="s">
        <v>36</v>
      </c>
      <c r="F164" s="1">
        <v>44613</v>
      </c>
      <c r="G164" t="s">
        <v>98</v>
      </c>
      <c r="H164" s="4">
        <v>7203</v>
      </c>
      <c r="I164">
        <v>12</v>
      </c>
    </row>
    <row r="165" spans="1:9" x14ac:dyDescent="0.2">
      <c r="A165" s="14">
        <f t="shared" si="2"/>
        <v>163</v>
      </c>
      <c r="B165" t="s">
        <v>23</v>
      </c>
      <c r="C165" t="s">
        <v>74</v>
      </c>
      <c r="D165" t="s">
        <v>62</v>
      </c>
      <c r="E165" t="s">
        <v>56</v>
      </c>
      <c r="F165" s="1">
        <v>44701</v>
      </c>
      <c r="G165" t="s">
        <v>101</v>
      </c>
      <c r="H165" s="4">
        <v>13083</v>
      </c>
      <c r="I165">
        <v>14</v>
      </c>
    </row>
    <row r="166" spans="1:9" x14ac:dyDescent="0.2">
      <c r="A166" s="14">
        <f t="shared" si="2"/>
        <v>164</v>
      </c>
      <c r="B166" t="s">
        <v>27</v>
      </c>
      <c r="C166" t="s">
        <v>76</v>
      </c>
      <c r="D166" t="s">
        <v>15</v>
      </c>
      <c r="E166" t="s">
        <v>36</v>
      </c>
      <c r="F166" s="1">
        <v>44771</v>
      </c>
      <c r="G166" t="s">
        <v>103</v>
      </c>
      <c r="H166" s="4">
        <v>2779</v>
      </c>
      <c r="I166">
        <v>104</v>
      </c>
    </row>
    <row r="167" spans="1:9" x14ac:dyDescent="0.2">
      <c r="A167" s="14">
        <f t="shared" si="2"/>
        <v>165</v>
      </c>
      <c r="B167" t="s">
        <v>24</v>
      </c>
      <c r="C167" t="s">
        <v>75</v>
      </c>
      <c r="D167" t="s">
        <v>25</v>
      </c>
      <c r="E167" t="s">
        <v>41</v>
      </c>
      <c r="F167" s="1">
        <v>44589</v>
      </c>
      <c r="G167" t="s">
        <v>97</v>
      </c>
      <c r="H167" s="4">
        <v>9058</v>
      </c>
      <c r="I167">
        <v>46</v>
      </c>
    </row>
    <row r="168" spans="1:9" x14ac:dyDescent="0.2">
      <c r="A168" s="14">
        <f t="shared" si="2"/>
        <v>166</v>
      </c>
      <c r="B168" t="s">
        <v>32</v>
      </c>
      <c r="C168" t="s">
        <v>78</v>
      </c>
      <c r="D168" t="s">
        <v>7</v>
      </c>
      <c r="E168" t="s">
        <v>56</v>
      </c>
      <c r="F168" s="1">
        <v>44761</v>
      </c>
      <c r="G168" t="s">
        <v>103</v>
      </c>
      <c r="H168" s="4">
        <v>3549</v>
      </c>
      <c r="I168">
        <v>112</v>
      </c>
    </row>
    <row r="169" spans="1:9" x14ac:dyDescent="0.2">
      <c r="A169" s="14">
        <f t="shared" si="2"/>
        <v>167</v>
      </c>
      <c r="B169" t="s">
        <v>27</v>
      </c>
      <c r="C169" t="s">
        <v>76</v>
      </c>
      <c r="D169" t="s">
        <v>62</v>
      </c>
      <c r="E169" t="s">
        <v>44</v>
      </c>
      <c r="F169" s="1">
        <v>44664</v>
      </c>
      <c r="G169" t="s">
        <v>100</v>
      </c>
      <c r="H169" s="4">
        <v>9436</v>
      </c>
      <c r="I169">
        <v>11</v>
      </c>
    </row>
    <row r="170" spans="1:9" x14ac:dyDescent="0.2">
      <c r="A170" s="14">
        <f t="shared" si="2"/>
        <v>168</v>
      </c>
      <c r="B170" t="s">
        <v>35</v>
      </c>
      <c r="C170" t="s">
        <v>80</v>
      </c>
      <c r="D170" t="s">
        <v>10</v>
      </c>
      <c r="E170" t="s">
        <v>13</v>
      </c>
      <c r="F170" s="1">
        <v>44603</v>
      </c>
      <c r="G170" t="s">
        <v>98</v>
      </c>
      <c r="H170" s="4">
        <v>10283</v>
      </c>
      <c r="I170">
        <v>21</v>
      </c>
    </row>
    <row r="171" spans="1:9" x14ac:dyDescent="0.2">
      <c r="A171" s="14">
        <f t="shared" si="2"/>
        <v>169</v>
      </c>
      <c r="B171" t="s">
        <v>35</v>
      </c>
      <c r="C171" t="s">
        <v>80</v>
      </c>
      <c r="D171" t="s">
        <v>62</v>
      </c>
      <c r="E171" t="s">
        <v>36</v>
      </c>
      <c r="F171" s="1">
        <v>44622</v>
      </c>
      <c r="G171" t="s">
        <v>99</v>
      </c>
      <c r="H171" s="4">
        <v>5446</v>
      </c>
      <c r="I171">
        <v>116</v>
      </c>
    </row>
    <row r="172" spans="1:9" x14ac:dyDescent="0.2">
      <c r="A172" s="14">
        <f t="shared" si="2"/>
        <v>170</v>
      </c>
      <c r="B172" t="s">
        <v>54</v>
      </c>
      <c r="C172" t="s">
        <v>91</v>
      </c>
      <c r="D172" t="s">
        <v>15</v>
      </c>
      <c r="E172" t="s">
        <v>43</v>
      </c>
      <c r="F172" s="1">
        <v>44622</v>
      </c>
      <c r="G172" t="s">
        <v>99</v>
      </c>
      <c r="H172" s="4">
        <v>1043</v>
      </c>
      <c r="I172">
        <v>202</v>
      </c>
    </row>
    <row r="173" spans="1:9" x14ac:dyDescent="0.2">
      <c r="A173" s="14">
        <f t="shared" si="2"/>
        <v>171</v>
      </c>
      <c r="B173" t="s">
        <v>9</v>
      </c>
      <c r="C173" t="s">
        <v>68</v>
      </c>
      <c r="D173" t="s">
        <v>25</v>
      </c>
      <c r="E173" t="s">
        <v>18</v>
      </c>
      <c r="F173" s="1">
        <v>44770</v>
      </c>
      <c r="G173" t="s">
        <v>103</v>
      </c>
      <c r="H173" s="4">
        <v>12586</v>
      </c>
      <c r="I173">
        <v>6</v>
      </c>
    </row>
    <row r="174" spans="1:9" x14ac:dyDescent="0.2">
      <c r="A174" s="14">
        <f t="shared" si="2"/>
        <v>172</v>
      </c>
      <c r="B174" t="s">
        <v>48</v>
      </c>
      <c r="C174" t="s">
        <v>87</v>
      </c>
      <c r="D174" t="s">
        <v>10</v>
      </c>
      <c r="E174" t="s">
        <v>20</v>
      </c>
      <c r="F174" s="1">
        <v>44568</v>
      </c>
      <c r="G174" t="s">
        <v>97</v>
      </c>
      <c r="H174" s="4">
        <v>1687</v>
      </c>
      <c r="I174">
        <v>520</v>
      </c>
    </row>
    <row r="175" spans="1:9" x14ac:dyDescent="0.2">
      <c r="A175" s="14">
        <f t="shared" si="2"/>
        <v>173</v>
      </c>
      <c r="B175" t="s">
        <v>22</v>
      </c>
      <c r="C175" t="s">
        <v>73</v>
      </c>
      <c r="D175" t="s">
        <v>7</v>
      </c>
      <c r="E175" t="s">
        <v>43</v>
      </c>
      <c r="F175" s="1">
        <v>44663</v>
      </c>
      <c r="G175" t="s">
        <v>100</v>
      </c>
      <c r="H175" s="4">
        <v>5299</v>
      </c>
      <c r="I175">
        <v>167</v>
      </c>
    </row>
    <row r="176" spans="1:9" x14ac:dyDescent="0.2">
      <c r="A176" s="14">
        <f t="shared" si="2"/>
        <v>174</v>
      </c>
      <c r="B176" t="s">
        <v>9</v>
      </c>
      <c r="C176" t="s">
        <v>68</v>
      </c>
      <c r="D176" t="s">
        <v>28</v>
      </c>
      <c r="E176" t="s">
        <v>46</v>
      </c>
      <c r="F176" s="1">
        <v>44739</v>
      </c>
      <c r="G176" t="s">
        <v>102</v>
      </c>
      <c r="H176" s="4">
        <v>3213</v>
      </c>
      <c r="I176">
        <v>72</v>
      </c>
    </row>
    <row r="177" spans="1:9" x14ac:dyDescent="0.2">
      <c r="A177" s="14">
        <f t="shared" si="2"/>
        <v>175</v>
      </c>
      <c r="B177" t="s">
        <v>6</v>
      </c>
      <c r="C177" t="s">
        <v>67</v>
      </c>
      <c r="D177" t="s">
        <v>15</v>
      </c>
      <c r="E177" t="s">
        <v>21</v>
      </c>
      <c r="F177" s="1">
        <v>44575</v>
      </c>
      <c r="G177" t="s">
        <v>97</v>
      </c>
      <c r="H177" s="4">
        <v>5194</v>
      </c>
      <c r="I177">
        <v>418</v>
      </c>
    </row>
    <row r="178" spans="1:9" x14ac:dyDescent="0.2">
      <c r="A178" s="14">
        <f t="shared" si="2"/>
        <v>176</v>
      </c>
      <c r="B178" t="s">
        <v>30</v>
      </c>
      <c r="C178" t="s">
        <v>77</v>
      </c>
      <c r="D178" t="s">
        <v>7</v>
      </c>
      <c r="E178" t="s">
        <v>55</v>
      </c>
      <c r="F178" s="1">
        <v>44599</v>
      </c>
      <c r="G178" t="s">
        <v>98</v>
      </c>
      <c r="H178" s="4">
        <v>4753</v>
      </c>
      <c r="I178">
        <v>389</v>
      </c>
    </row>
    <row r="179" spans="1:9" x14ac:dyDescent="0.2">
      <c r="A179" s="14">
        <f t="shared" si="2"/>
        <v>177</v>
      </c>
      <c r="B179" t="s">
        <v>6</v>
      </c>
      <c r="C179" t="s">
        <v>67</v>
      </c>
      <c r="D179" t="s">
        <v>15</v>
      </c>
      <c r="E179" t="s">
        <v>26</v>
      </c>
      <c r="F179" s="1">
        <v>44643</v>
      </c>
      <c r="G179" t="s">
        <v>99</v>
      </c>
      <c r="H179" s="4">
        <v>13706</v>
      </c>
      <c r="I179">
        <v>26</v>
      </c>
    </row>
    <row r="180" spans="1:9" x14ac:dyDescent="0.2">
      <c r="A180" s="14">
        <f t="shared" si="2"/>
        <v>178</v>
      </c>
      <c r="B180" t="s">
        <v>32</v>
      </c>
      <c r="C180" t="s">
        <v>78</v>
      </c>
      <c r="D180" t="s">
        <v>10</v>
      </c>
      <c r="E180" t="s">
        <v>13</v>
      </c>
      <c r="F180" s="1">
        <v>44571</v>
      </c>
      <c r="G180" t="s">
        <v>97</v>
      </c>
      <c r="H180" s="4">
        <v>6489</v>
      </c>
      <c r="I180">
        <v>146</v>
      </c>
    </row>
    <row r="181" spans="1:9" x14ac:dyDescent="0.2">
      <c r="A181" s="14">
        <f t="shared" si="2"/>
        <v>179</v>
      </c>
      <c r="B181" t="s">
        <v>17</v>
      </c>
      <c r="C181" t="s">
        <v>71</v>
      </c>
      <c r="D181" t="s">
        <v>7</v>
      </c>
      <c r="E181" t="s">
        <v>51</v>
      </c>
      <c r="F181" s="1">
        <v>44637</v>
      </c>
      <c r="G181" t="s">
        <v>99</v>
      </c>
      <c r="H181" s="4">
        <v>9324</v>
      </c>
      <c r="I181">
        <v>41</v>
      </c>
    </row>
    <row r="182" spans="1:9" x14ac:dyDescent="0.2">
      <c r="A182" s="14">
        <f t="shared" si="2"/>
        <v>180</v>
      </c>
      <c r="B182" t="s">
        <v>12</v>
      </c>
      <c r="C182" t="s">
        <v>69</v>
      </c>
      <c r="D182" t="s">
        <v>25</v>
      </c>
      <c r="E182" t="s">
        <v>38</v>
      </c>
      <c r="F182" s="1">
        <v>44582</v>
      </c>
      <c r="G182" t="s">
        <v>97</v>
      </c>
      <c r="H182" s="4">
        <v>10829</v>
      </c>
      <c r="I182">
        <v>54</v>
      </c>
    </row>
    <row r="183" spans="1:9" x14ac:dyDescent="0.2">
      <c r="A183" s="14">
        <f t="shared" si="2"/>
        <v>181</v>
      </c>
      <c r="B183" t="s">
        <v>24</v>
      </c>
      <c r="C183" t="s">
        <v>75</v>
      </c>
      <c r="D183" t="s">
        <v>15</v>
      </c>
      <c r="E183" t="s">
        <v>43</v>
      </c>
      <c r="F183" s="1">
        <v>44746</v>
      </c>
      <c r="G183" t="s">
        <v>103</v>
      </c>
      <c r="H183" s="4">
        <v>8113</v>
      </c>
      <c r="I183">
        <v>370</v>
      </c>
    </row>
    <row r="184" spans="1:9" x14ac:dyDescent="0.2">
      <c r="A184" s="14">
        <f t="shared" si="2"/>
        <v>182</v>
      </c>
      <c r="B184" t="s">
        <v>40</v>
      </c>
      <c r="C184" t="s">
        <v>83</v>
      </c>
      <c r="D184" t="s">
        <v>28</v>
      </c>
      <c r="E184" t="s">
        <v>13</v>
      </c>
      <c r="F184" s="1">
        <v>44746</v>
      </c>
      <c r="G184" t="s">
        <v>103</v>
      </c>
      <c r="H184" s="4">
        <v>3269</v>
      </c>
      <c r="I184">
        <v>176</v>
      </c>
    </row>
    <row r="185" spans="1:9" x14ac:dyDescent="0.2">
      <c r="A185" s="14">
        <f t="shared" si="2"/>
        <v>183</v>
      </c>
      <c r="B185" t="s">
        <v>53</v>
      </c>
      <c r="C185" t="s">
        <v>90</v>
      </c>
      <c r="D185" t="s">
        <v>25</v>
      </c>
      <c r="E185" t="s">
        <v>44</v>
      </c>
      <c r="F185" s="1">
        <v>44783</v>
      </c>
      <c r="G185" t="s">
        <v>104</v>
      </c>
      <c r="H185" s="4">
        <v>273</v>
      </c>
      <c r="I185">
        <v>210</v>
      </c>
    </row>
    <row r="186" spans="1:9" x14ac:dyDescent="0.2">
      <c r="A186" s="14">
        <f t="shared" si="2"/>
        <v>184</v>
      </c>
      <c r="B186" t="s">
        <v>42</v>
      </c>
      <c r="C186" t="s">
        <v>84</v>
      </c>
      <c r="D186" t="s">
        <v>15</v>
      </c>
      <c r="E186" t="s">
        <v>21</v>
      </c>
      <c r="F186" s="1">
        <v>44652</v>
      </c>
      <c r="G186" t="s">
        <v>100</v>
      </c>
      <c r="H186" s="4">
        <v>7287</v>
      </c>
      <c r="I186">
        <v>12</v>
      </c>
    </row>
    <row r="187" spans="1:9" x14ac:dyDescent="0.2">
      <c r="A187" s="14">
        <f t="shared" si="2"/>
        <v>185</v>
      </c>
      <c r="B187" t="s">
        <v>12</v>
      </c>
      <c r="C187" t="s">
        <v>69</v>
      </c>
      <c r="D187" t="s">
        <v>10</v>
      </c>
      <c r="E187" t="s">
        <v>50</v>
      </c>
      <c r="F187" s="1">
        <v>44614</v>
      </c>
      <c r="G187" t="s">
        <v>98</v>
      </c>
      <c r="H187" s="4">
        <v>2583</v>
      </c>
      <c r="I187">
        <v>159</v>
      </c>
    </row>
    <row r="188" spans="1:9" x14ac:dyDescent="0.2">
      <c r="A188" s="14">
        <f t="shared" si="2"/>
        <v>186</v>
      </c>
      <c r="B188" t="s">
        <v>49</v>
      </c>
      <c r="C188" t="s">
        <v>88</v>
      </c>
      <c r="D188" t="s">
        <v>7</v>
      </c>
      <c r="E188" t="s">
        <v>43</v>
      </c>
      <c r="F188" s="1">
        <v>44564</v>
      </c>
      <c r="G188" t="s">
        <v>97</v>
      </c>
      <c r="H188" s="4">
        <v>9982</v>
      </c>
      <c r="I188">
        <v>187</v>
      </c>
    </row>
    <row r="189" spans="1:9" x14ac:dyDescent="0.2">
      <c r="A189" s="14">
        <f t="shared" si="2"/>
        <v>187</v>
      </c>
      <c r="B189" t="s">
        <v>30</v>
      </c>
      <c r="C189" t="s">
        <v>77</v>
      </c>
      <c r="D189" t="s">
        <v>10</v>
      </c>
      <c r="E189" t="s">
        <v>31</v>
      </c>
      <c r="F189" s="1">
        <v>44712</v>
      </c>
      <c r="G189" t="s">
        <v>101</v>
      </c>
      <c r="H189" s="4">
        <v>4795</v>
      </c>
      <c r="I189">
        <v>233</v>
      </c>
    </row>
    <row r="190" spans="1:9" x14ac:dyDescent="0.2">
      <c r="A190" s="14">
        <f t="shared" si="2"/>
        <v>188</v>
      </c>
      <c r="B190" t="s">
        <v>53</v>
      </c>
      <c r="C190" t="s">
        <v>90</v>
      </c>
      <c r="D190" t="s">
        <v>7</v>
      </c>
      <c r="E190" t="s">
        <v>18</v>
      </c>
      <c r="F190" s="1">
        <v>44564</v>
      </c>
      <c r="G190" t="s">
        <v>97</v>
      </c>
      <c r="H190" s="4">
        <v>9310</v>
      </c>
      <c r="I190">
        <v>282</v>
      </c>
    </row>
    <row r="191" spans="1:9" x14ac:dyDescent="0.2">
      <c r="A191" s="14">
        <f t="shared" si="2"/>
        <v>189</v>
      </c>
      <c r="B191" t="s">
        <v>39</v>
      </c>
      <c r="C191" t="s">
        <v>82</v>
      </c>
      <c r="D191" t="s">
        <v>62</v>
      </c>
      <c r="E191" t="s">
        <v>56</v>
      </c>
      <c r="F191" s="1">
        <v>44588</v>
      </c>
      <c r="G191" t="s">
        <v>97</v>
      </c>
      <c r="H191" s="4">
        <v>497</v>
      </c>
      <c r="I191">
        <v>475</v>
      </c>
    </row>
    <row r="192" spans="1:9" x14ac:dyDescent="0.2">
      <c r="A192" s="14">
        <f t="shared" si="2"/>
        <v>190</v>
      </c>
      <c r="B192" t="s">
        <v>24</v>
      </c>
      <c r="C192" t="s">
        <v>75</v>
      </c>
      <c r="D192" t="s">
        <v>7</v>
      </c>
      <c r="E192" t="s">
        <v>21</v>
      </c>
      <c r="F192" s="1">
        <v>44589</v>
      </c>
      <c r="G192" t="s">
        <v>97</v>
      </c>
      <c r="H192" s="4">
        <v>581</v>
      </c>
      <c r="I192">
        <v>65</v>
      </c>
    </row>
    <row r="193" spans="1:9" x14ac:dyDescent="0.2">
      <c r="A193" s="14">
        <f t="shared" si="2"/>
        <v>191</v>
      </c>
      <c r="B193" t="s">
        <v>37</v>
      </c>
      <c r="C193" t="s">
        <v>81</v>
      </c>
      <c r="D193" t="s">
        <v>15</v>
      </c>
      <c r="E193" t="s">
        <v>34</v>
      </c>
      <c r="F193" s="1">
        <v>44740</v>
      </c>
      <c r="G193" t="s">
        <v>102</v>
      </c>
      <c r="H193" s="4">
        <v>3472</v>
      </c>
      <c r="I193">
        <v>311</v>
      </c>
    </row>
    <row r="194" spans="1:9" x14ac:dyDescent="0.2">
      <c r="A194" s="14">
        <f t="shared" si="2"/>
        <v>192</v>
      </c>
      <c r="B194" t="s">
        <v>39</v>
      </c>
      <c r="C194" t="s">
        <v>82</v>
      </c>
      <c r="D194" t="s">
        <v>7</v>
      </c>
      <c r="E194" t="s">
        <v>51</v>
      </c>
      <c r="F194" s="1">
        <v>44622</v>
      </c>
      <c r="G194" t="s">
        <v>99</v>
      </c>
      <c r="H194" s="4">
        <v>4333</v>
      </c>
      <c r="I194">
        <v>43</v>
      </c>
    </row>
    <row r="195" spans="1:9" x14ac:dyDescent="0.2">
      <c r="A195" s="14">
        <f t="shared" si="2"/>
        <v>193</v>
      </c>
      <c r="B195" t="s">
        <v>45</v>
      </c>
      <c r="C195" t="s">
        <v>85</v>
      </c>
      <c r="D195" t="s">
        <v>15</v>
      </c>
      <c r="E195" t="s">
        <v>20</v>
      </c>
      <c r="F195" s="1">
        <v>44708</v>
      </c>
      <c r="G195" t="s">
        <v>101</v>
      </c>
      <c r="H195" s="4">
        <v>3325</v>
      </c>
      <c r="I195">
        <v>26</v>
      </c>
    </row>
    <row r="196" spans="1:9" x14ac:dyDescent="0.2">
      <c r="A196" s="14">
        <f t="shared" si="2"/>
        <v>194</v>
      </c>
      <c r="B196" t="s">
        <v>42</v>
      </c>
      <c r="C196" t="s">
        <v>84</v>
      </c>
      <c r="D196" t="s">
        <v>25</v>
      </c>
      <c r="E196" t="s">
        <v>46</v>
      </c>
      <c r="F196" s="1">
        <v>44742</v>
      </c>
      <c r="G196" t="s">
        <v>102</v>
      </c>
      <c r="H196" s="4">
        <v>11718</v>
      </c>
      <c r="I196">
        <v>84</v>
      </c>
    </row>
    <row r="197" spans="1:9" x14ac:dyDescent="0.2">
      <c r="A197" s="14">
        <f t="shared" ref="A197:A260" si="3">A196+1</f>
        <v>195</v>
      </c>
      <c r="B197" t="s">
        <v>24</v>
      </c>
      <c r="C197" t="s">
        <v>75</v>
      </c>
      <c r="D197" t="s">
        <v>28</v>
      </c>
      <c r="E197" t="s">
        <v>13</v>
      </c>
      <c r="F197" s="1">
        <v>44719</v>
      </c>
      <c r="G197" t="s">
        <v>102</v>
      </c>
      <c r="H197" s="4">
        <v>2100</v>
      </c>
      <c r="I197">
        <v>78</v>
      </c>
    </row>
    <row r="198" spans="1:9" x14ac:dyDescent="0.2">
      <c r="A198" s="14">
        <f t="shared" si="3"/>
        <v>196</v>
      </c>
      <c r="B198" t="s">
        <v>40</v>
      </c>
      <c r="C198" t="s">
        <v>83</v>
      </c>
      <c r="D198" t="s">
        <v>25</v>
      </c>
      <c r="E198" t="s">
        <v>57</v>
      </c>
      <c r="F198" s="1">
        <v>44693</v>
      </c>
      <c r="G198" t="s">
        <v>101</v>
      </c>
      <c r="H198" s="4">
        <v>4018</v>
      </c>
      <c r="I198">
        <v>100</v>
      </c>
    </row>
    <row r="199" spans="1:9" x14ac:dyDescent="0.2">
      <c r="A199" s="14">
        <f t="shared" si="3"/>
        <v>197</v>
      </c>
      <c r="B199" t="s">
        <v>24</v>
      </c>
      <c r="C199" t="s">
        <v>75</v>
      </c>
      <c r="D199" t="s">
        <v>62</v>
      </c>
      <c r="E199" t="s">
        <v>50</v>
      </c>
      <c r="F199" s="1">
        <v>44771</v>
      </c>
      <c r="G199" t="s">
        <v>103</v>
      </c>
      <c r="H199" s="4">
        <v>6468</v>
      </c>
      <c r="I199">
        <v>66</v>
      </c>
    </row>
    <row r="200" spans="1:9" x14ac:dyDescent="0.2">
      <c r="A200" s="14">
        <f t="shared" si="3"/>
        <v>198</v>
      </c>
      <c r="B200" t="s">
        <v>42</v>
      </c>
      <c r="C200" t="s">
        <v>84</v>
      </c>
      <c r="D200" t="s">
        <v>7</v>
      </c>
      <c r="E200" t="s">
        <v>43</v>
      </c>
      <c r="F200" s="1">
        <v>44776</v>
      </c>
      <c r="G200" t="s">
        <v>104</v>
      </c>
      <c r="H200" s="4">
        <v>7238</v>
      </c>
      <c r="I200">
        <v>265</v>
      </c>
    </row>
    <row r="201" spans="1:9" x14ac:dyDescent="0.2">
      <c r="A201" s="14">
        <f t="shared" si="3"/>
        <v>199</v>
      </c>
      <c r="B201" t="s">
        <v>24</v>
      </c>
      <c r="C201" t="s">
        <v>75</v>
      </c>
      <c r="D201" t="s">
        <v>10</v>
      </c>
      <c r="E201" t="s">
        <v>55</v>
      </c>
      <c r="F201" s="1">
        <v>44791</v>
      </c>
      <c r="G201" t="s">
        <v>104</v>
      </c>
      <c r="H201" s="4">
        <v>6454</v>
      </c>
      <c r="I201">
        <v>141</v>
      </c>
    </row>
    <row r="202" spans="1:9" x14ac:dyDescent="0.2">
      <c r="A202" s="14">
        <f t="shared" si="3"/>
        <v>200</v>
      </c>
      <c r="B202" t="s">
        <v>9</v>
      </c>
      <c r="C202" t="s">
        <v>68</v>
      </c>
      <c r="D202" t="s">
        <v>62</v>
      </c>
      <c r="E202" t="s">
        <v>16</v>
      </c>
      <c r="F202" s="1">
        <v>44726</v>
      </c>
      <c r="G202" t="s">
        <v>102</v>
      </c>
      <c r="H202" s="4">
        <v>3115</v>
      </c>
      <c r="I202">
        <v>42</v>
      </c>
    </row>
    <row r="203" spans="1:9" x14ac:dyDescent="0.2">
      <c r="A203" s="14">
        <f t="shared" si="3"/>
        <v>201</v>
      </c>
      <c r="B203" t="s">
        <v>33</v>
      </c>
      <c r="C203" t="s">
        <v>79</v>
      </c>
      <c r="D203" t="s">
        <v>7</v>
      </c>
      <c r="E203" t="s">
        <v>43</v>
      </c>
      <c r="F203" s="1">
        <v>44742</v>
      </c>
      <c r="G203" t="s">
        <v>102</v>
      </c>
      <c r="H203" s="4">
        <v>6475</v>
      </c>
      <c r="I203">
        <v>76</v>
      </c>
    </row>
    <row r="204" spans="1:9" x14ac:dyDescent="0.2">
      <c r="A204" s="14">
        <f t="shared" si="3"/>
        <v>202</v>
      </c>
      <c r="B204" t="s">
        <v>49</v>
      </c>
      <c r="C204" t="s">
        <v>88</v>
      </c>
      <c r="D204" t="s">
        <v>62</v>
      </c>
      <c r="E204" t="s">
        <v>8</v>
      </c>
      <c r="F204" s="1">
        <v>44725</v>
      </c>
      <c r="G204" t="s">
        <v>102</v>
      </c>
      <c r="H204" s="4">
        <v>1162</v>
      </c>
      <c r="I204">
        <v>190</v>
      </c>
    </row>
    <row r="205" spans="1:9" x14ac:dyDescent="0.2">
      <c r="A205" s="14">
        <f t="shared" si="3"/>
        <v>203</v>
      </c>
      <c r="B205" t="s">
        <v>54</v>
      </c>
      <c r="C205" t="s">
        <v>91</v>
      </c>
      <c r="D205" t="s">
        <v>7</v>
      </c>
      <c r="E205" t="s">
        <v>26</v>
      </c>
      <c r="F205" s="1">
        <v>44678</v>
      </c>
      <c r="G205" t="s">
        <v>100</v>
      </c>
      <c r="H205" s="4">
        <v>14238</v>
      </c>
      <c r="I205">
        <v>54</v>
      </c>
    </row>
    <row r="206" spans="1:9" x14ac:dyDescent="0.2">
      <c r="A206" s="14">
        <f t="shared" si="3"/>
        <v>204</v>
      </c>
      <c r="B206" t="s">
        <v>14</v>
      </c>
      <c r="C206" t="s">
        <v>70</v>
      </c>
      <c r="D206" t="s">
        <v>15</v>
      </c>
      <c r="E206" t="s">
        <v>43</v>
      </c>
      <c r="F206" s="1">
        <v>44769</v>
      </c>
      <c r="G206" t="s">
        <v>103</v>
      </c>
      <c r="H206" s="4">
        <v>3472</v>
      </c>
      <c r="I206">
        <v>32</v>
      </c>
    </row>
    <row r="207" spans="1:9" x14ac:dyDescent="0.2">
      <c r="A207" s="14">
        <f t="shared" si="3"/>
        <v>205</v>
      </c>
      <c r="B207" t="s">
        <v>27</v>
      </c>
      <c r="C207" t="s">
        <v>76</v>
      </c>
      <c r="D207" t="s">
        <v>28</v>
      </c>
      <c r="E207" t="s">
        <v>11</v>
      </c>
      <c r="F207" s="1">
        <v>44671</v>
      </c>
      <c r="G207" t="s">
        <v>100</v>
      </c>
      <c r="H207" s="4">
        <v>1428</v>
      </c>
      <c r="I207">
        <v>424</v>
      </c>
    </row>
    <row r="208" spans="1:9" x14ac:dyDescent="0.2">
      <c r="A208" s="14">
        <f t="shared" si="3"/>
        <v>206</v>
      </c>
      <c r="B208" t="s">
        <v>23</v>
      </c>
      <c r="C208" t="s">
        <v>74</v>
      </c>
      <c r="D208" t="s">
        <v>10</v>
      </c>
      <c r="E208" t="s">
        <v>38</v>
      </c>
      <c r="F208" s="1">
        <v>44565</v>
      </c>
      <c r="G208" t="s">
        <v>97</v>
      </c>
      <c r="H208" s="4">
        <v>8064</v>
      </c>
      <c r="I208">
        <v>134</v>
      </c>
    </row>
    <row r="209" spans="1:9" x14ac:dyDescent="0.2">
      <c r="A209" s="14">
        <f t="shared" si="3"/>
        <v>207</v>
      </c>
      <c r="B209" t="s">
        <v>54</v>
      </c>
      <c r="C209" t="s">
        <v>91</v>
      </c>
      <c r="D209" t="s">
        <v>15</v>
      </c>
      <c r="E209" t="s">
        <v>8</v>
      </c>
      <c r="F209" s="1">
        <v>44613</v>
      </c>
      <c r="G209" t="s">
        <v>98</v>
      </c>
      <c r="H209" s="4">
        <v>9660</v>
      </c>
      <c r="I209">
        <v>92</v>
      </c>
    </row>
    <row r="210" spans="1:9" x14ac:dyDescent="0.2">
      <c r="A210" s="14">
        <f t="shared" si="3"/>
        <v>208</v>
      </c>
      <c r="B210" t="s">
        <v>30</v>
      </c>
      <c r="C210" t="s">
        <v>77</v>
      </c>
      <c r="D210" t="s">
        <v>15</v>
      </c>
      <c r="E210" t="s">
        <v>43</v>
      </c>
      <c r="F210" s="1">
        <v>44566</v>
      </c>
      <c r="G210" t="s">
        <v>97</v>
      </c>
      <c r="H210" s="4">
        <v>7357</v>
      </c>
      <c r="I210">
        <v>48</v>
      </c>
    </row>
    <row r="211" spans="1:9" x14ac:dyDescent="0.2">
      <c r="A211" s="14">
        <f t="shared" si="3"/>
        <v>209</v>
      </c>
      <c r="B211" t="s">
        <v>33</v>
      </c>
      <c r="C211" t="s">
        <v>79</v>
      </c>
      <c r="D211" t="s">
        <v>10</v>
      </c>
      <c r="E211" t="s">
        <v>31</v>
      </c>
      <c r="F211" s="1">
        <v>44757</v>
      </c>
      <c r="G211" t="s">
        <v>103</v>
      </c>
      <c r="H211" s="4">
        <v>6055</v>
      </c>
      <c r="I211">
        <v>46</v>
      </c>
    </row>
    <row r="212" spans="1:9" x14ac:dyDescent="0.2">
      <c r="A212" s="14">
        <f t="shared" si="3"/>
        <v>210</v>
      </c>
      <c r="B212" t="s">
        <v>22</v>
      </c>
      <c r="C212" t="s">
        <v>73</v>
      </c>
      <c r="D212" t="s">
        <v>15</v>
      </c>
      <c r="E212" t="s">
        <v>51</v>
      </c>
      <c r="F212" s="1">
        <v>44706</v>
      </c>
      <c r="G212" t="s">
        <v>101</v>
      </c>
      <c r="H212" s="4">
        <v>5124</v>
      </c>
      <c r="I212">
        <v>62</v>
      </c>
    </row>
    <row r="213" spans="1:9" x14ac:dyDescent="0.2">
      <c r="A213" s="14">
        <f t="shared" si="3"/>
        <v>211</v>
      </c>
      <c r="B213" t="s">
        <v>30</v>
      </c>
      <c r="C213" t="s">
        <v>77</v>
      </c>
      <c r="D213" t="s">
        <v>28</v>
      </c>
      <c r="E213" t="s">
        <v>29</v>
      </c>
      <c r="F213" s="1">
        <v>44671</v>
      </c>
      <c r="G213" t="s">
        <v>100</v>
      </c>
      <c r="H213" s="4">
        <v>3479</v>
      </c>
      <c r="I213">
        <v>358</v>
      </c>
    </row>
    <row r="214" spans="1:9" x14ac:dyDescent="0.2">
      <c r="A214" s="14">
        <f t="shared" si="3"/>
        <v>212</v>
      </c>
      <c r="B214" t="s">
        <v>12</v>
      </c>
      <c r="C214" t="s">
        <v>69</v>
      </c>
      <c r="D214" t="s">
        <v>25</v>
      </c>
      <c r="E214" t="s">
        <v>18</v>
      </c>
      <c r="F214" s="1">
        <v>44714</v>
      </c>
      <c r="G214" t="s">
        <v>102</v>
      </c>
      <c r="H214" s="4">
        <v>784</v>
      </c>
      <c r="I214">
        <v>249</v>
      </c>
    </row>
    <row r="215" spans="1:9" x14ac:dyDescent="0.2">
      <c r="A215" s="14">
        <f t="shared" si="3"/>
        <v>213</v>
      </c>
      <c r="B215" t="s">
        <v>32</v>
      </c>
      <c r="C215" t="s">
        <v>78</v>
      </c>
      <c r="D215" t="s">
        <v>7</v>
      </c>
      <c r="E215" t="s">
        <v>16</v>
      </c>
      <c r="F215" s="1">
        <v>44694</v>
      </c>
      <c r="G215" t="s">
        <v>101</v>
      </c>
      <c r="H215" s="4">
        <v>18991</v>
      </c>
      <c r="I215">
        <v>88</v>
      </c>
    </row>
    <row r="216" spans="1:9" x14ac:dyDescent="0.2">
      <c r="A216" s="14">
        <f t="shared" si="3"/>
        <v>214</v>
      </c>
      <c r="B216" t="s">
        <v>33</v>
      </c>
      <c r="C216" t="s">
        <v>79</v>
      </c>
      <c r="D216" t="s">
        <v>62</v>
      </c>
      <c r="E216" t="s">
        <v>55</v>
      </c>
      <c r="F216" s="1">
        <v>44776</v>
      </c>
      <c r="G216" t="s">
        <v>104</v>
      </c>
      <c r="H216" s="4">
        <v>1372</v>
      </c>
      <c r="I216">
        <v>144</v>
      </c>
    </row>
    <row r="217" spans="1:9" x14ac:dyDescent="0.2">
      <c r="A217" s="14">
        <f t="shared" si="3"/>
        <v>215</v>
      </c>
      <c r="B217" t="s">
        <v>33</v>
      </c>
      <c r="C217" t="s">
        <v>79</v>
      </c>
      <c r="D217" t="s">
        <v>15</v>
      </c>
      <c r="E217" t="s">
        <v>36</v>
      </c>
      <c r="F217" s="1">
        <v>44706</v>
      </c>
      <c r="G217" t="s">
        <v>101</v>
      </c>
      <c r="H217" s="4">
        <v>735</v>
      </c>
      <c r="I217">
        <v>390</v>
      </c>
    </row>
    <row r="218" spans="1:9" x14ac:dyDescent="0.2">
      <c r="A218" s="14">
        <f t="shared" si="3"/>
        <v>216</v>
      </c>
      <c r="B218" t="s">
        <v>9</v>
      </c>
      <c r="C218" t="s">
        <v>68</v>
      </c>
      <c r="D218" t="s">
        <v>7</v>
      </c>
      <c r="E218" t="s">
        <v>50</v>
      </c>
      <c r="F218" s="1">
        <v>44636</v>
      </c>
      <c r="G218" t="s">
        <v>99</v>
      </c>
      <c r="H218" s="4">
        <v>6538</v>
      </c>
      <c r="I218">
        <v>79</v>
      </c>
    </row>
    <row r="219" spans="1:9" x14ac:dyDescent="0.2">
      <c r="A219" s="14">
        <f t="shared" si="3"/>
        <v>217</v>
      </c>
      <c r="B219" t="s">
        <v>14</v>
      </c>
      <c r="C219" t="s">
        <v>70</v>
      </c>
      <c r="D219" t="s">
        <v>15</v>
      </c>
      <c r="E219" t="s">
        <v>26</v>
      </c>
      <c r="F219" s="1">
        <v>44746</v>
      </c>
      <c r="G219" t="s">
        <v>103</v>
      </c>
      <c r="H219" s="4">
        <v>3199</v>
      </c>
      <c r="I219">
        <v>122</v>
      </c>
    </row>
    <row r="220" spans="1:9" x14ac:dyDescent="0.2">
      <c r="A220" s="14">
        <f t="shared" si="3"/>
        <v>218</v>
      </c>
      <c r="B220" t="s">
        <v>6</v>
      </c>
      <c r="C220" t="s">
        <v>67</v>
      </c>
      <c r="D220" t="s">
        <v>10</v>
      </c>
      <c r="E220" t="s">
        <v>21</v>
      </c>
      <c r="F220" s="1">
        <v>44747</v>
      </c>
      <c r="G220" t="s">
        <v>103</v>
      </c>
      <c r="H220" s="4">
        <v>3472</v>
      </c>
      <c r="I220">
        <v>135</v>
      </c>
    </row>
    <row r="221" spans="1:9" x14ac:dyDescent="0.2">
      <c r="A221" s="14">
        <f t="shared" si="3"/>
        <v>219</v>
      </c>
      <c r="B221" t="s">
        <v>52</v>
      </c>
      <c r="C221" t="s">
        <v>89</v>
      </c>
      <c r="D221" t="s">
        <v>25</v>
      </c>
      <c r="E221" t="s">
        <v>20</v>
      </c>
      <c r="F221" s="1">
        <v>44635</v>
      </c>
      <c r="G221" t="s">
        <v>99</v>
      </c>
      <c r="H221" s="4">
        <v>4571</v>
      </c>
      <c r="I221">
        <v>430</v>
      </c>
    </row>
    <row r="222" spans="1:9" x14ac:dyDescent="0.2">
      <c r="A222" s="14">
        <f t="shared" si="3"/>
        <v>220</v>
      </c>
      <c r="B222" t="s">
        <v>24</v>
      </c>
      <c r="C222" t="s">
        <v>75</v>
      </c>
      <c r="D222" t="s">
        <v>7</v>
      </c>
      <c r="E222" t="s">
        <v>50</v>
      </c>
      <c r="F222" s="1">
        <v>44795</v>
      </c>
      <c r="G222" t="s">
        <v>104</v>
      </c>
      <c r="H222" s="4">
        <v>5481</v>
      </c>
      <c r="I222">
        <v>69</v>
      </c>
    </row>
    <row r="223" spans="1:9" x14ac:dyDescent="0.2">
      <c r="A223" s="14">
        <f t="shared" si="3"/>
        <v>221</v>
      </c>
      <c r="B223" t="s">
        <v>54</v>
      </c>
      <c r="C223" t="s">
        <v>91</v>
      </c>
      <c r="D223" t="s">
        <v>15</v>
      </c>
      <c r="E223" t="s">
        <v>57</v>
      </c>
      <c r="F223" s="1">
        <v>44573</v>
      </c>
      <c r="G223" t="s">
        <v>97</v>
      </c>
      <c r="H223" s="4">
        <v>3136</v>
      </c>
      <c r="I223">
        <v>125</v>
      </c>
    </row>
    <row r="224" spans="1:9" x14ac:dyDescent="0.2">
      <c r="A224" s="14">
        <f t="shared" si="3"/>
        <v>222</v>
      </c>
      <c r="B224" t="s">
        <v>32</v>
      </c>
      <c r="C224" t="s">
        <v>78</v>
      </c>
      <c r="D224" t="s">
        <v>7</v>
      </c>
      <c r="E224" t="s">
        <v>55</v>
      </c>
      <c r="F224" s="1">
        <v>44722</v>
      </c>
      <c r="G224" t="s">
        <v>102</v>
      </c>
      <c r="H224" s="4">
        <v>252</v>
      </c>
      <c r="I224">
        <v>154</v>
      </c>
    </row>
    <row r="225" spans="1:9" x14ac:dyDescent="0.2">
      <c r="A225" s="14">
        <f t="shared" si="3"/>
        <v>223</v>
      </c>
      <c r="B225" t="s">
        <v>40</v>
      </c>
      <c r="C225" t="s">
        <v>83</v>
      </c>
      <c r="D225" t="s">
        <v>15</v>
      </c>
      <c r="E225" t="s">
        <v>13</v>
      </c>
      <c r="F225" s="1">
        <v>44645</v>
      </c>
      <c r="G225" t="s">
        <v>99</v>
      </c>
      <c r="H225" s="4">
        <v>5460</v>
      </c>
      <c r="I225">
        <v>286</v>
      </c>
    </row>
    <row r="226" spans="1:9" x14ac:dyDescent="0.2">
      <c r="A226" s="14">
        <f t="shared" si="3"/>
        <v>224</v>
      </c>
      <c r="B226" t="s">
        <v>23</v>
      </c>
      <c r="C226" t="s">
        <v>74</v>
      </c>
      <c r="D226" t="s">
        <v>10</v>
      </c>
      <c r="E226" t="s">
        <v>46</v>
      </c>
      <c r="F226" s="1">
        <v>44769</v>
      </c>
      <c r="G226" t="s">
        <v>103</v>
      </c>
      <c r="H226" s="4">
        <v>3395</v>
      </c>
      <c r="I226">
        <v>99</v>
      </c>
    </row>
    <row r="227" spans="1:9" x14ac:dyDescent="0.2">
      <c r="A227" s="14">
        <f t="shared" si="3"/>
        <v>225</v>
      </c>
      <c r="B227" t="s">
        <v>39</v>
      </c>
      <c r="C227" t="s">
        <v>82</v>
      </c>
      <c r="D227" t="s">
        <v>7</v>
      </c>
      <c r="E227" t="s">
        <v>56</v>
      </c>
      <c r="F227" s="1">
        <v>44666</v>
      </c>
      <c r="G227" t="s">
        <v>100</v>
      </c>
      <c r="H227" s="4">
        <v>14938</v>
      </c>
      <c r="I227">
        <v>433</v>
      </c>
    </row>
    <row r="228" spans="1:9" x14ac:dyDescent="0.2">
      <c r="A228" s="14">
        <f t="shared" si="3"/>
        <v>226</v>
      </c>
      <c r="B228" t="s">
        <v>35</v>
      </c>
      <c r="C228" t="s">
        <v>80</v>
      </c>
      <c r="D228" t="s">
        <v>10</v>
      </c>
      <c r="E228" t="s">
        <v>26</v>
      </c>
      <c r="F228" s="1">
        <v>44739</v>
      </c>
      <c r="G228" t="s">
        <v>102</v>
      </c>
      <c r="H228" s="4">
        <v>4053</v>
      </c>
      <c r="I228">
        <v>19</v>
      </c>
    </row>
    <row r="229" spans="1:9" x14ac:dyDescent="0.2">
      <c r="A229" s="14">
        <f t="shared" si="3"/>
        <v>227</v>
      </c>
      <c r="B229" t="s">
        <v>6</v>
      </c>
      <c r="C229" t="s">
        <v>67</v>
      </c>
      <c r="D229" t="s">
        <v>7</v>
      </c>
      <c r="E229" t="s">
        <v>57</v>
      </c>
      <c r="F229" s="1">
        <v>44665</v>
      </c>
      <c r="G229" t="s">
        <v>100</v>
      </c>
      <c r="H229" s="4">
        <v>5565</v>
      </c>
      <c r="I229">
        <v>258</v>
      </c>
    </row>
    <row r="230" spans="1:9" x14ac:dyDescent="0.2">
      <c r="A230" s="14">
        <f t="shared" si="3"/>
        <v>228</v>
      </c>
      <c r="B230" t="s">
        <v>39</v>
      </c>
      <c r="C230" t="s">
        <v>82</v>
      </c>
      <c r="D230" t="s">
        <v>15</v>
      </c>
      <c r="E230" t="s">
        <v>44</v>
      </c>
      <c r="F230" s="1">
        <v>44635</v>
      </c>
      <c r="G230" t="s">
        <v>99</v>
      </c>
      <c r="H230" s="4">
        <v>7161</v>
      </c>
      <c r="I230">
        <v>92</v>
      </c>
    </row>
    <row r="231" spans="1:9" x14ac:dyDescent="0.2">
      <c r="A231" s="14">
        <f t="shared" si="3"/>
        <v>229</v>
      </c>
      <c r="B231" t="s">
        <v>52</v>
      </c>
      <c r="C231" t="s">
        <v>89</v>
      </c>
      <c r="D231" t="s">
        <v>25</v>
      </c>
      <c r="E231" t="s">
        <v>29</v>
      </c>
      <c r="F231" s="1">
        <v>44638</v>
      </c>
      <c r="G231" t="s">
        <v>99</v>
      </c>
      <c r="H231" s="4">
        <v>8883</v>
      </c>
      <c r="I231">
        <v>200</v>
      </c>
    </row>
    <row r="232" spans="1:9" x14ac:dyDescent="0.2">
      <c r="A232" s="14">
        <f t="shared" si="3"/>
        <v>230</v>
      </c>
      <c r="B232" t="s">
        <v>22</v>
      </c>
      <c r="C232" t="s">
        <v>73</v>
      </c>
      <c r="D232" t="s">
        <v>10</v>
      </c>
      <c r="E232" t="s">
        <v>29</v>
      </c>
      <c r="F232" s="1">
        <v>44680</v>
      </c>
      <c r="G232" t="s">
        <v>100</v>
      </c>
      <c r="H232" s="4">
        <v>1351</v>
      </c>
      <c r="I232">
        <v>61</v>
      </c>
    </row>
    <row r="233" spans="1:9" x14ac:dyDescent="0.2">
      <c r="A233" s="14">
        <f t="shared" si="3"/>
        <v>231</v>
      </c>
      <c r="B233" t="s">
        <v>27</v>
      </c>
      <c r="C233" t="s">
        <v>76</v>
      </c>
      <c r="D233" t="s">
        <v>62</v>
      </c>
      <c r="E233" t="s">
        <v>43</v>
      </c>
      <c r="F233" s="1">
        <v>44617</v>
      </c>
      <c r="G233" t="s">
        <v>98</v>
      </c>
      <c r="H233" s="4">
        <v>3171</v>
      </c>
      <c r="I233">
        <v>246</v>
      </c>
    </row>
    <row r="234" spans="1:9" x14ac:dyDescent="0.2">
      <c r="A234" s="14">
        <f t="shared" si="3"/>
        <v>232</v>
      </c>
      <c r="B234" t="s">
        <v>39</v>
      </c>
      <c r="C234" t="s">
        <v>82</v>
      </c>
      <c r="D234" t="s">
        <v>25</v>
      </c>
      <c r="E234" t="s">
        <v>36</v>
      </c>
      <c r="F234" s="1">
        <v>44622</v>
      </c>
      <c r="G234" t="s">
        <v>99</v>
      </c>
      <c r="H234" s="4">
        <v>854</v>
      </c>
      <c r="I234">
        <v>56</v>
      </c>
    </row>
    <row r="235" spans="1:9" x14ac:dyDescent="0.2">
      <c r="A235" s="14">
        <f t="shared" si="3"/>
        <v>233</v>
      </c>
      <c r="B235" t="s">
        <v>9</v>
      </c>
      <c r="C235" t="s">
        <v>68</v>
      </c>
      <c r="D235" t="s">
        <v>15</v>
      </c>
      <c r="E235" t="s">
        <v>36</v>
      </c>
      <c r="F235" s="1">
        <v>44732</v>
      </c>
      <c r="G235" t="s">
        <v>102</v>
      </c>
      <c r="H235" s="4">
        <v>7910</v>
      </c>
      <c r="I235">
        <v>87</v>
      </c>
    </row>
    <row r="236" spans="1:9" x14ac:dyDescent="0.2">
      <c r="A236" s="14">
        <f t="shared" si="3"/>
        <v>234</v>
      </c>
      <c r="B236" t="s">
        <v>33</v>
      </c>
      <c r="C236" t="s">
        <v>79</v>
      </c>
      <c r="D236" t="s">
        <v>28</v>
      </c>
      <c r="E236" t="s">
        <v>43</v>
      </c>
      <c r="F236" s="1">
        <v>44757</v>
      </c>
      <c r="G236" t="s">
        <v>103</v>
      </c>
      <c r="H236" s="4">
        <v>9275</v>
      </c>
      <c r="I236">
        <v>173</v>
      </c>
    </row>
    <row r="237" spans="1:9" x14ac:dyDescent="0.2">
      <c r="A237" s="14">
        <f t="shared" si="3"/>
        <v>235</v>
      </c>
      <c r="B237" t="s">
        <v>53</v>
      </c>
      <c r="C237" t="s">
        <v>90</v>
      </c>
      <c r="D237" t="s">
        <v>15</v>
      </c>
      <c r="E237" t="s">
        <v>21</v>
      </c>
      <c r="F237" s="1">
        <v>44693</v>
      </c>
      <c r="G237" t="s">
        <v>101</v>
      </c>
      <c r="H237" s="4">
        <v>3108</v>
      </c>
      <c r="I237">
        <v>252</v>
      </c>
    </row>
    <row r="238" spans="1:9" x14ac:dyDescent="0.2">
      <c r="A238" s="14">
        <f t="shared" si="3"/>
        <v>236</v>
      </c>
      <c r="B238" t="s">
        <v>27</v>
      </c>
      <c r="C238" t="s">
        <v>76</v>
      </c>
      <c r="D238" t="s">
        <v>62</v>
      </c>
      <c r="E238" t="s">
        <v>34</v>
      </c>
      <c r="F238" s="1">
        <v>44743</v>
      </c>
      <c r="G238" t="s">
        <v>103</v>
      </c>
      <c r="H238" s="4">
        <v>5075</v>
      </c>
      <c r="I238">
        <v>256</v>
      </c>
    </row>
    <row r="239" spans="1:9" x14ac:dyDescent="0.2">
      <c r="A239" s="14">
        <f t="shared" si="3"/>
        <v>237</v>
      </c>
      <c r="B239" t="s">
        <v>39</v>
      </c>
      <c r="C239" t="s">
        <v>82</v>
      </c>
      <c r="D239" t="s">
        <v>25</v>
      </c>
      <c r="E239" t="s">
        <v>11</v>
      </c>
      <c r="F239" s="1">
        <v>44781</v>
      </c>
      <c r="G239" t="s">
        <v>104</v>
      </c>
      <c r="H239" s="4">
        <v>378</v>
      </c>
      <c r="I239">
        <v>54</v>
      </c>
    </row>
    <row r="240" spans="1:9" x14ac:dyDescent="0.2">
      <c r="A240" s="14">
        <f t="shared" si="3"/>
        <v>238</v>
      </c>
      <c r="B240" t="s">
        <v>52</v>
      </c>
      <c r="C240" t="s">
        <v>89</v>
      </c>
      <c r="D240" t="s">
        <v>15</v>
      </c>
      <c r="E240" t="s">
        <v>21</v>
      </c>
      <c r="F240" s="1">
        <v>44767</v>
      </c>
      <c r="G240" t="s">
        <v>103</v>
      </c>
      <c r="H240" s="4">
        <v>7350</v>
      </c>
      <c r="I240">
        <v>6</v>
      </c>
    </row>
    <row r="241" spans="1:9" x14ac:dyDescent="0.2">
      <c r="A241" s="14">
        <f t="shared" si="3"/>
        <v>239</v>
      </c>
      <c r="B241" t="s">
        <v>45</v>
      </c>
      <c r="C241" t="s">
        <v>85</v>
      </c>
      <c r="D241" t="s">
        <v>7</v>
      </c>
      <c r="E241" t="s">
        <v>31</v>
      </c>
      <c r="F241" s="1">
        <v>44699</v>
      </c>
      <c r="G241" t="s">
        <v>101</v>
      </c>
      <c r="H241" s="4">
        <v>3388</v>
      </c>
      <c r="I241">
        <v>55</v>
      </c>
    </row>
    <row r="242" spans="1:9" x14ac:dyDescent="0.2">
      <c r="A242" s="14">
        <f t="shared" si="3"/>
        <v>240</v>
      </c>
      <c r="B242" t="s">
        <v>49</v>
      </c>
      <c r="C242" t="s">
        <v>88</v>
      </c>
      <c r="D242" t="s">
        <v>10</v>
      </c>
      <c r="E242" t="s">
        <v>13</v>
      </c>
      <c r="F242" s="1">
        <v>44757</v>
      </c>
      <c r="G242" t="s">
        <v>103</v>
      </c>
      <c r="H242" s="4">
        <v>11837</v>
      </c>
      <c r="I242">
        <v>277</v>
      </c>
    </row>
    <row r="243" spans="1:9" x14ac:dyDescent="0.2">
      <c r="A243" s="14">
        <f t="shared" si="3"/>
        <v>241</v>
      </c>
      <c r="B243" t="s">
        <v>37</v>
      </c>
      <c r="C243" t="s">
        <v>81</v>
      </c>
      <c r="D243" t="s">
        <v>10</v>
      </c>
      <c r="E243" t="s">
        <v>57</v>
      </c>
      <c r="F243" s="1">
        <v>44747</v>
      </c>
      <c r="G243" t="s">
        <v>103</v>
      </c>
      <c r="H243" s="4">
        <v>2282</v>
      </c>
      <c r="I243">
        <v>44</v>
      </c>
    </row>
    <row r="244" spans="1:9" x14ac:dyDescent="0.2">
      <c r="A244" s="14">
        <f t="shared" si="3"/>
        <v>242</v>
      </c>
      <c r="B244" t="s">
        <v>27</v>
      </c>
      <c r="C244" t="s">
        <v>76</v>
      </c>
      <c r="D244" t="s">
        <v>25</v>
      </c>
      <c r="E244" t="s">
        <v>44</v>
      </c>
      <c r="F244" s="1">
        <v>44746</v>
      </c>
      <c r="G244" t="s">
        <v>103</v>
      </c>
      <c r="H244" s="4">
        <v>5425</v>
      </c>
      <c r="I244">
        <v>96</v>
      </c>
    </row>
    <row r="245" spans="1:9" x14ac:dyDescent="0.2">
      <c r="A245" s="14">
        <f t="shared" si="3"/>
        <v>243</v>
      </c>
      <c r="B245" t="s">
        <v>53</v>
      </c>
      <c r="C245" t="s">
        <v>90</v>
      </c>
      <c r="D245" t="s">
        <v>7</v>
      </c>
      <c r="E245" t="s">
        <v>57</v>
      </c>
      <c r="F245" s="1">
        <v>44732</v>
      </c>
      <c r="G245" t="s">
        <v>102</v>
      </c>
      <c r="H245" s="4">
        <v>1267</v>
      </c>
      <c r="I245">
        <v>216</v>
      </c>
    </row>
    <row r="246" spans="1:9" x14ac:dyDescent="0.2">
      <c r="A246" s="14">
        <f t="shared" si="3"/>
        <v>244</v>
      </c>
      <c r="B246" t="s">
        <v>19</v>
      </c>
      <c r="C246" t="s">
        <v>72</v>
      </c>
      <c r="D246" t="s">
        <v>15</v>
      </c>
      <c r="E246" t="s">
        <v>46</v>
      </c>
      <c r="F246" s="1">
        <v>44586</v>
      </c>
      <c r="G246" t="s">
        <v>97</v>
      </c>
      <c r="H246" s="4">
        <v>3752</v>
      </c>
      <c r="I246">
        <v>424</v>
      </c>
    </row>
    <row r="247" spans="1:9" x14ac:dyDescent="0.2">
      <c r="A247" s="14">
        <f t="shared" si="3"/>
        <v>245</v>
      </c>
      <c r="B247" t="s">
        <v>40</v>
      </c>
      <c r="C247" t="s">
        <v>83</v>
      </c>
      <c r="D247" t="s">
        <v>62</v>
      </c>
      <c r="E247" t="s">
        <v>38</v>
      </c>
      <c r="F247" s="1">
        <v>44743</v>
      </c>
      <c r="G247" t="s">
        <v>103</v>
      </c>
      <c r="H247" s="4">
        <v>7728</v>
      </c>
      <c r="I247">
        <v>37</v>
      </c>
    </row>
    <row r="248" spans="1:9" x14ac:dyDescent="0.2">
      <c r="A248" s="14">
        <f t="shared" si="3"/>
        <v>246</v>
      </c>
      <c r="B248" t="s">
        <v>12</v>
      </c>
      <c r="C248" t="s">
        <v>69</v>
      </c>
      <c r="D248" t="s">
        <v>25</v>
      </c>
      <c r="E248" t="s">
        <v>21</v>
      </c>
      <c r="F248" s="1">
        <v>44664</v>
      </c>
      <c r="G248" t="s">
        <v>100</v>
      </c>
      <c r="H248" s="4">
        <v>2296</v>
      </c>
      <c r="I248">
        <v>59</v>
      </c>
    </row>
    <row r="249" spans="1:9" x14ac:dyDescent="0.2">
      <c r="A249" s="14">
        <f t="shared" si="3"/>
        <v>247</v>
      </c>
      <c r="B249" t="s">
        <v>33</v>
      </c>
      <c r="C249" t="s">
        <v>79</v>
      </c>
      <c r="D249" t="s">
        <v>7</v>
      </c>
      <c r="E249" t="s">
        <v>16</v>
      </c>
      <c r="F249" s="1">
        <v>44685</v>
      </c>
      <c r="G249" t="s">
        <v>101</v>
      </c>
      <c r="H249" s="4">
        <v>4403</v>
      </c>
      <c r="I249">
        <v>76</v>
      </c>
    </row>
    <row r="250" spans="1:9" x14ac:dyDescent="0.2">
      <c r="A250" s="14">
        <f t="shared" si="3"/>
        <v>248</v>
      </c>
      <c r="B250" t="s">
        <v>33</v>
      </c>
      <c r="C250" t="s">
        <v>79</v>
      </c>
      <c r="D250" t="s">
        <v>15</v>
      </c>
      <c r="E250" t="s">
        <v>55</v>
      </c>
      <c r="F250" s="1">
        <v>44777</v>
      </c>
      <c r="G250" t="s">
        <v>104</v>
      </c>
      <c r="H250" s="4">
        <v>3192</v>
      </c>
      <c r="I250">
        <v>109</v>
      </c>
    </row>
    <row r="251" spans="1:9" x14ac:dyDescent="0.2">
      <c r="A251" s="14">
        <f t="shared" si="3"/>
        <v>249</v>
      </c>
      <c r="B251" t="s">
        <v>33</v>
      </c>
      <c r="C251" t="s">
        <v>79</v>
      </c>
      <c r="D251" t="s">
        <v>10</v>
      </c>
      <c r="E251" t="s">
        <v>57</v>
      </c>
      <c r="F251" s="1">
        <v>44713</v>
      </c>
      <c r="G251" t="s">
        <v>102</v>
      </c>
      <c r="H251" s="4">
        <v>448</v>
      </c>
      <c r="I251">
        <v>146</v>
      </c>
    </row>
    <row r="252" spans="1:9" x14ac:dyDescent="0.2">
      <c r="A252" s="14">
        <f t="shared" si="3"/>
        <v>250</v>
      </c>
      <c r="B252" t="s">
        <v>6</v>
      </c>
      <c r="C252" t="s">
        <v>67</v>
      </c>
      <c r="D252" t="s">
        <v>7</v>
      </c>
      <c r="E252" t="s">
        <v>51</v>
      </c>
      <c r="F252" s="1">
        <v>44673</v>
      </c>
      <c r="G252" t="s">
        <v>100</v>
      </c>
      <c r="H252" s="4">
        <v>4270</v>
      </c>
      <c r="I252">
        <v>185</v>
      </c>
    </row>
    <row r="253" spans="1:9" x14ac:dyDescent="0.2">
      <c r="A253" s="14">
        <f t="shared" si="3"/>
        <v>251</v>
      </c>
      <c r="B253" t="s">
        <v>40</v>
      </c>
      <c r="C253" t="s">
        <v>83</v>
      </c>
      <c r="D253" t="s">
        <v>25</v>
      </c>
      <c r="E253" t="s">
        <v>21</v>
      </c>
      <c r="F253" s="1">
        <v>44776</v>
      </c>
      <c r="G253" t="s">
        <v>104</v>
      </c>
      <c r="H253" s="4">
        <v>70</v>
      </c>
      <c r="I253">
        <v>27</v>
      </c>
    </row>
    <row r="254" spans="1:9" x14ac:dyDescent="0.2">
      <c r="A254" s="14">
        <f t="shared" si="3"/>
        <v>252</v>
      </c>
      <c r="B254" t="s">
        <v>54</v>
      </c>
      <c r="C254" t="s">
        <v>91</v>
      </c>
      <c r="D254" t="s">
        <v>25</v>
      </c>
      <c r="E254" t="s">
        <v>26</v>
      </c>
      <c r="F254" s="1">
        <v>44722</v>
      </c>
      <c r="G254" t="s">
        <v>102</v>
      </c>
      <c r="H254" s="4">
        <v>1743</v>
      </c>
      <c r="I254">
        <v>69</v>
      </c>
    </row>
    <row r="255" spans="1:9" x14ac:dyDescent="0.2">
      <c r="A255" s="14">
        <f t="shared" si="3"/>
        <v>253</v>
      </c>
      <c r="B255" t="s">
        <v>19</v>
      </c>
      <c r="C255" t="s">
        <v>72</v>
      </c>
      <c r="D255" t="s">
        <v>7</v>
      </c>
      <c r="E255" t="s">
        <v>44</v>
      </c>
      <c r="F255" s="1">
        <v>44739</v>
      </c>
      <c r="G255" t="s">
        <v>102</v>
      </c>
      <c r="H255" s="4">
        <v>6762</v>
      </c>
      <c r="I255">
        <v>46</v>
      </c>
    </row>
    <row r="256" spans="1:9" x14ac:dyDescent="0.2">
      <c r="A256" s="14">
        <f t="shared" si="3"/>
        <v>254</v>
      </c>
      <c r="B256" t="s">
        <v>32</v>
      </c>
      <c r="C256" t="s">
        <v>78</v>
      </c>
      <c r="D256" t="s">
        <v>15</v>
      </c>
      <c r="E256" t="s">
        <v>16</v>
      </c>
      <c r="F256" s="1">
        <v>44564</v>
      </c>
      <c r="G256" t="s">
        <v>97</v>
      </c>
      <c r="H256" s="4">
        <v>3745</v>
      </c>
      <c r="I256">
        <v>170</v>
      </c>
    </row>
    <row r="257" spans="1:9" x14ac:dyDescent="0.2">
      <c r="A257" s="14">
        <f t="shared" si="3"/>
        <v>255</v>
      </c>
      <c r="B257" t="s">
        <v>32</v>
      </c>
      <c r="C257" t="s">
        <v>78</v>
      </c>
      <c r="D257" t="s">
        <v>10</v>
      </c>
      <c r="E257" t="s">
        <v>20</v>
      </c>
      <c r="F257" s="1">
        <v>44753</v>
      </c>
      <c r="G257" t="s">
        <v>103</v>
      </c>
      <c r="H257" s="4">
        <v>2639</v>
      </c>
      <c r="I257">
        <v>179</v>
      </c>
    </row>
    <row r="258" spans="1:9" x14ac:dyDescent="0.2">
      <c r="A258" s="14">
        <f t="shared" si="3"/>
        <v>256</v>
      </c>
      <c r="B258" t="s">
        <v>54</v>
      </c>
      <c r="C258" t="s">
        <v>91</v>
      </c>
      <c r="D258" t="s">
        <v>62</v>
      </c>
      <c r="E258" t="s">
        <v>36</v>
      </c>
      <c r="F258" s="1">
        <v>44790</v>
      </c>
      <c r="G258" t="s">
        <v>104</v>
      </c>
      <c r="H258" s="4">
        <v>4389</v>
      </c>
      <c r="I258">
        <v>126</v>
      </c>
    </row>
    <row r="259" spans="1:9" x14ac:dyDescent="0.2">
      <c r="A259" s="14">
        <f t="shared" si="3"/>
        <v>257</v>
      </c>
      <c r="B259" t="s">
        <v>23</v>
      </c>
      <c r="C259" t="s">
        <v>74</v>
      </c>
      <c r="D259" t="s">
        <v>25</v>
      </c>
      <c r="E259" t="s">
        <v>41</v>
      </c>
      <c r="F259" s="1">
        <v>44579</v>
      </c>
      <c r="G259" t="s">
        <v>97</v>
      </c>
      <c r="H259" s="4">
        <v>2604</v>
      </c>
      <c r="I259">
        <v>65</v>
      </c>
    </row>
    <row r="260" spans="1:9" x14ac:dyDescent="0.2">
      <c r="A260" s="14">
        <f t="shared" si="3"/>
        <v>258</v>
      </c>
      <c r="B260" t="s">
        <v>54</v>
      </c>
      <c r="C260" t="s">
        <v>91</v>
      </c>
      <c r="D260" t="s">
        <v>10</v>
      </c>
      <c r="E260" t="s">
        <v>34</v>
      </c>
      <c r="F260" s="1">
        <v>44628</v>
      </c>
      <c r="G260" t="s">
        <v>99</v>
      </c>
      <c r="H260" s="4">
        <v>16569</v>
      </c>
      <c r="I260">
        <v>99</v>
      </c>
    </row>
    <row r="261" spans="1:9" x14ac:dyDescent="0.2">
      <c r="A261" s="14">
        <f t="shared" ref="A261:A324" si="4">A260+1</f>
        <v>259</v>
      </c>
      <c r="B261" t="s">
        <v>27</v>
      </c>
      <c r="C261" t="s">
        <v>76</v>
      </c>
      <c r="D261" t="s">
        <v>15</v>
      </c>
      <c r="E261" t="s">
        <v>26</v>
      </c>
      <c r="F261" s="1">
        <v>44627</v>
      </c>
      <c r="G261" t="s">
        <v>99</v>
      </c>
      <c r="H261" s="4">
        <v>14658</v>
      </c>
      <c r="I261">
        <v>275</v>
      </c>
    </row>
    <row r="262" spans="1:9" x14ac:dyDescent="0.2">
      <c r="A262" s="14">
        <f t="shared" si="4"/>
        <v>260</v>
      </c>
      <c r="B262" t="s">
        <v>39</v>
      </c>
      <c r="C262" t="s">
        <v>82</v>
      </c>
      <c r="D262" t="s">
        <v>10</v>
      </c>
      <c r="E262" t="s">
        <v>57</v>
      </c>
      <c r="F262" s="1">
        <v>44690</v>
      </c>
      <c r="G262" t="s">
        <v>101</v>
      </c>
      <c r="H262" s="4">
        <v>6454</v>
      </c>
      <c r="I262">
        <v>157</v>
      </c>
    </row>
    <row r="263" spans="1:9" x14ac:dyDescent="0.2">
      <c r="A263" s="14">
        <f t="shared" si="4"/>
        <v>261</v>
      </c>
      <c r="B263" t="s">
        <v>24</v>
      </c>
      <c r="C263" t="s">
        <v>75</v>
      </c>
      <c r="D263" t="s">
        <v>62</v>
      </c>
      <c r="E263" t="s">
        <v>11</v>
      </c>
      <c r="F263" s="1">
        <v>44704</v>
      </c>
      <c r="G263" t="s">
        <v>101</v>
      </c>
      <c r="H263" s="4">
        <v>2100</v>
      </c>
      <c r="I263">
        <v>157</v>
      </c>
    </row>
    <row r="264" spans="1:9" x14ac:dyDescent="0.2">
      <c r="A264" s="14">
        <f t="shared" si="4"/>
        <v>262</v>
      </c>
      <c r="B264" t="s">
        <v>52</v>
      </c>
      <c r="C264" t="s">
        <v>89</v>
      </c>
      <c r="D264" t="s">
        <v>7</v>
      </c>
      <c r="E264" t="s">
        <v>56</v>
      </c>
      <c r="F264" s="1">
        <v>44666</v>
      </c>
      <c r="G264" t="s">
        <v>100</v>
      </c>
      <c r="H264" s="4">
        <v>161</v>
      </c>
      <c r="I264">
        <v>145</v>
      </c>
    </row>
    <row r="265" spans="1:9" x14ac:dyDescent="0.2">
      <c r="A265" s="14">
        <f t="shared" si="4"/>
        <v>263</v>
      </c>
      <c r="B265" t="s">
        <v>12</v>
      </c>
      <c r="C265" t="s">
        <v>69</v>
      </c>
      <c r="D265" t="s">
        <v>15</v>
      </c>
      <c r="E265" t="s">
        <v>31</v>
      </c>
      <c r="F265" s="1">
        <v>44769</v>
      </c>
      <c r="G265" t="s">
        <v>103</v>
      </c>
      <c r="H265" s="4">
        <v>2807</v>
      </c>
      <c r="I265">
        <v>139</v>
      </c>
    </row>
    <row r="266" spans="1:9" x14ac:dyDescent="0.2">
      <c r="A266" s="14">
        <f t="shared" si="4"/>
        <v>264</v>
      </c>
      <c r="B266" t="s">
        <v>32</v>
      </c>
      <c r="C266" t="s">
        <v>78</v>
      </c>
      <c r="D266" t="s">
        <v>28</v>
      </c>
      <c r="E266" t="s">
        <v>51</v>
      </c>
      <c r="F266" s="1">
        <v>44795</v>
      </c>
      <c r="G266" t="s">
        <v>104</v>
      </c>
      <c r="H266" s="4">
        <v>2639</v>
      </c>
      <c r="I266">
        <v>406</v>
      </c>
    </row>
    <row r="267" spans="1:9" x14ac:dyDescent="0.2">
      <c r="A267" s="14">
        <f t="shared" si="4"/>
        <v>265</v>
      </c>
      <c r="B267" t="s">
        <v>54</v>
      </c>
      <c r="C267" t="s">
        <v>91</v>
      </c>
      <c r="D267" t="s">
        <v>25</v>
      </c>
      <c r="E267" t="s">
        <v>57</v>
      </c>
      <c r="F267" s="1">
        <v>44692</v>
      </c>
      <c r="G267" t="s">
        <v>101</v>
      </c>
      <c r="H267" s="4">
        <v>4571</v>
      </c>
      <c r="I267">
        <v>122</v>
      </c>
    </row>
    <row r="268" spans="1:9" x14ac:dyDescent="0.2">
      <c r="A268" s="14">
        <f t="shared" si="4"/>
        <v>266</v>
      </c>
      <c r="B268" t="s">
        <v>52</v>
      </c>
      <c r="C268" t="s">
        <v>89</v>
      </c>
      <c r="D268" t="s">
        <v>10</v>
      </c>
      <c r="E268" t="s">
        <v>34</v>
      </c>
      <c r="F268" s="1">
        <v>44587</v>
      </c>
      <c r="G268" t="s">
        <v>97</v>
      </c>
      <c r="H268" s="4">
        <v>4781</v>
      </c>
      <c r="I268">
        <v>38</v>
      </c>
    </row>
    <row r="269" spans="1:9" x14ac:dyDescent="0.2">
      <c r="A269" s="14">
        <f t="shared" si="4"/>
        <v>267</v>
      </c>
      <c r="B269" t="s">
        <v>24</v>
      </c>
      <c r="C269" t="s">
        <v>75</v>
      </c>
      <c r="D269" t="s">
        <v>25</v>
      </c>
      <c r="E269" t="s">
        <v>21</v>
      </c>
      <c r="F269" s="1">
        <v>44665</v>
      </c>
      <c r="G269" t="s">
        <v>100</v>
      </c>
      <c r="H269" s="4">
        <v>13034</v>
      </c>
      <c r="I269">
        <v>117</v>
      </c>
    </row>
    <row r="270" spans="1:9" x14ac:dyDescent="0.2">
      <c r="A270" s="14">
        <f t="shared" si="4"/>
        <v>268</v>
      </c>
      <c r="B270" t="s">
        <v>42</v>
      </c>
      <c r="C270" t="s">
        <v>84</v>
      </c>
      <c r="D270" t="s">
        <v>62</v>
      </c>
      <c r="E270" t="s">
        <v>8</v>
      </c>
      <c r="F270" s="1">
        <v>44656</v>
      </c>
      <c r="G270" t="s">
        <v>100</v>
      </c>
      <c r="H270" s="4">
        <v>6454</v>
      </c>
      <c r="I270">
        <v>417</v>
      </c>
    </row>
    <row r="271" spans="1:9" x14ac:dyDescent="0.2">
      <c r="A271" s="14">
        <f t="shared" si="4"/>
        <v>269</v>
      </c>
      <c r="B271" t="s">
        <v>32</v>
      </c>
      <c r="C271" t="s">
        <v>78</v>
      </c>
      <c r="D271" t="s">
        <v>62</v>
      </c>
      <c r="E271" t="s">
        <v>16</v>
      </c>
      <c r="F271" s="1">
        <v>44726</v>
      </c>
      <c r="G271" t="s">
        <v>102</v>
      </c>
      <c r="H271" s="4">
        <v>8484</v>
      </c>
      <c r="I271">
        <v>57</v>
      </c>
    </row>
    <row r="272" spans="1:9" x14ac:dyDescent="0.2">
      <c r="A272" s="14">
        <f t="shared" si="4"/>
        <v>270</v>
      </c>
      <c r="B272" t="s">
        <v>22</v>
      </c>
      <c r="C272" t="s">
        <v>73</v>
      </c>
      <c r="D272" t="s">
        <v>28</v>
      </c>
      <c r="E272" t="s">
        <v>46</v>
      </c>
      <c r="F272" s="1">
        <v>44664</v>
      </c>
      <c r="G272" t="s">
        <v>100</v>
      </c>
      <c r="H272" s="4">
        <v>4781</v>
      </c>
      <c r="I272">
        <v>125</v>
      </c>
    </row>
    <row r="273" spans="1:9" x14ac:dyDescent="0.2">
      <c r="A273" s="14">
        <f t="shared" si="4"/>
        <v>271</v>
      </c>
      <c r="B273" t="s">
        <v>33</v>
      </c>
      <c r="C273" t="s">
        <v>79</v>
      </c>
      <c r="D273" t="s">
        <v>15</v>
      </c>
      <c r="E273" t="s">
        <v>43</v>
      </c>
      <c r="F273" s="1">
        <v>44739</v>
      </c>
      <c r="G273" t="s">
        <v>102</v>
      </c>
      <c r="H273" s="4">
        <v>2240</v>
      </c>
      <c r="I273">
        <v>166</v>
      </c>
    </row>
    <row r="274" spans="1:9" x14ac:dyDescent="0.2">
      <c r="A274" s="14">
        <f t="shared" si="4"/>
        <v>272</v>
      </c>
      <c r="B274" t="s">
        <v>53</v>
      </c>
      <c r="C274" t="s">
        <v>90</v>
      </c>
      <c r="D274" t="s">
        <v>15</v>
      </c>
      <c r="E274" t="s">
        <v>29</v>
      </c>
      <c r="F274" s="1">
        <v>44587</v>
      </c>
      <c r="G274" t="s">
        <v>97</v>
      </c>
      <c r="H274" s="4">
        <v>6979</v>
      </c>
      <c r="I274">
        <v>3</v>
      </c>
    </row>
    <row r="275" spans="1:9" x14ac:dyDescent="0.2">
      <c r="A275" s="14">
        <f t="shared" si="4"/>
        <v>273</v>
      </c>
      <c r="B275" t="s">
        <v>24</v>
      </c>
      <c r="C275" t="s">
        <v>75</v>
      </c>
      <c r="D275" t="s">
        <v>7</v>
      </c>
      <c r="E275" t="s">
        <v>43</v>
      </c>
      <c r="F275" s="1">
        <v>44747</v>
      </c>
      <c r="G275" t="s">
        <v>103</v>
      </c>
      <c r="H275" s="4">
        <v>1652</v>
      </c>
      <c r="I275">
        <v>72</v>
      </c>
    </row>
    <row r="276" spans="1:9" x14ac:dyDescent="0.2">
      <c r="A276" s="14">
        <f t="shared" si="4"/>
        <v>274</v>
      </c>
      <c r="B276" t="s">
        <v>33</v>
      </c>
      <c r="C276" t="s">
        <v>79</v>
      </c>
      <c r="D276" t="s">
        <v>28</v>
      </c>
      <c r="E276" t="s">
        <v>55</v>
      </c>
      <c r="F276" s="1">
        <v>44572</v>
      </c>
      <c r="G276" t="s">
        <v>97</v>
      </c>
      <c r="H276" s="4">
        <v>13447</v>
      </c>
      <c r="I276">
        <v>95</v>
      </c>
    </row>
    <row r="277" spans="1:9" x14ac:dyDescent="0.2">
      <c r="A277" s="14">
        <f t="shared" si="4"/>
        <v>275</v>
      </c>
      <c r="B277" t="s">
        <v>48</v>
      </c>
      <c r="C277" t="s">
        <v>87</v>
      </c>
      <c r="D277" t="s">
        <v>25</v>
      </c>
      <c r="E277" t="s">
        <v>43</v>
      </c>
      <c r="F277" s="1">
        <v>44627</v>
      </c>
      <c r="G277" t="s">
        <v>99</v>
      </c>
      <c r="H277" s="4">
        <v>9422</v>
      </c>
      <c r="I277">
        <v>22</v>
      </c>
    </row>
    <row r="278" spans="1:9" x14ac:dyDescent="0.2">
      <c r="A278" s="14">
        <f t="shared" si="4"/>
        <v>276</v>
      </c>
      <c r="B278" t="s">
        <v>40</v>
      </c>
      <c r="C278" t="s">
        <v>83</v>
      </c>
      <c r="D278" t="s">
        <v>28</v>
      </c>
      <c r="E278" t="s">
        <v>21</v>
      </c>
      <c r="F278" s="1">
        <v>44624</v>
      </c>
      <c r="G278" t="s">
        <v>99</v>
      </c>
      <c r="H278" s="4">
        <v>8687</v>
      </c>
      <c r="I278">
        <v>100</v>
      </c>
    </row>
    <row r="279" spans="1:9" x14ac:dyDescent="0.2">
      <c r="A279" s="14">
        <f t="shared" si="4"/>
        <v>277</v>
      </c>
      <c r="B279" t="s">
        <v>30</v>
      </c>
      <c r="C279" t="s">
        <v>77</v>
      </c>
      <c r="D279" t="s">
        <v>28</v>
      </c>
      <c r="E279" t="s">
        <v>34</v>
      </c>
      <c r="F279" s="1">
        <v>44757</v>
      </c>
      <c r="G279" t="s">
        <v>103</v>
      </c>
      <c r="H279" s="4">
        <v>2415</v>
      </c>
      <c r="I279">
        <v>312</v>
      </c>
    </row>
    <row r="280" spans="1:9" x14ac:dyDescent="0.2">
      <c r="A280" s="14">
        <f t="shared" si="4"/>
        <v>278</v>
      </c>
      <c r="B280" t="s">
        <v>40</v>
      </c>
      <c r="C280" t="s">
        <v>83</v>
      </c>
      <c r="D280" t="s">
        <v>7</v>
      </c>
      <c r="E280" t="s">
        <v>13</v>
      </c>
      <c r="F280" s="1">
        <v>44692</v>
      </c>
      <c r="G280" t="s">
        <v>101</v>
      </c>
      <c r="H280" s="4">
        <v>6272</v>
      </c>
      <c r="I280">
        <v>86</v>
      </c>
    </row>
    <row r="281" spans="1:9" x14ac:dyDescent="0.2">
      <c r="A281" s="14">
        <f t="shared" si="4"/>
        <v>279</v>
      </c>
      <c r="B281" t="s">
        <v>30</v>
      </c>
      <c r="C281" t="s">
        <v>77</v>
      </c>
      <c r="D281" t="s">
        <v>25</v>
      </c>
      <c r="E281" t="s">
        <v>36</v>
      </c>
      <c r="F281" s="1">
        <v>44588</v>
      </c>
      <c r="G281" t="s">
        <v>97</v>
      </c>
      <c r="H281" s="4">
        <v>4389</v>
      </c>
      <c r="I281">
        <v>7</v>
      </c>
    </row>
    <row r="282" spans="1:9" x14ac:dyDescent="0.2">
      <c r="A282" s="14">
        <f t="shared" si="4"/>
        <v>280</v>
      </c>
      <c r="B282" t="s">
        <v>30</v>
      </c>
      <c r="C282" t="s">
        <v>77</v>
      </c>
      <c r="D282" t="s">
        <v>10</v>
      </c>
      <c r="E282" t="s">
        <v>26</v>
      </c>
      <c r="F282" s="1">
        <v>44739</v>
      </c>
      <c r="G282" t="s">
        <v>102</v>
      </c>
      <c r="H282" s="4">
        <v>3122</v>
      </c>
      <c r="I282">
        <v>149</v>
      </c>
    </row>
    <row r="283" spans="1:9" x14ac:dyDescent="0.2">
      <c r="A283" s="14">
        <f t="shared" si="4"/>
        <v>281</v>
      </c>
      <c r="B283" t="s">
        <v>54</v>
      </c>
      <c r="C283" t="s">
        <v>91</v>
      </c>
      <c r="D283" t="s">
        <v>10</v>
      </c>
      <c r="E283" t="s">
        <v>16</v>
      </c>
      <c r="F283" s="1">
        <v>44776</v>
      </c>
      <c r="G283" t="s">
        <v>104</v>
      </c>
      <c r="H283" s="4">
        <v>8043</v>
      </c>
      <c r="I283">
        <v>18</v>
      </c>
    </row>
    <row r="284" spans="1:9" x14ac:dyDescent="0.2">
      <c r="A284" s="14">
        <f t="shared" si="4"/>
        <v>282</v>
      </c>
      <c r="B284" t="s">
        <v>45</v>
      </c>
      <c r="C284" t="s">
        <v>85</v>
      </c>
      <c r="D284" t="s">
        <v>62</v>
      </c>
      <c r="E284" t="s">
        <v>8</v>
      </c>
      <c r="F284" s="1">
        <v>44792</v>
      </c>
      <c r="G284" t="s">
        <v>104</v>
      </c>
      <c r="H284" s="4">
        <v>11662</v>
      </c>
      <c r="I284">
        <v>242</v>
      </c>
    </row>
    <row r="285" spans="1:9" x14ac:dyDescent="0.2">
      <c r="A285" s="14">
        <f t="shared" si="4"/>
        <v>283</v>
      </c>
      <c r="B285" t="s">
        <v>45</v>
      </c>
      <c r="C285" t="s">
        <v>85</v>
      </c>
      <c r="D285" t="s">
        <v>15</v>
      </c>
      <c r="E285" t="s">
        <v>41</v>
      </c>
      <c r="F285" s="1">
        <v>44727</v>
      </c>
      <c r="G285" t="s">
        <v>102</v>
      </c>
      <c r="H285" s="4">
        <v>392</v>
      </c>
      <c r="I285">
        <v>102</v>
      </c>
    </row>
    <row r="286" spans="1:9" x14ac:dyDescent="0.2">
      <c r="A286" s="14">
        <f t="shared" si="4"/>
        <v>284</v>
      </c>
      <c r="B286" t="s">
        <v>42</v>
      </c>
      <c r="C286" t="s">
        <v>84</v>
      </c>
      <c r="D286" t="s">
        <v>7</v>
      </c>
      <c r="E286" t="s">
        <v>13</v>
      </c>
      <c r="F286" s="1">
        <v>44599</v>
      </c>
      <c r="G286" t="s">
        <v>98</v>
      </c>
      <c r="H286" s="4">
        <v>8925</v>
      </c>
      <c r="I286">
        <v>158</v>
      </c>
    </row>
    <row r="287" spans="1:9" x14ac:dyDescent="0.2">
      <c r="A287" s="14">
        <f t="shared" si="4"/>
        <v>285</v>
      </c>
      <c r="B287" t="s">
        <v>30</v>
      </c>
      <c r="C287" t="s">
        <v>77</v>
      </c>
      <c r="D287" t="s">
        <v>15</v>
      </c>
      <c r="E287" t="s">
        <v>46</v>
      </c>
      <c r="F287" s="1">
        <v>44750</v>
      </c>
      <c r="G287" t="s">
        <v>103</v>
      </c>
      <c r="H287" s="4">
        <v>7294</v>
      </c>
      <c r="I287">
        <v>128</v>
      </c>
    </row>
    <row r="288" spans="1:9" x14ac:dyDescent="0.2">
      <c r="A288" s="14">
        <f t="shared" si="4"/>
        <v>286</v>
      </c>
      <c r="B288" t="s">
        <v>42</v>
      </c>
      <c r="C288" t="s">
        <v>84</v>
      </c>
      <c r="D288" t="s">
        <v>10</v>
      </c>
      <c r="E288" t="s">
        <v>36</v>
      </c>
      <c r="F288" s="1">
        <v>44672</v>
      </c>
      <c r="G288" t="s">
        <v>100</v>
      </c>
      <c r="H288" s="4">
        <v>1526</v>
      </c>
      <c r="I288">
        <v>96</v>
      </c>
    </row>
    <row r="289" spans="1:9" x14ac:dyDescent="0.2">
      <c r="A289" s="14">
        <f t="shared" si="4"/>
        <v>287</v>
      </c>
      <c r="B289" t="s">
        <v>54</v>
      </c>
      <c r="C289" t="s">
        <v>91</v>
      </c>
      <c r="D289" t="s">
        <v>7</v>
      </c>
      <c r="E289" t="s">
        <v>8</v>
      </c>
      <c r="F289" s="1">
        <v>44659</v>
      </c>
      <c r="G289" t="s">
        <v>100</v>
      </c>
      <c r="H289" s="4">
        <v>2688</v>
      </c>
      <c r="I289">
        <v>209</v>
      </c>
    </row>
    <row r="290" spans="1:9" x14ac:dyDescent="0.2">
      <c r="A290" s="14">
        <f t="shared" si="4"/>
        <v>288</v>
      </c>
      <c r="B290" t="s">
        <v>39</v>
      </c>
      <c r="C290" t="s">
        <v>82</v>
      </c>
      <c r="D290" t="s">
        <v>15</v>
      </c>
      <c r="E290" t="s">
        <v>21</v>
      </c>
      <c r="F290" s="1">
        <v>44792</v>
      </c>
      <c r="G290" t="s">
        <v>104</v>
      </c>
      <c r="H290" s="4">
        <v>14889</v>
      </c>
      <c r="I290">
        <v>52</v>
      </c>
    </row>
    <row r="291" spans="1:9" x14ac:dyDescent="0.2">
      <c r="A291" s="14">
        <f t="shared" si="4"/>
        <v>289</v>
      </c>
      <c r="B291" t="s">
        <v>14</v>
      </c>
      <c r="C291" t="s">
        <v>70</v>
      </c>
      <c r="D291" t="s">
        <v>10</v>
      </c>
      <c r="E291" t="s">
        <v>41</v>
      </c>
      <c r="F291" s="1">
        <v>44685</v>
      </c>
      <c r="G291" t="s">
        <v>101</v>
      </c>
      <c r="H291" s="4">
        <v>2912</v>
      </c>
      <c r="I291">
        <v>55</v>
      </c>
    </row>
    <row r="292" spans="1:9" x14ac:dyDescent="0.2">
      <c r="A292" s="14">
        <f t="shared" si="4"/>
        <v>290</v>
      </c>
      <c r="B292" t="s">
        <v>27</v>
      </c>
      <c r="C292" t="s">
        <v>76</v>
      </c>
      <c r="D292" t="s">
        <v>25</v>
      </c>
      <c r="E292" t="s">
        <v>11</v>
      </c>
      <c r="F292" s="1">
        <v>44692</v>
      </c>
      <c r="G292" t="s">
        <v>101</v>
      </c>
      <c r="H292" s="4">
        <v>2632</v>
      </c>
      <c r="I292">
        <v>108</v>
      </c>
    </row>
    <row r="293" spans="1:9" x14ac:dyDescent="0.2">
      <c r="A293" s="14">
        <f t="shared" si="4"/>
        <v>291</v>
      </c>
      <c r="B293" t="s">
        <v>27</v>
      </c>
      <c r="C293" t="s">
        <v>76</v>
      </c>
      <c r="D293" t="s">
        <v>25</v>
      </c>
      <c r="E293" t="s">
        <v>29</v>
      </c>
      <c r="F293" s="1">
        <v>44642</v>
      </c>
      <c r="G293" t="s">
        <v>99</v>
      </c>
      <c r="H293" s="4">
        <v>6328</v>
      </c>
      <c r="I293">
        <v>51</v>
      </c>
    </row>
    <row r="294" spans="1:9" x14ac:dyDescent="0.2">
      <c r="A294" s="14">
        <f t="shared" si="4"/>
        <v>292</v>
      </c>
      <c r="B294" t="s">
        <v>42</v>
      </c>
      <c r="C294" t="s">
        <v>84</v>
      </c>
      <c r="D294" t="s">
        <v>28</v>
      </c>
      <c r="E294" t="s">
        <v>38</v>
      </c>
      <c r="F294" s="1">
        <v>44783</v>
      </c>
      <c r="G294" t="s">
        <v>104</v>
      </c>
      <c r="H294" s="4">
        <v>2527</v>
      </c>
      <c r="I294">
        <v>216</v>
      </c>
    </row>
    <row r="295" spans="1:9" x14ac:dyDescent="0.2">
      <c r="A295" s="14">
        <f t="shared" si="4"/>
        <v>293</v>
      </c>
      <c r="B295" t="s">
        <v>42</v>
      </c>
      <c r="C295" t="s">
        <v>84</v>
      </c>
      <c r="D295" t="s">
        <v>25</v>
      </c>
      <c r="E295" t="s">
        <v>41</v>
      </c>
      <c r="F295" s="1">
        <v>44685</v>
      </c>
      <c r="G295" t="s">
        <v>101</v>
      </c>
      <c r="H295" s="4">
        <v>1414</v>
      </c>
      <c r="I295">
        <v>318</v>
      </c>
    </row>
    <row r="296" spans="1:9" x14ac:dyDescent="0.2">
      <c r="A296" s="14">
        <f t="shared" si="4"/>
        <v>294</v>
      </c>
      <c r="B296" t="s">
        <v>48</v>
      </c>
      <c r="C296" t="s">
        <v>87</v>
      </c>
      <c r="D296" t="s">
        <v>25</v>
      </c>
      <c r="E296" t="s">
        <v>18</v>
      </c>
      <c r="F296" s="1">
        <v>44791</v>
      </c>
      <c r="G296" t="s">
        <v>104</v>
      </c>
      <c r="H296" s="4">
        <v>7714</v>
      </c>
      <c r="I296">
        <v>238</v>
      </c>
    </row>
    <row r="297" spans="1:9" x14ac:dyDescent="0.2">
      <c r="A297" s="14">
        <f t="shared" si="4"/>
        <v>295</v>
      </c>
      <c r="B297" t="s">
        <v>53</v>
      </c>
      <c r="C297" t="s">
        <v>90</v>
      </c>
      <c r="D297" t="s">
        <v>28</v>
      </c>
      <c r="E297" t="s">
        <v>50</v>
      </c>
      <c r="F297" s="1">
        <v>44776</v>
      </c>
      <c r="G297" t="s">
        <v>104</v>
      </c>
      <c r="H297" s="4">
        <v>4347</v>
      </c>
      <c r="I297">
        <v>238</v>
      </c>
    </row>
    <row r="298" spans="1:9" x14ac:dyDescent="0.2">
      <c r="A298" s="14">
        <f t="shared" si="4"/>
        <v>296</v>
      </c>
      <c r="B298" t="s">
        <v>32</v>
      </c>
      <c r="C298" t="s">
        <v>78</v>
      </c>
      <c r="D298" t="s">
        <v>62</v>
      </c>
      <c r="E298" t="s">
        <v>36</v>
      </c>
      <c r="F298" s="1">
        <v>44575</v>
      </c>
      <c r="G298" t="s">
        <v>97</v>
      </c>
      <c r="H298" s="4">
        <v>7490</v>
      </c>
      <c r="I298">
        <v>315</v>
      </c>
    </row>
    <row r="299" spans="1:9" x14ac:dyDescent="0.2">
      <c r="A299" s="14">
        <f t="shared" si="4"/>
        <v>297</v>
      </c>
      <c r="B299" t="s">
        <v>52</v>
      </c>
      <c r="C299" t="s">
        <v>89</v>
      </c>
      <c r="D299" t="s">
        <v>15</v>
      </c>
      <c r="E299" t="s">
        <v>51</v>
      </c>
      <c r="F299" s="1">
        <v>44659</v>
      </c>
      <c r="G299" t="s">
        <v>100</v>
      </c>
      <c r="H299" s="4">
        <v>2058</v>
      </c>
      <c r="I299">
        <v>72</v>
      </c>
    </row>
    <row r="300" spans="1:9" x14ac:dyDescent="0.2">
      <c r="A300" s="14">
        <f t="shared" si="4"/>
        <v>298</v>
      </c>
      <c r="B300" t="s">
        <v>48</v>
      </c>
      <c r="C300" t="s">
        <v>87</v>
      </c>
      <c r="D300" t="s">
        <v>7</v>
      </c>
      <c r="E300" t="s">
        <v>26</v>
      </c>
      <c r="F300" s="1">
        <v>44774</v>
      </c>
      <c r="G300" t="s">
        <v>104</v>
      </c>
      <c r="H300" s="4">
        <v>3640</v>
      </c>
      <c r="I300">
        <v>3</v>
      </c>
    </row>
    <row r="301" spans="1:9" x14ac:dyDescent="0.2">
      <c r="A301" s="14">
        <f t="shared" si="4"/>
        <v>299</v>
      </c>
      <c r="B301" t="s">
        <v>42</v>
      </c>
      <c r="C301" t="s">
        <v>84</v>
      </c>
      <c r="D301" t="s">
        <v>28</v>
      </c>
      <c r="E301" t="s">
        <v>29</v>
      </c>
      <c r="F301" s="1">
        <v>44635</v>
      </c>
      <c r="G301" t="s">
        <v>99</v>
      </c>
      <c r="H301" s="4">
        <v>455</v>
      </c>
      <c r="I301">
        <v>45</v>
      </c>
    </row>
    <row r="302" spans="1:9" x14ac:dyDescent="0.2">
      <c r="A302" s="14">
        <f t="shared" si="4"/>
        <v>300</v>
      </c>
      <c r="B302" t="s">
        <v>30</v>
      </c>
      <c r="C302" t="s">
        <v>77</v>
      </c>
      <c r="D302" t="s">
        <v>10</v>
      </c>
      <c r="E302" t="s">
        <v>8</v>
      </c>
      <c r="F302" s="1">
        <v>44757</v>
      </c>
      <c r="G302" t="s">
        <v>103</v>
      </c>
      <c r="H302" s="4">
        <v>10990</v>
      </c>
      <c r="I302">
        <v>184</v>
      </c>
    </row>
    <row r="303" spans="1:9" x14ac:dyDescent="0.2">
      <c r="A303" s="14">
        <f t="shared" si="4"/>
        <v>301</v>
      </c>
      <c r="B303" t="s">
        <v>24</v>
      </c>
      <c r="C303" t="s">
        <v>75</v>
      </c>
      <c r="D303" t="s">
        <v>62</v>
      </c>
      <c r="E303" t="s">
        <v>46</v>
      </c>
      <c r="F303" s="1">
        <v>44574</v>
      </c>
      <c r="G303" t="s">
        <v>97</v>
      </c>
      <c r="H303" s="4">
        <v>5558</v>
      </c>
      <c r="I303">
        <v>127</v>
      </c>
    </row>
    <row r="304" spans="1:9" x14ac:dyDescent="0.2">
      <c r="A304" s="14">
        <f t="shared" si="4"/>
        <v>302</v>
      </c>
      <c r="B304" t="s">
        <v>27</v>
      </c>
      <c r="C304" t="s">
        <v>76</v>
      </c>
      <c r="D304" t="s">
        <v>15</v>
      </c>
      <c r="E304" t="s">
        <v>11</v>
      </c>
      <c r="F304" s="1">
        <v>44799</v>
      </c>
      <c r="G304" t="s">
        <v>104</v>
      </c>
      <c r="H304" s="4">
        <v>2541</v>
      </c>
      <c r="I304">
        <v>53</v>
      </c>
    </row>
    <row r="305" spans="1:9" x14ac:dyDescent="0.2">
      <c r="A305" s="14">
        <f t="shared" si="4"/>
        <v>303</v>
      </c>
      <c r="B305" t="s">
        <v>54</v>
      </c>
      <c r="C305" t="s">
        <v>91</v>
      </c>
      <c r="D305" t="s">
        <v>28</v>
      </c>
      <c r="E305" t="s">
        <v>29</v>
      </c>
      <c r="F305" s="1">
        <v>44571</v>
      </c>
      <c r="G305" t="s">
        <v>97</v>
      </c>
      <c r="H305" s="4">
        <v>1876</v>
      </c>
      <c r="I305">
        <v>172</v>
      </c>
    </row>
    <row r="306" spans="1:9" x14ac:dyDescent="0.2">
      <c r="A306" s="14">
        <f t="shared" si="4"/>
        <v>304</v>
      </c>
      <c r="B306" t="s">
        <v>12</v>
      </c>
      <c r="C306" t="s">
        <v>69</v>
      </c>
      <c r="D306" t="s">
        <v>15</v>
      </c>
      <c r="E306" t="s">
        <v>43</v>
      </c>
      <c r="F306" s="1">
        <v>44692</v>
      </c>
      <c r="G306" t="s">
        <v>101</v>
      </c>
      <c r="H306" s="4">
        <v>5523</v>
      </c>
      <c r="I306">
        <v>87</v>
      </c>
    </row>
    <row r="307" spans="1:9" x14ac:dyDescent="0.2">
      <c r="A307" s="14">
        <f t="shared" si="4"/>
        <v>305</v>
      </c>
      <c r="B307" t="s">
        <v>33</v>
      </c>
      <c r="C307" t="s">
        <v>79</v>
      </c>
      <c r="D307" t="s">
        <v>62</v>
      </c>
      <c r="E307" t="s">
        <v>11</v>
      </c>
      <c r="F307" s="1">
        <v>44803</v>
      </c>
      <c r="G307" t="s">
        <v>104</v>
      </c>
      <c r="H307" s="4">
        <v>11200</v>
      </c>
      <c r="I307">
        <v>22</v>
      </c>
    </row>
    <row r="308" spans="1:9" x14ac:dyDescent="0.2">
      <c r="A308" s="14">
        <f t="shared" si="4"/>
        <v>306</v>
      </c>
      <c r="B308" t="s">
        <v>40</v>
      </c>
      <c r="C308" t="s">
        <v>83</v>
      </c>
      <c r="D308" t="s">
        <v>25</v>
      </c>
      <c r="E308" t="s">
        <v>56</v>
      </c>
      <c r="F308" s="1">
        <v>44763</v>
      </c>
      <c r="G308" t="s">
        <v>103</v>
      </c>
      <c r="H308" s="4">
        <v>5593</v>
      </c>
      <c r="I308">
        <v>122</v>
      </c>
    </row>
    <row r="309" spans="1:9" x14ac:dyDescent="0.2">
      <c r="A309" s="14">
        <f t="shared" si="4"/>
        <v>307</v>
      </c>
      <c r="B309" t="s">
        <v>27</v>
      </c>
      <c r="C309" t="s">
        <v>76</v>
      </c>
      <c r="D309" t="s">
        <v>15</v>
      </c>
      <c r="E309" t="s">
        <v>46</v>
      </c>
      <c r="F309" s="1">
        <v>44774</v>
      </c>
      <c r="G309" t="s">
        <v>104</v>
      </c>
      <c r="H309" s="4">
        <v>7882</v>
      </c>
      <c r="I309">
        <v>125</v>
      </c>
    </row>
    <row r="310" spans="1:9" x14ac:dyDescent="0.2">
      <c r="A310" s="14">
        <f t="shared" si="4"/>
        <v>308</v>
      </c>
      <c r="B310" t="s">
        <v>22</v>
      </c>
      <c r="C310" t="s">
        <v>73</v>
      </c>
      <c r="D310" t="s">
        <v>28</v>
      </c>
      <c r="E310" t="s">
        <v>11</v>
      </c>
      <c r="F310" s="1">
        <v>44609</v>
      </c>
      <c r="G310" t="s">
        <v>98</v>
      </c>
      <c r="H310" s="4">
        <v>10241</v>
      </c>
      <c r="I310">
        <v>259</v>
      </c>
    </row>
    <row r="311" spans="1:9" x14ac:dyDescent="0.2">
      <c r="A311" s="14">
        <f t="shared" si="4"/>
        <v>309</v>
      </c>
      <c r="B311" t="s">
        <v>22</v>
      </c>
      <c r="C311" t="s">
        <v>73</v>
      </c>
      <c r="D311" t="s">
        <v>15</v>
      </c>
      <c r="E311" t="s">
        <v>31</v>
      </c>
      <c r="F311" s="1">
        <v>44769</v>
      </c>
      <c r="G311" t="s">
        <v>103</v>
      </c>
      <c r="H311" s="4">
        <v>6832</v>
      </c>
      <c r="I311">
        <v>156</v>
      </c>
    </row>
    <row r="312" spans="1:9" x14ac:dyDescent="0.2">
      <c r="A312" s="14">
        <f t="shared" si="4"/>
        <v>310</v>
      </c>
      <c r="B312" t="s">
        <v>53</v>
      </c>
      <c r="C312" t="s">
        <v>90</v>
      </c>
      <c r="D312" t="s">
        <v>25</v>
      </c>
      <c r="E312" t="s">
        <v>26</v>
      </c>
      <c r="F312" s="1">
        <v>44615</v>
      </c>
      <c r="G312" t="s">
        <v>98</v>
      </c>
      <c r="H312" s="4">
        <v>1379</v>
      </c>
      <c r="I312">
        <v>107</v>
      </c>
    </row>
    <row r="313" spans="1:9" x14ac:dyDescent="0.2">
      <c r="A313" s="14">
        <f t="shared" si="4"/>
        <v>311</v>
      </c>
      <c r="B313" t="s">
        <v>23</v>
      </c>
      <c r="C313" t="s">
        <v>74</v>
      </c>
      <c r="D313" t="s">
        <v>15</v>
      </c>
      <c r="E313" t="s">
        <v>21</v>
      </c>
      <c r="F313" s="1">
        <v>44642</v>
      </c>
      <c r="G313" t="s">
        <v>99</v>
      </c>
      <c r="H313" s="4">
        <v>3010</v>
      </c>
      <c r="I313">
        <v>40</v>
      </c>
    </row>
    <row r="314" spans="1:9" x14ac:dyDescent="0.2">
      <c r="A314" s="14">
        <f t="shared" si="4"/>
        <v>312</v>
      </c>
      <c r="B314" t="s">
        <v>42</v>
      </c>
      <c r="C314" t="s">
        <v>84</v>
      </c>
      <c r="D314" t="s">
        <v>10</v>
      </c>
      <c r="E314" t="s">
        <v>18</v>
      </c>
      <c r="F314" s="1">
        <v>44735</v>
      </c>
      <c r="G314" t="s">
        <v>102</v>
      </c>
      <c r="H314" s="4">
        <v>6888</v>
      </c>
      <c r="I314">
        <v>311</v>
      </c>
    </row>
    <row r="315" spans="1:9" x14ac:dyDescent="0.2">
      <c r="A315" s="14">
        <f t="shared" si="4"/>
        <v>313</v>
      </c>
      <c r="B315" t="s">
        <v>37</v>
      </c>
      <c r="C315" t="s">
        <v>81</v>
      </c>
      <c r="D315" t="s">
        <v>7</v>
      </c>
      <c r="E315" t="s">
        <v>43</v>
      </c>
      <c r="F315" s="1">
        <v>44593</v>
      </c>
      <c r="G315" t="s">
        <v>98</v>
      </c>
      <c r="H315" s="4">
        <v>1540</v>
      </c>
      <c r="I315">
        <v>73</v>
      </c>
    </row>
    <row r="316" spans="1:9" x14ac:dyDescent="0.2">
      <c r="A316" s="14">
        <f t="shared" si="4"/>
        <v>314</v>
      </c>
      <c r="B316" t="s">
        <v>48</v>
      </c>
      <c r="C316" t="s">
        <v>87</v>
      </c>
      <c r="D316" t="s">
        <v>15</v>
      </c>
      <c r="E316" t="s">
        <v>20</v>
      </c>
      <c r="F316" s="1">
        <v>44622</v>
      </c>
      <c r="G316" t="s">
        <v>99</v>
      </c>
      <c r="H316" s="4">
        <v>6916</v>
      </c>
      <c r="I316">
        <v>288</v>
      </c>
    </row>
    <row r="317" spans="1:9" x14ac:dyDescent="0.2">
      <c r="A317" s="14">
        <f t="shared" si="4"/>
        <v>315</v>
      </c>
      <c r="B317" t="s">
        <v>12</v>
      </c>
      <c r="C317" t="s">
        <v>69</v>
      </c>
      <c r="D317" t="s">
        <v>7</v>
      </c>
      <c r="E317" t="s">
        <v>41</v>
      </c>
      <c r="F317" s="1">
        <v>44657</v>
      </c>
      <c r="G317" t="s">
        <v>100</v>
      </c>
      <c r="H317" s="4">
        <v>1232</v>
      </c>
      <c r="I317">
        <v>86</v>
      </c>
    </row>
    <row r="318" spans="1:9" x14ac:dyDescent="0.2">
      <c r="A318" s="14">
        <f t="shared" si="4"/>
        <v>316</v>
      </c>
      <c r="B318" t="s">
        <v>19</v>
      </c>
      <c r="C318" t="s">
        <v>72</v>
      </c>
      <c r="D318" t="s">
        <v>15</v>
      </c>
      <c r="E318" t="s">
        <v>50</v>
      </c>
      <c r="F318" s="1">
        <v>44637</v>
      </c>
      <c r="G318" t="s">
        <v>99</v>
      </c>
      <c r="H318" s="4">
        <v>602</v>
      </c>
      <c r="I318">
        <v>72</v>
      </c>
    </row>
    <row r="319" spans="1:9" x14ac:dyDescent="0.2">
      <c r="A319" s="14">
        <f t="shared" si="4"/>
        <v>317</v>
      </c>
      <c r="B319" t="s">
        <v>37</v>
      </c>
      <c r="C319" t="s">
        <v>81</v>
      </c>
      <c r="D319" t="s">
        <v>7</v>
      </c>
      <c r="E319" t="s">
        <v>41</v>
      </c>
      <c r="F319" s="1">
        <v>44736</v>
      </c>
      <c r="G319" t="s">
        <v>102</v>
      </c>
      <c r="H319" s="4">
        <v>10927</v>
      </c>
      <c r="I319">
        <v>136</v>
      </c>
    </row>
    <row r="320" spans="1:9" x14ac:dyDescent="0.2">
      <c r="A320" s="14">
        <f t="shared" si="4"/>
        <v>318</v>
      </c>
      <c r="B320" t="s">
        <v>24</v>
      </c>
      <c r="C320" t="s">
        <v>75</v>
      </c>
      <c r="D320" t="s">
        <v>28</v>
      </c>
      <c r="E320" t="s">
        <v>21</v>
      </c>
      <c r="F320" s="1">
        <v>44761</v>
      </c>
      <c r="G320" t="s">
        <v>103</v>
      </c>
      <c r="H320" s="4">
        <v>10185</v>
      </c>
      <c r="I320">
        <v>303</v>
      </c>
    </row>
    <row r="321" spans="1:9" x14ac:dyDescent="0.2">
      <c r="A321" s="14">
        <f t="shared" si="4"/>
        <v>319</v>
      </c>
      <c r="B321" t="s">
        <v>37</v>
      </c>
      <c r="C321" t="s">
        <v>81</v>
      </c>
      <c r="D321" t="s">
        <v>25</v>
      </c>
      <c r="E321" t="s">
        <v>38</v>
      </c>
      <c r="F321" s="1">
        <v>44753</v>
      </c>
      <c r="G321" t="s">
        <v>103</v>
      </c>
      <c r="H321" s="4">
        <v>1603</v>
      </c>
      <c r="I321">
        <v>264</v>
      </c>
    </row>
    <row r="322" spans="1:9" x14ac:dyDescent="0.2">
      <c r="A322" s="14">
        <f t="shared" si="4"/>
        <v>320</v>
      </c>
      <c r="B322" t="s">
        <v>22</v>
      </c>
      <c r="C322" t="s">
        <v>73</v>
      </c>
      <c r="D322" t="s">
        <v>10</v>
      </c>
      <c r="E322" t="s">
        <v>46</v>
      </c>
      <c r="F322" s="1">
        <v>44574</v>
      </c>
      <c r="G322" t="s">
        <v>97</v>
      </c>
      <c r="H322" s="4">
        <v>2170</v>
      </c>
      <c r="I322">
        <v>218</v>
      </c>
    </row>
    <row r="323" spans="1:9" x14ac:dyDescent="0.2">
      <c r="A323" s="14">
        <f t="shared" si="4"/>
        <v>321</v>
      </c>
      <c r="B323" t="s">
        <v>17</v>
      </c>
      <c r="C323" t="s">
        <v>71</v>
      </c>
      <c r="D323" t="s">
        <v>62</v>
      </c>
      <c r="E323" t="s">
        <v>16</v>
      </c>
      <c r="F323" s="1">
        <v>44749</v>
      </c>
      <c r="G323" t="s">
        <v>103</v>
      </c>
      <c r="H323" s="4">
        <v>8673</v>
      </c>
      <c r="I323">
        <v>60</v>
      </c>
    </row>
    <row r="324" spans="1:9" x14ac:dyDescent="0.2">
      <c r="A324" s="14">
        <f t="shared" si="4"/>
        <v>322</v>
      </c>
      <c r="B324" t="s">
        <v>14</v>
      </c>
      <c r="C324" t="s">
        <v>70</v>
      </c>
      <c r="D324" t="s">
        <v>10</v>
      </c>
      <c r="E324" t="s">
        <v>11</v>
      </c>
      <c r="F324" s="1">
        <v>44706</v>
      </c>
      <c r="G324" t="s">
        <v>101</v>
      </c>
      <c r="H324" s="4">
        <v>4760</v>
      </c>
      <c r="I324">
        <v>418</v>
      </c>
    </row>
    <row r="325" spans="1:9" x14ac:dyDescent="0.2">
      <c r="A325" s="14">
        <f t="shared" ref="A325:A388" si="5">A324+1</f>
        <v>323</v>
      </c>
      <c r="B325" t="s">
        <v>32</v>
      </c>
      <c r="C325" t="s">
        <v>78</v>
      </c>
      <c r="D325" t="s">
        <v>10</v>
      </c>
      <c r="E325" t="s">
        <v>41</v>
      </c>
      <c r="F325" s="1">
        <v>44664</v>
      </c>
      <c r="G325" t="s">
        <v>100</v>
      </c>
      <c r="H325" s="4">
        <v>4753</v>
      </c>
      <c r="I325">
        <v>151</v>
      </c>
    </row>
    <row r="326" spans="1:9" x14ac:dyDescent="0.2">
      <c r="A326" s="14">
        <f t="shared" si="5"/>
        <v>324</v>
      </c>
      <c r="B326" t="s">
        <v>47</v>
      </c>
      <c r="C326" t="s">
        <v>86</v>
      </c>
      <c r="D326" t="s">
        <v>62</v>
      </c>
      <c r="E326" t="s">
        <v>21</v>
      </c>
      <c r="F326" s="1">
        <v>44622</v>
      </c>
      <c r="G326" t="s">
        <v>99</v>
      </c>
      <c r="H326" s="4">
        <v>3374</v>
      </c>
      <c r="I326">
        <v>202</v>
      </c>
    </row>
    <row r="327" spans="1:9" x14ac:dyDescent="0.2">
      <c r="A327" s="14">
        <f t="shared" si="5"/>
        <v>325</v>
      </c>
      <c r="B327" t="s">
        <v>19</v>
      </c>
      <c r="C327" t="s">
        <v>72</v>
      </c>
      <c r="D327" t="s">
        <v>28</v>
      </c>
      <c r="E327" t="s">
        <v>50</v>
      </c>
      <c r="F327" s="1">
        <v>44735</v>
      </c>
      <c r="G327" t="s">
        <v>102</v>
      </c>
      <c r="H327" s="4">
        <v>2058</v>
      </c>
      <c r="I327">
        <v>126</v>
      </c>
    </row>
    <row r="328" spans="1:9" x14ac:dyDescent="0.2">
      <c r="A328" s="14">
        <f t="shared" si="5"/>
        <v>326</v>
      </c>
      <c r="B328" t="s">
        <v>48</v>
      </c>
      <c r="C328" t="s">
        <v>87</v>
      </c>
      <c r="D328" t="s">
        <v>25</v>
      </c>
      <c r="E328" t="s">
        <v>31</v>
      </c>
      <c r="F328" s="1">
        <v>44768</v>
      </c>
      <c r="G328" t="s">
        <v>103</v>
      </c>
      <c r="H328" s="4">
        <v>6454</v>
      </c>
      <c r="I328">
        <v>160</v>
      </c>
    </row>
    <row r="329" spans="1:9" x14ac:dyDescent="0.2">
      <c r="A329" s="14">
        <f t="shared" si="5"/>
        <v>327</v>
      </c>
      <c r="B329" t="s">
        <v>9</v>
      </c>
      <c r="C329" t="s">
        <v>68</v>
      </c>
      <c r="D329" t="s">
        <v>28</v>
      </c>
      <c r="E329" t="s">
        <v>43</v>
      </c>
      <c r="F329" s="1">
        <v>44642</v>
      </c>
      <c r="G329" t="s">
        <v>99</v>
      </c>
      <c r="H329" s="4">
        <v>420</v>
      </c>
      <c r="I329">
        <v>3</v>
      </c>
    </row>
    <row r="330" spans="1:9" x14ac:dyDescent="0.2">
      <c r="A330" s="14">
        <f t="shared" si="5"/>
        <v>328</v>
      </c>
      <c r="B330" t="s">
        <v>23</v>
      </c>
      <c r="C330" t="s">
        <v>74</v>
      </c>
      <c r="D330" t="s">
        <v>25</v>
      </c>
      <c r="E330" t="s">
        <v>55</v>
      </c>
      <c r="F330" s="1">
        <v>44721</v>
      </c>
      <c r="G330" t="s">
        <v>102</v>
      </c>
      <c r="H330" s="4">
        <v>2863</v>
      </c>
      <c r="I330">
        <v>58</v>
      </c>
    </row>
    <row r="331" spans="1:9" x14ac:dyDescent="0.2">
      <c r="A331" s="14">
        <f t="shared" si="5"/>
        <v>329</v>
      </c>
      <c r="B331" t="s">
        <v>9</v>
      </c>
      <c r="C331" t="s">
        <v>68</v>
      </c>
      <c r="D331" t="s">
        <v>15</v>
      </c>
      <c r="E331" t="s">
        <v>56</v>
      </c>
      <c r="F331" s="1">
        <v>44698</v>
      </c>
      <c r="G331" t="s">
        <v>101</v>
      </c>
      <c r="H331" s="4">
        <v>5936</v>
      </c>
      <c r="I331">
        <v>59</v>
      </c>
    </row>
    <row r="332" spans="1:9" x14ac:dyDescent="0.2">
      <c r="A332" s="14">
        <f t="shared" si="5"/>
        <v>330</v>
      </c>
      <c r="B332" t="s">
        <v>54</v>
      </c>
      <c r="C332" t="s">
        <v>91</v>
      </c>
      <c r="D332" t="s">
        <v>62</v>
      </c>
      <c r="E332" t="s">
        <v>13</v>
      </c>
      <c r="F332" s="1">
        <v>44624</v>
      </c>
      <c r="G332" t="s">
        <v>99</v>
      </c>
      <c r="H332" s="4">
        <v>889</v>
      </c>
      <c r="I332">
        <v>273</v>
      </c>
    </row>
    <row r="333" spans="1:9" x14ac:dyDescent="0.2">
      <c r="A333" s="14">
        <f t="shared" si="5"/>
        <v>331</v>
      </c>
      <c r="B333" t="s">
        <v>48</v>
      </c>
      <c r="C333" t="s">
        <v>87</v>
      </c>
      <c r="D333" t="s">
        <v>28</v>
      </c>
      <c r="E333" t="s">
        <v>36</v>
      </c>
      <c r="F333" s="1">
        <v>44749</v>
      </c>
      <c r="G333" t="s">
        <v>103</v>
      </c>
      <c r="H333" s="4">
        <v>16016</v>
      </c>
      <c r="I333">
        <v>28</v>
      </c>
    </row>
    <row r="334" spans="1:9" x14ac:dyDescent="0.2">
      <c r="A334" s="14">
        <f t="shared" si="5"/>
        <v>332</v>
      </c>
      <c r="B334" t="s">
        <v>42</v>
      </c>
      <c r="C334" t="s">
        <v>84</v>
      </c>
      <c r="D334" t="s">
        <v>28</v>
      </c>
      <c r="E334" t="s">
        <v>51</v>
      </c>
      <c r="F334" s="1">
        <v>44574</v>
      </c>
      <c r="G334" t="s">
        <v>97</v>
      </c>
      <c r="H334" s="4">
        <v>10479</v>
      </c>
      <c r="I334">
        <v>118</v>
      </c>
    </row>
    <row r="335" spans="1:9" x14ac:dyDescent="0.2">
      <c r="A335" s="14">
        <f t="shared" si="5"/>
        <v>333</v>
      </c>
      <c r="B335" t="s">
        <v>37</v>
      </c>
      <c r="C335" t="s">
        <v>81</v>
      </c>
      <c r="D335" t="s">
        <v>15</v>
      </c>
      <c r="E335" t="s">
        <v>46</v>
      </c>
      <c r="F335" s="1">
        <v>44755</v>
      </c>
      <c r="G335" t="s">
        <v>103</v>
      </c>
      <c r="H335" s="4">
        <v>2912</v>
      </c>
      <c r="I335">
        <v>75</v>
      </c>
    </row>
    <row r="336" spans="1:9" x14ac:dyDescent="0.2">
      <c r="A336" s="14">
        <f t="shared" si="5"/>
        <v>334</v>
      </c>
      <c r="B336" t="s">
        <v>52</v>
      </c>
      <c r="C336" t="s">
        <v>89</v>
      </c>
      <c r="D336" t="s">
        <v>15</v>
      </c>
      <c r="E336" t="s">
        <v>11</v>
      </c>
      <c r="F336" s="1">
        <v>44728</v>
      </c>
      <c r="G336" t="s">
        <v>102</v>
      </c>
      <c r="H336" s="4">
        <v>1575</v>
      </c>
      <c r="I336">
        <v>329</v>
      </c>
    </row>
    <row r="337" spans="1:9" x14ac:dyDescent="0.2">
      <c r="A337" s="14">
        <f t="shared" si="5"/>
        <v>335</v>
      </c>
      <c r="B337" t="s">
        <v>12</v>
      </c>
      <c r="C337" t="s">
        <v>69</v>
      </c>
      <c r="D337" t="s">
        <v>7</v>
      </c>
      <c r="E337" t="s">
        <v>21</v>
      </c>
      <c r="F337" s="1">
        <v>44760</v>
      </c>
      <c r="G337" t="s">
        <v>103</v>
      </c>
      <c r="H337" s="4">
        <v>8197</v>
      </c>
      <c r="I337">
        <v>69</v>
      </c>
    </row>
    <row r="338" spans="1:9" x14ac:dyDescent="0.2">
      <c r="A338" s="14">
        <f t="shared" si="5"/>
        <v>336</v>
      </c>
      <c r="B338" t="s">
        <v>54</v>
      </c>
      <c r="C338" t="s">
        <v>91</v>
      </c>
      <c r="D338" t="s">
        <v>7</v>
      </c>
      <c r="E338" t="s">
        <v>44</v>
      </c>
      <c r="F338" s="1">
        <v>44711</v>
      </c>
      <c r="G338" t="s">
        <v>101</v>
      </c>
      <c r="H338" s="4">
        <v>4221</v>
      </c>
      <c r="I338">
        <v>395</v>
      </c>
    </row>
    <row r="339" spans="1:9" x14ac:dyDescent="0.2">
      <c r="A339" s="14">
        <f t="shared" si="5"/>
        <v>337</v>
      </c>
      <c r="B339" t="s">
        <v>12</v>
      </c>
      <c r="C339" t="s">
        <v>69</v>
      </c>
      <c r="D339" t="s">
        <v>7</v>
      </c>
      <c r="E339" t="s">
        <v>57</v>
      </c>
      <c r="F339" s="1">
        <v>44733</v>
      </c>
      <c r="G339" t="s">
        <v>102</v>
      </c>
      <c r="H339" s="4">
        <v>840</v>
      </c>
      <c r="I339">
        <v>81</v>
      </c>
    </row>
    <row r="340" spans="1:9" x14ac:dyDescent="0.2">
      <c r="A340" s="14">
        <f t="shared" si="5"/>
        <v>338</v>
      </c>
      <c r="B340" t="s">
        <v>6</v>
      </c>
      <c r="C340" t="s">
        <v>67</v>
      </c>
      <c r="D340" t="s">
        <v>15</v>
      </c>
      <c r="E340" t="s">
        <v>13</v>
      </c>
      <c r="F340" s="1">
        <v>44736</v>
      </c>
      <c r="G340" t="s">
        <v>102</v>
      </c>
      <c r="H340" s="4">
        <v>5691</v>
      </c>
      <c r="I340">
        <v>38</v>
      </c>
    </row>
    <row r="341" spans="1:9" x14ac:dyDescent="0.2">
      <c r="A341" s="14">
        <f t="shared" si="5"/>
        <v>339</v>
      </c>
      <c r="B341" t="s">
        <v>32</v>
      </c>
      <c r="C341" t="s">
        <v>78</v>
      </c>
      <c r="D341" t="s">
        <v>10</v>
      </c>
      <c r="E341" t="s">
        <v>29</v>
      </c>
      <c r="F341" s="1">
        <v>44574</v>
      </c>
      <c r="G341" t="s">
        <v>97</v>
      </c>
      <c r="H341" s="4">
        <v>3472</v>
      </c>
      <c r="I341">
        <v>96</v>
      </c>
    </row>
    <row r="342" spans="1:9" x14ac:dyDescent="0.2">
      <c r="A342" s="14">
        <f t="shared" si="5"/>
        <v>340</v>
      </c>
      <c r="B342" t="s">
        <v>37</v>
      </c>
      <c r="C342" t="s">
        <v>81</v>
      </c>
      <c r="D342" t="s">
        <v>28</v>
      </c>
      <c r="E342" t="s">
        <v>41</v>
      </c>
      <c r="F342" s="1">
        <v>44655</v>
      </c>
      <c r="G342" t="s">
        <v>100</v>
      </c>
      <c r="H342" s="4">
        <v>4193</v>
      </c>
      <c r="I342">
        <v>195</v>
      </c>
    </row>
    <row r="343" spans="1:9" x14ac:dyDescent="0.2">
      <c r="A343" s="14">
        <f t="shared" si="5"/>
        <v>341</v>
      </c>
      <c r="B343" t="s">
        <v>40</v>
      </c>
      <c r="C343" t="s">
        <v>83</v>
      </c>
      <c r="D343" t="s">
        <v>7</v>
      </c>
      <c r="E343" t="s">
        <v>16</v>
      </c>
      <c r="F343" s="1">
        <v>44720</v>
      </c>
      <c r="G343" t="s">
        <v>102</v>
      </c>
      <c r="H343" s="4">
        <v>9016</v>
      </c>
      <c r="I343">
        <v>554</v>
      </c>
    </row>
    <row r="344" spans="1:9" x14ac:dyDescent="0.2">
      <c r="A344" s="14">
        <f t="shared" si="5"/>
        <v>342</v>
      </c>
      <c r="B344" t="s">
        <v>30</v>
      </c>
      <c r="C344" t="s">
        <v>77</v>
      </c>
      <c r="D344" t="s">
        <v>28</v>
      </c>
      <c r="E344" t="s">
        <v>38</v>
      </c>
      <c r="F344" s="1">
        <v>44775</v>
      </c>
      <c r="G344" t="s">
        <v>104</v>
      </c>
      <c r="H344" s="4">
        <v>6328</v>
      </c>
      <c r="I344">
        <v>47</v>
      </c>
    </row>
    <row r="345" spans="1:9" x14ac:dyDescent="0.2">
      <c r="A345" s="14">
        <f t="shared" si="5"/>
        <v>343</v>
      </c>
      <c r="B345" t="s">
        <v>48</v>
      </c>
      <c r="C345" t="s">
        <v>87</v>
      </c>
      <c r="D345" t="s">
        <v>25</v>
      </c>
      <c r="E345" t="s">
        <v>34</v>
      </c>
      <c r="F345" s="1">
        <v>44763</v>
      </c>
      <c r="G345" t="s">
        <v>103</v>
      </c>
      <c r="H345" s="4">
        <v>9870</v>
      </c>
      <c r="I345">
        <v>152</v>
      </c>
    </row>
    <row r="346" spans="1:9" x14ac:dyDescent="0.2">
      <c r="A346" s="14">
        <f t="shared" si="5"/>
        <v>344</v>
      </c>
      <c r="B346" t="s">
        <v>37</v>
      </c>
      <c r="C346" t="s">
        <v>81</v>
      </c>
      <c r="D346" t="s">
        <v>10</v>
      </c>
      <c r="E346" t="s">
        <v>38</v>
      </c>
      <c r="F346" s="1">
        <v>44732</v>
      </c>
      <c r="G346" t="s">
        <v>102</v>
      </c>
      <c r="H346" s="4">
        <v>161</v>
      </c>
      <c r="I346">
        <v>134</v>
      </c>
    </row>
    <row r="347" spans="1:9" x14ac:dyDescent="0.2">
      <c r="A347" s="14">
        <f t="shared" si="5"/>
        <v>345</v>
      </c>
      <c r="B347" t="s">
        <v>35</v>
      </c>
      <c r="C347" t="s">
        <v>80</v>
      </c>
      <c r="D347" t="s">
        <v>10</v>
      </c>
      <c r="E347" t="s">
        <v>20</v>
      </c>
      <c r="F347" s="1">
        <v>44734</v>
      </c>
      <c r="G347" t="s">
        <v>102</v>
      </c>
      <c r="H347" s="4">
        <v>2576</v>
      </c>
      <c r="I347">
        <v>112</v>
      </c>
    </row>
    <row r="348" spans="1:9" x14ac:dyDescent="0.2">
      <c r="A348" s="14">
        <f t="shared" si="5"/>
        <v>346</v>
      </c>
      <c r="B348" t="s">
        <v>49</v>
      </c>
      <c r="C348" t="s">
        <v>88</v>
      </c>
      <c r="D348" t="s">
        <v>15</v>
      </c>
      <c r="E348" t="s">
        <v>56</v>
      </c>
      <c r="F348" s="1">
        <v>44683</v>
      </c>
      <c r="G348" t="s">
        <v>101</v>
      </c>
      <c r="H348" s="4">
        <v>3178</v>
      </c>
      <c r="I348">
        <v>16</v>
      </c>
    </row>
    <row r="349" spans="1:9" x14ac:dyDescent="0.2">
      <c r="A349" s="14">
        <f t="shared" si="5"/>
        <v>347</v>
      </c>
      <c r="B349" t="s">
        <v>37</v>
      </c>
      <c r="C349" t="s">
        <v>81</v>
      </c>
      <c r="D349" t="s">
        <v>15</v>
      </c>
      <c r="E349" t="s">
        <v>18</v>
      </c>
      <c r="F349" s="1">
        <v>44568</v>
      </c>
      <c r="G349" t="s">
        <v>97</v>
      </c>
      <c r="H349" s="4">
        <v>4676</v>
      </c>
      <c r="I349">
        <v>84</v>
      </c>
    </row>
    <row r="350" spans="1:9" x14ac:dyDescent="0.2">
      <c r="A350" s="14">
        <f t="shared" si="5"/>
        <v>348</v>
      </c>
      <c r="B350" t="s">
        <v>27</v>
      </c>
      <c r="C350" t="s">
        <v>76</v>
      </c>
      <c r="D350" t="s">
        <v>7</v>
      </c>
      <c r="E350" t="s">
        <v>21</v>
      </c>
      <c r="F350" s="1">
        <v>44613</v>
      </c>
      <c r="G350" t="s">
        <v>98</v>
      </c>
      <c r="H350" s="4">
        <v>5502</v>
      </c>
      <c r="I350">
        <v>99</v>
      </c>
    </row>
    <row r="351" spans="1:9" x14ac:dyDescent="0.2">
      <c r="A351" s="14">
        <f t="shared" si="5"/>
        <v>349</v>
      </c>
      <c r="B351" t="s">
        <v>54</v>
      </c>
      <c r="C351" t="s">
        <v>91</v>
      </c>
      <c r="D351" t="s">
        <v>28</v>
      </c>
      <c r="E351" t="s">
        <v>55</v>
      </c>
      <c r="F351" s="1">
        <v>44641</v>
      </c>
      <c r="G351" t="s">
        <v>99</v>
      </c>
      <c r="H351" s="4">
        <v>7462</v>
      </c>
      <c r="I351">
        <v>371</v>
      </c>
    </row>
    <row r="352" spans="1:9" x14ac:dyDescent="0.2">
      <c r="A352" s="14">
        <f t="shared" si="5"/>
        <v>350</v>
      </c>
      <c r="B352" t="s">
        <v>9</v>
      </c>
      <c r="C352" t="s">
        <v>68</v>
      </c>
      <c r="D352" t="s">
        <v>7</v>
      </c>
      <c r="E352" t="s">
        <v>31</v>
      </c>
      <c r="F352" s="1">
        <v>44655</v>
      </c>
      <c r="G352" t="s">
        <v>100</v>
      </c>
      <c r="H352" s="4">
        <v>5803</v>
      </c>
      <c r="I352">
        <v>136</v>
      </c>
    </row>
    <row r="353" spans="1:9" x14ac:dyDescent="0.2">
      <c r="A353" s="14">
        <f t="shared" si="5"/>
        <v>351</v>
      </c>
      <c r="B353" t="s">
        <v>19</v>
      </c>
      <c r="C353" t="s">
        <v>72</v>
      </c>
      <c r="D353" t="s">
        <v>28</v>
      </c>
      <c r="E353" t="s">
        <v>41</v>
      </c>
      <c r="F353" s="1">
        <v>44644</v>
      </c>
      <c r="G353" t="s">
        <v>99</v>
      </c>
      <c r="H353" s="4">
        <v>13888</v>
      </c>
      <c r="I353">
        <v>203</v>
      </c>
    </row>
    <row r="354" spans="1:9" x14ac:dyDescent="0.2">
      <c r="A354" s="14">
        <f t="shared" si="5"/>
        <v>352</v>
      </c>
      <c r="B354" t="s">
        <v>19</v>
      </c>
      <c r="C354" t="s">
        <v>72</v>
      </c>
      <c r="D354" t="s">
        <v>62</v>
      </c>
      <c r="E354" t="s">
        <v>38</v>
      </c>
      <c r="F354" s="1">
        <v>44740</v>
      </c>
      <c r="G354" t="s">
        <v>102</v>
      </c>
      <c r="H354" s="4">
        <v>6867</v>
      </c>
      <c r="I354">
        <v>183</v>
      </c>
    </row>
    <row r="355" spans="1:9" x14ac:dyDescent="0.2">
      <c r="A355" s="14">
        <f t="shared" si="5"/>
        <v>353</v>
      </c>
      <c r="B355" t="s">
        <v>19</v>
      </c>
      <c r="C355" t="s">
        <v>72</v>
      </c>
      <c r="D355" t="s">
        <v>15</v>
      </c>
      <c r="E355" t="s">
        <v>31</v>
      </c>
      <c r="F355" s="1">
        <v>44575</v>
      </c>
      <c r="G355" t="s">
        <v>97</v>
      </c>
      <c r="H355" s="4">
        <v>2317</v>
      </c>
      <c r="I355">
        <v>195</v>
      </c>
    </row>
    <row r="356" spans="1:9" x14ac:dyDescent="0.2">
      <c r="A356" s="14">
        <f t="shared" si="5"/>
        <v>354</v>
      </c>
      <c r="B356" t="s">
        <v>30</v>
      </c>
      <c r="C356" t="s">
        <v>77</v>
      </c>
      <c r="D356" t="s">
        <v>62</v>
      </c>
      <c r="E356" t="s">
        <v>41</v>
      </c>
      <c r="F356" s="1">
        <v>44599</v>
      </c>
      <c r="G356" t="s">
        <v>98</v>
      </c>
      <c r="H356" s="4">
        <v>1218</v>
      </c>
      <c r="I356">
        <v>135</v>
      </c>
    </row>
    <row r="357" spans="1:9" x14ac:dyDescent="0.2">
      <c r="A357" s="14">
        <f t="shared" si="5"/>
        <v>355</v>
      </c>
      <c r="B357" t="s">
        <v>42</v>
      </c>
      <c r="C357" t="s">
        <v>84</v>
      </c>
      <c r="D357" t="s">
        <v>62</v>
      </c>
      <c r="E357" t="s">
        <v>31</v>
      </c>
      <c r="F357" s="1">
        <v>44572</v>
      </c>
      <c r="G357" t="s">
        <v>97</v>
      </c>
      <c r="H357" s="4">
        <v>4109</v>
      </c>
      <c r="I357">
        <v>197</v>
      </c>
    </row>
    <row r="358" spans="1:9" x14ac:dyDescent="0.2">
      <c r="A358" s="14">
        <f t="shared" si="5"/>
        <v>356</v>
      </c>
      <c r="B358" t="s">
        <v>6</v>
      </c>
      <c r="C358" t="s">
        <v>67</v>
      </c>
      <c r="D358" t="s">
        <v>10</v>
      </c>
      <c r="E358" t="s">
        <v>18</v>
      </c>
      <c r="F358" s="1">
        <v>44617</v>
      </c>
      <c r="G358" t="s">
        <v>98</v>
      </c>
      <c r="H358" s="4">
        <v>1953</v>
      </c>
      <c r="I358">
        <v>242</v>
      </c>
    </row>
    <row r="359" spans="1:9" x14ac:dyDescent="0.2">
      <c r="A359" s="14">
        <f t="shared" si="5"/>
        <v>357</v>
      </c>
      <c r="B359" t="s">
        <v>53</v>
      </c>
      <c r="C359" t="s">
        <v>90</v>
      </c>
      <c r="D359" t="s">
        <v>15</v>
      </c>
      <c r="E359" t="s">
        <v>8</v>
      </c>
      <c r="F359" s="1">
        <v>44774</v>
      </c>
      <c r="G359" t="s">
        <v>104</v>
      </c>
      <c r="H359" s="4">
        <v>6790</v>
      </c>
      <c r="I359">
        <v>25</v>
      </c>
    </row>
    <row r="360" spans="1:9" x14ac:dyDescent="0.2">
      <c r="A360" s="14">
        <f t="shared" si="5"/>
        <v>358</v>
      </c>
      <c r="B360" t="s">
        <v>35</v>
      </c>
      <c r="C360" t="s">
        <v>80</v>
      </c>
      <c r="D360" t="s">
        <v>15</v>
      </c>
      <c r="E360" t="s">
        <v>8</v>
      </c>
      <c r="F360" s="1">
        <v>44686</v>
      </c>
      <c r="G360" t="s">
        <v>101</v>
      </c>
      <c r="H360" s="4">
        <v>6797</v>
      </c>
      <c r="I360">
        <v>252</v>
      </c>
    </row>
    <row r="361" spans="1:9" x14ac:dyDescent="0.2">
      <c r="A361" s="14">
        <f t="shared" si="5"/>
        <v>359</v>
      </c>
      <c r="B361" t="s">
        <v>52</v>
      </c>
      <c r="C361" t="s">
        <v>89</v>
      </c>
      <c r="D361" t="s">
        <v>62</v>
      </c>
      <c r="E361" t="s">
        <v>50</v>
      </c>
      <c r="F361" s="1">
        <v>44699</v>
      </c>
      <c r="G361" t="s">
        <v>101</v>
      </c>
      <c r="H361" s="4">
        <v>9226</v>
      </c>
      <c r="I361">
        <v>415</v>
      </c>
    </row>
    <row r="362" spans="1:9" x14ac:dyDescent="0.2">
      <c r="A362" s="14">
        <f t="shared" si="5"/>
        <v>360</v>
      </c>
      <c r="B362" t="s">
        <v>53</v>
      </c>
      <c r="C362" t="s">
        <v>90</v>
      </c>
      <c r="D362" t="s">
        <v>62</v>
      </c>
      <c r="E362" t="s">
        <v>51</v>
      </c>
      <c r="F362" s="1">
        <v>44565</v>
      </c>
      <c r="G362" t="s">
        <v>97</v>
      </c>
      <c r="H362" s="4">
        <v>5733</v>
      </c>
      <c r="I362">
        <v>348</v>
      </c>
    </row>
    <row r="363" spans="1:9" x14ac:dyDescent="0.2">
      <c r="A363" s="14">
        <f t="shared" si="5"/>
        <v>361</v>
      </c>
      <c r="B363" t="s">
        <v>35</v>
      </c>
      <c r="C363" t="s">
        <v>80</v>
      </c>
      <c r="D363" t="s">
        <v>62</v>
      </c>
      <c r="E363" t="s">
        <v>21</v>
      </c>
      <c r="F363" s="1">
        <v>44690</v>
      </c>
      <c r="G363" t="s">
        <v>101</v>
      </c>
      <c r="H363" s="4">
        <v>4312</v>
      </c>
      <c r="I363">
        <v>211</v>
      </c>
    </row>
    <row r="364" spans="1:9" x14ac:dyDescent="0.2">
      <c r="A364" s="14">
        <f t="shared" si="5"/>
        <v>362</v>
      </c>
      <c r="B364" t="s">
        <v>23</v>
      </c>
      <c r="C364" t="s">
        <v>74</v>
      </c>
      <c r="D364" t="s">
        <v>10</v>
      </c>
      <c r="E364" t="s">
        <v>16</v>
      </c>
      <c r="F364" s="1">
        <v>44687</v>
      </c>
      <c r="G364" t="s">
        <v>101</v>
      </c>
      <c r="H364" s="4">
        <v>1638</v>
      </c>
      <c r="I364">
        <v>81</v>
      </c>
    </row>
    <row r="365" spans="1:9" x14ac:dyDescent="0.2">
      <c r="A365" s="14">
        <f t="shared" si="5"/>
        <v>363</v>
      </c>
      <c r="B365" t="s">
        <v>39</v>
      </c>
      <c r="C365" t="s">
        <v>82</v>
      </c>
      <c r="D365" t="s">
        <v>7</v>
      </c>
      <c r="E365" t="s">
        <v>43</v>
      </c>
      <c r="F365" s="1">
        <v>44574</v>
      </c>
      <c r="G365" t="s">
        <v>97</v>
      </c>
      <c r="H365" s="4">
        <v>10815</v>
      </c>
      <c r="I365">
        <v>145</v>
      </c>
    </row>
    <row r="366" spans="1:9" x14ac:dyDescent="0.2">
      <c r="A366" s="14">
        <f t="shared" si="5"/>
        <v>364</v>
      </c>
      <c r="B366" t="s">
        <v>35</v>
      </c>
      <c r="C366" t="s">
        <v>80</v>
      </c>
      <c r="D366" t="s">
        <v>15</v>
      </c>
      <c r="E366" t="s">
        <v>46</v>
      </c>
      <c r="F366" s="1">
        <v>44736</v>
      </c>
      <c r="G366" t="s">
        <v>102</v>
      </c>
      <c r="H366" s="4">
        <v>4466</v>
      </c>
      <c r="I366">
        <v>74</v>
      </c>
    </row>
    <row r="367" spans="1:9" x14ac:dyDescent="0.2">
      <c r="A367" s="14">
        <f t="shared" si="5"/>
        <v>365</v>
      </c>
      <c r="B367" t="s">
        <v>9</v>
      </c>
      <c r="C367" t="s">
        <v>68</v>
      </c>
      <c r="D367" t="s">
        <v>25</v>
      </c>
      <c r="E367" t="s">
        <v>56</v>
      </c>
      <c r="F367" s="1">
        <v>44606</v>
      </c>
      <c r="G367" t="s">
        <v>98</v>
      </c>
      <c r="H367" s="4">
        <v>987</v>
      </c>
      <c r="I367">
        <v>21</v>
      </c>
    </row>
    <row r="368" spans="1:9" x14ac:dyDescent="0.2">
      <c r="A368" s="14">
        <f t="shared" si="5"/>
        <v>366</v>
      </c>
      <c r="B368" t="s">
        <v>49</v>
      </c>
      <c r="C368" t="s">
        <v>88</v>
      </c>
      <c r="D368" t="s">
        <v>15</v>
      </c>
      <c r="E368" t="s">
        <v>18</v>
      </c>
      <c r="F368" s="1">
        <v>44579</v>
      </c>
      <c r="G368" t="s">
        <v>97</v>
      </c>
      <c r="H368" s="4">
        <v>4669</v>
      </c>
      <c r="I368">
        <v>101</v>
      </c>
    </row>
    <row r="369" spans="1:9" x14ac:dyDescent="0.2">
      <c r="A369" s="14">
        <f t="shared" si="5"/>
        <v>367</v>
      </c>
      <c r="B369" t="s">
        <v>40</v>
      </c>
      <c r="C369" t="s">
        <v>83</v>
      </c>
      <c r="D369" t="s">
        <v>10</v>
      </c>
      <c r="E369" t="s">
        <v>36</v>
      </c>
      <c r="F369" s="1">
        <v>44683</v>
      </c>
      <c r="G369" t="s">
        <v>101</v>
      </c>
      <c r="H369" s="4">
        <v>2905</v>
      </c>
      <c r="I369">
        <v>91</v>
      </c>
    </row>
    <row r="370" spans="1:9" x14ac:dyDescent="0.2">
      <c r="A370" s="14">
        <f t="shared" si="5"/>
        <v>368</v>
      </c>
      <c r="B370" t="s">
        <v>54</v>
      </c>
      <c r="C370" t="s">
        <v>91</v>
      </c>
      <c r="D370" t="s">
        <v>15</v>
      </c>
      <c r="E370" t="s">
        <v>16</v>
      </c>
      <c r="F370" s="1">
        <v>44697</v>
      </c>
      <c r="G370" t="s">
        <v>101</v>
      </c>
      <c r="H370" s="4">
        <v>7490</v>
      </c>
      <c r="I370">
        <v>54</v>
      </c>
    </row>
    <row r="371" spans="1:9" x14ac:dyDescent="0.2">
      <c r="A371" s="14">
        <f t="shared" si="5"/>
        <v>369</v>
      </c>
      <c r="B371" t="s">
        <v>27</v>
      </c>
      <c r="C371" t="s">
        <v>76</v>
      </c>
      <c r="D371" t="s">
        <v>25</v>
      </c>
      <c r="E371" t="s">
        <v>46</v>
      </c>
      <c r="F371" s="1">
        <v>44589</v>
      </c>
      <c r="G371" t="s">
        <v>97</v>
      </c>
      <c r="H371" s="4">
        <v>6986</v>
      </c>
      <c r="I371">
        <v>368</v>
      </c>
    </row>
    <row r="372" spans="1:9" x14ac:dyDescent="0.2">
      <c r="A372" s="14">
        <f t="shared" si="5"/>
        <v>370</v>
      </c>
      <c r="B372" t="s">
        <v>40</v>
      </c>
      <c r="C372" t="s">
        <v>83</v>
      </c>
      <c r="D372" t="s">
        <v>28</v>
      </c>
      <c r="E372" t="s">
        <v>18</v>
      </c>
      <c r="F372" s="1">
        <v>44736</v>
      </c>
      <c r="G372" t="s">
        <v>102</v>
      </c>
      <c r="H372" s="4">
        <v>1288</v>
      </c>
      <c r="I372">
        <v>409</v>
      </c>
    </row>
    <row r="373" spans="1:9" x14ac:dyDescent="0.2">
      <c r="A373" s="14">
        <f t="shared" si="5"/>
        <v>371</v>
      </c>
      <c r="B373" t="s">
        <v>17</v>
      </c>
      <c r="C373" t="s">
        <v>71</v>
      </c>
      <c r="D373" t="s">
        <v>7</v>
      </c>
      <c r="E373" t="s">
        <v>20</v>
      </c>
      <c r="F373" s="1">
        <v>44760</v>
      </c>
      <c r="G373" t="s">
        <v>103</v>
      </c>
      <c r="H373" s="4">
        <v>2345</v>
      </c>
      <c r="I373">
        <v>104</v>
      </c>
    </row>
    <row r="374" spans="1:9" x14ac:dyDescent="0.2">
      <c r="A374" s="14">
        <f t="shared" si="5"/>
        <v>372</v>
      </c>
      <c r="B374" t="s">
        <v>19</v>
      </c>
      <c r="C374" t="s">
        <v>72</v>
      </c>
      <c r="D374" t="s">
        <v>7</v>
      </c>
      <c r="E374" t="s">
        <v>29</v>
      </c>
      <c r="F374" s="1">
        <v>44664</v>
      </c>
      <c r="G374" t="s">
        <v>100</v>
      </c>
      <c r="H374" s="4">
        <v>3619</v>
      </c>
      <c r="I374">
        <v>164</v>
      </c>
    </row>
    <row r="375" spans="1:9" x14ac:dyDescent="0.2">
      <c r="A375" s="14">
        <f t="shared" si="5"/>
        <v>373</v>
      </c>
      <c r="B375" t="s">
        <v>53</v>
      </c>
      <c r="C375" t="s">
        <v>90</v>
      </c>
      <c r="D375" t="s">
        <v>25</v>
      </c>
      <c r="E375" t="s">
        <v>56</v>
      </c>
      <c r="F375" s="1">
        <v>44666</v>
      </c>
      <c r="G375" t="s">
        <v>100</v>
      </c>
      <c r="H375" s="4">
        <v>16982</v>
      </c>
      <c r="I375">
        <v>76</v>
      </c>
    </row>
    <row r="376" spans="1:9" x14ac:dyDescent="0.2">
      <c r="A376" s="14">
        <f t="shared" si="5"/>
        <v>374</v>
      </c>
      <c r="B376" t="s">
        <v>14</v>
      </c>
      <c r="C376" t="s">
        <v>70</v>
      </c>
      <c r="D376" t="s">
        <v>10</v>
      </c>
      <c r="E376" t="s">
        <v>13</v>
      </c>
      <c r="F376" s="1">
        <v>44565</v>
      </c>
      <c r="G376" t="s">
        <v>97</v>
      </c>
      <c r="H376" s="4">
        <v>8092</v>
      </c>
      <c r="I376">
        <v>178</v>
      </c>
    </row>
    <row r="377" spans="1:9" x14ac:dyDescent="0.2">
      <c r="A377" s="14">
        <f t="shared" si="5"/>
        <v>375</v>
      </c>
      <c r="B377" t="s">
        <v>39</v>
      </c>
      <c r="C377" t="s">
        <v>82</v>
      </c>
      <c r="D377" t="s">
        <v>15</v>
      </c>
      <c r="E377" t="s">
        <v>29</v>
      </c>
      <c r="F377" s="1">
        <v>44746</v>
      </c>
      <c r="G377" t="s">
        <v>103</v>
      </c>
      <c r="H377" s="4">
        <v>6993</v>
      </c>
      <c r="I377">
        <v>31</v>
      </c>
    </row>
    <row r="378" spans="1:9" x14ac:dyDescent="0.2">
      <c r="A378" s="14">
        <f t="shared" si="5"/>
        <v>376</v>
      </c>
      <c r="B378" t="s">
        <v>33</v>
      </c>
      <c r="C378" t="s">
        <v>79</v>
      </c>
      <c r="D378" t="s">
        <v>25</v>
      </c>
      <c r="E378" t="s">
        <v>16</v>
      </c>
      <c r="F378" s="1">
        <v>44644</v>
      </c>
      <c r="G378" t="s">
        <v>99</v>
      </c>
      <c r="H378" s="4">
        <v>2317</v>
      </c>
      <c r="I378">
        <v>352</v>
      </c>
    </row>
    <row r="379" spans="1:9" x14ac:dyDescent="0.2">
      <c r="A379" s="14">
        <f t="shared" si="5"/>
        <v>377</v>
      </c>
      <c r="B379" t="s">
        <v>49</v>
      </c>
      <c r="C379" t="s">
        <v>88</v>
      </c>
      <c r="D379" t="s">
        <v>15</v>
      </c>
      <c r="E379" t="s">
        <v>44</v>
      </c>
      <c r="F379" s="1">
        <v>44637</v>
      </c>
      <c r="G379" t="s">
        <v>99</v>
      </c>
      <c r="H379" s="4">
        <v>637</v>
      </c>
      <c r="I379">
        <v>169</v>
      </c>
    </row>
    <row r="380" spans="1:9" x14ac:dyDescent="0.2">
      <c r="A380" s="14">
        <f t="shared" si="5"/>
        <v>378</v>
      </c>
      <c r="B380" t="s">
        <v>17</v>
      </c>
      <c r="C380" t="s">
        <v>71</v>
      </c>
      <c r="D380" t="s">
        <v>15</v>
      </c>
      <c r="E380" t="s">
        <v>46</v>
      </c>
      <c r="F380" s="1">
        <v>44607</v>
      </c>
      <c r="G380" t="s">
        <v>98</v>
      </c>
      <c r="H380" s="4">
        <v>6034</v>
      </c>
      <c r="I380">
        <v>223</v>
      </c>
    </row>
    <row r="381" spans="1:9" x14ac:dyDescent="0.2">
      <c r="A381" s="14">
        <f t="shared" si="5"/>
        <v>379</v>
      </c>
      <c r="B381" t="s">
        <v>14</v>
      </c>
      <c r="C381" t="s">
        <v>70</v>
      </c>
      <c r="D381" t="s">
        <v>25</v>
      </c>
      <c r="E381" t="s">
        <v>26</v>
      </c>
      <c r="F381" s="1">
        <v>44741</v>
      </c>
      <c r="G381" t="s">
        <v>102</v>
      </c>
      <c r="H381" s="4">
        <v>980</v>
      </c>
      <c r="I381">
        <v>146</v>
      </c>
    </row>
    <row r="382" spans="1:9" x14ac:dyDescent="0.2">
      <c r="A382" s="14">
        <f t="shared" si="5"/>
        <v>380</v>
      </c>
      <c r="B382" t="s">
        <v>12</v>
      </c>
      <c r="C382" t="s">
        <v>69</v>
      </c>
      <c r="D382" t="s">
        <v>25</v>
      </c>
      <c r="E382" t="s">
        <v>41</v>
      </c>
      <c r="F382" s="1">
        <v>44705</v>
      </c>
      <c r="G382" t="s">
        <v>101</v>
      </c>
      <c r="H382" s="4">
        <v>2821</v>
      </c>
      <c r="I382">
        <v>112</v>
      </c>
    </row>
    <row r="383" spans="1:9" x14ac:dyDescent="0.2">
      <c r="A383" s="14">
        <f t="shared" si="5"/>
        <v>381</v>
      </c>
      <c r="B383" t="s">
        <v>27</v>
      </c>
      <c r="C383" t="s">
        <v>76</v>
      </c>
      <c r="D383" t="s">
        <v>7</v>
      </c>
      <c r="E383" t="s">
        <v>36</v>
      </c>
      <c r="F383" s="1">
        <v>44571</v>
      </c>
      <c r="G383" t="s">
        <v>97</v>
      </c>
      <c r="H383" s="4">
        <v>3563</v>
      </c>
      <c r="I383">
        <v>284</v>
      </c>
    </row>
    <row r="384" spans="1:9" x14ac:dyDescent="0.2">
      <c r="A384" s="14">
        <f t="shared" si="5"/>
        <v>382</v>
      </c>
      <c r="B384" t="s">
        <v>37</v>
      </c>
      <c r="C384" t="s">
        <v>81</v>
      </c>
      <c r="D384" t="s">
        <v>25</v>
      </c>
      <c r="E384" t="s">
        <v>50</v>
      </c>
      <c r="F384" s="1">
        <v>44635</v>
      </c>
      <c r="G384" t="s">
        <v>99</v>
      </c>
      <c r="H384" s="4">
        <v>2996</v>
      </c>
      <c r="I384">
        <v>139</v>
      </c>
    </row>
    <row r="385" spans="1:9" x14ac:dyDescent="0.2">
      <c r="A385" s="14">
        <f t="shared" si="5"/>
        <v>383</v>
      </c>
      <c r="B385" t="s">
        <v>32</v>
      </c>
      <c r="C385" t="s">
        <v>78</v>
      </c>
      <c r="D385" t="s">
        <v>28</v>
      </c>
      <c r="E385" t="s">
        <v>36</v>
      </c>
      <c r="F385" s="1">
        <v>44600</v>
      </c>
      <c r="G385" t="s">
        <v>98</v>
      </c>
      <c r="H385" s="4">
        <v>2436</v>
      </c>
      <c r="I385">
        <v>309</v>
      </c>
    </row>
    <row r="386" spans="1:9" x14ac:dyDescent="0.2">
      <c r="A386" s="14">
        <f t="shared" si="5"/>
        <v>384</v>
      </c>
      <c r="B386" t="s">
        <v>22</v>
      </c>
      <c r="C386" t="s">
        <v>73</v>
      </c>
      <c r="D386" t="s">
        <v>10</v>
      </c>
      <c r="E386" t="s">
        <v>56</v>
      </c>
      <c r="F386" s="1">
        <v>44617</v>
      </c>
      <c r="G386" t="s">
        <v>98</v>
      </c>
      <c r="H386" s="4">
        <v>1540</v>
      </c>
      <c r="I386">
        <v>100</v>
      </c>
    </row>
    <row r="387" spans="1:9" x14ac:dyDescent="0.2">
      <c r="A387" s="14">
        <f t="shared" si="5"/>
        <v>385</v>
      </c>
      <c r="B387" t="s">
        <v>19</v>
      </c>
      <c r="C387" t="s">
        <v>72</v>
      </c>
      <c r="D387" t="s">
        <v>25</v>
      </c>
      <c r="E387" t="s">
        <v>29</v>
      </c>
      <c r="F387" s="1">
        <v>44684</v>
      </c>
      <c r="G387" t="s">
        <v>101</v>
      </c>
      <c r="H387" s="4">
        <v>6916</v>
      </c>
      <c r="I387">
        <v>42</v>
      </c>
    </row>
    <row r="388" spans="1:9" x14ac:dyDescent="0.2">
      <c r="A388" s="14">
        <f t="shared" si="5"/>
        <v>386</v>
      </c>
      <c r="B388" t="s">
        <v>35</v>
      </c>
      <c r="C388" t="s">
        <v>80</v>
      </c>
      <c r="D388" t="s">
        <v>25</v>
      </c>
      <c r="E388" t="s">
        <v>41</v>
      </c>
      <c r="F388" s="1">
        <v>44726</v>
      </c>
      <c r="G388" t="s">
        <v>102</v>
      </c>
      <c r="H388" s="4">
        <v>5509</v>
      </c>
      <c r="I388">
        <v>24</v>
      </c>
    </row>
    <row r="389" spans="1:9" x14ac:dyDescent="0.2">
      <c r="A389" s="14">
        <f t="shared" ref="A389:A452" si="6">A388+1</f>
        <v>387</v>
      </c>
      <c r="B389" t="s">
        <v>19</v>
      </c>
      <c r="C389" t="s">
        <v>72</v>
      </c>
      <c r="D389" t="s">
        <v>10</v>
      </c>
      <c r="E389" t="s">
        <v>21</v>
      </c>
      <c r="F389" s="1">
        <v>44782</v>
      </c>
      <c r="G389" t="s">
        <v>104</v>
      </c>
      <c r="H389" s="4">
        <v>12992</v>
      </c>
      <c r="I389">
        <v>83</v>
      </c>
    </row>
    <row r="390" spans="1:9" x14ac:dyDescent="0.2">
      <c r="A390" s="14">
        <f t="shared" si="6"/>
        <v>388</v>
      </c>
      <c r="B390" t="s">
        <v>45</v>
      </c>
      <c r="C390" t="s">
        <v>85</v>
      </c>
      <c r="D390" t="s">
        <v>62</v>
      </c>
      <c r="E390" t="s">
        <v>44</v>
      </c>
      <c r="F390" s="1">
        <v>44753</v>
      </c>
      <c r="G390" t="s">
        <v>103</v>
      </c>
      <c r="H390" s="4">
        <v>3724</v>
      </c>
      <c r="I390">
        <v>234</v>
      </c>
    </row>
    <row r="391" spans="1:9" x14ac:dyDescent="0.2">
      <c r="A391" s="14">
        <f t="shared" si="6"/>
        <v>389</v>
      </c>
      <c r="B391" t="s">
        <v>40</v>
      </c>
      <c r="C391" t="s">
        <v>83</v>
      </c>
      <c r="D391" t="s">
        <v>7</v>
      </c>
      <c r="E391" t="s">
        <v>44</v>
      </c>
      <c r="F391" s="1">
        <v>44575</v>
      </c>
      <c r="G391" t="s">
        <v>97</v>
      </c>
      <c r="H391" s="4">
        <v>7133</v>
      </c>
      <c r="I391">
        <v>118</v>
      </c>
    </row>
    <row r="392" spans="1:9" x14ac:dyDescent="0.2">
      <c r="A392" s="14">
        <f t="shared" si="6"/>
        <v>390</v>
      </c>
      <c r="B392" t="s">
        <v>9</v>
      </c>
      <c r="C392" t="s">
        <v>68</v>
      </c>
      <c r="D392" t="s">
        <v>28</v>
      </c>
      <c r="E392" t="s">
        <v>44</v>
      </c>
      <c r="F392" s="1">
        <v>44616</v>
      </c>
      <c r="G392" t="s">
        <v>98</v>
      </c>
      <c r="H392" s="4">
        <v>8617</v>
      </c>
      <c r="I392">
        <v>46</v>
      </c>
    </row>
    <row r="393" spans="1:9" x14ac:dyDescent="0.2">
      <c r="A393" s="14">
        <f t="shared" si="6"/>
        <v>391</v>
      </c>
      <c r="B393" t="s">
        <v>45</v>
      </c>
      <c r="C393" t="s">
        <v>85</v>
      </c>
      <c r="D393" t="s">
        <v>62</v>
      </c>
      <c r="E393" t="s">
        <v>46</v>
      </c>
      <c r="F393" s="1">
        <v>44635</v>
      </c>
      <c r="G393" t="s">
        <v>99</v>
      </c>
      <c r="H393" s="4">
        <v>9198</v>
      </c>
      <c r="I393">
        <v>144</v>
      </c>
    </row>
    <row r="394" spans="1:9" x14ac:dyDescent="0.2">
      <c r="A394" s="14">
        <f t="shared" si="6"/>
        <v>392</v>
      </c>
      <c r="B394" t="s">
        <v>17</v>
      </c>
      <c r="C394" t="s">
        <v>71</v>
      </c>
      <c r="D394" t="s">
        <v>62</v>
      </c>
      <c r="E394" t="s">
        <v>55</v>
      </c>
      <c r="F394" s="1">
        <v>44676</v>
      </c>
      <c r="G394" t="s">
        <v>100</v>
      </c>
      <c r="H394" s="4">
        <v>11823</v>
      </c>
      <c r="I394">
        <v>47</v>
      </c>
    </row>
    <row r="395" spans="1:9" x14ac:dyDescent="0.2">
      <c r="A395" s="14">
        <f t="shared" si="6"/>
        <v>393</v>
      </c>
      <c r="B395" t="s">
        <v>42</v>
      </c>
      <c r="C395" t="s">
        <v>84</v>
      </c>
      <c r="D395" t="s">
        <v>15</v>
      </c>
      <c r="E395" t="s">
        <v>34</v>
      </c>
      <c r="F395" s="1">
        <v>44691</v>
      </c>
      <c r="G395" t="s">
        <v>101</v>
      </c>
      <c r="H395" s="4">
        <v>5775</v>
      </c>
      <c r="I395">
        <v>41</v>
      </c>
    </row>
    <row r="396" spans="1:9" x14ac:dyDescent="0.2">
      <c r="A396" s="14">
        <f t="shared" si="6"/>
        <v>394</v>
      </c>
      <c r="B396" t="s">
        <v>32</v>
      </c>
      <c r="C396" t="s">
        <v>78</v>
      </c>
      <c r="D396" t="s">
        <v>15</v>
      </c>
      <c r="E396" t="s">
        <v>38</v>
      </c>
      <c r="F396" s="1">
        <v>44735</v>
      </c>
      <c r="G396" t="s">
        <v>102</v>
      </c>
      <c r="H396" s="4">
        <v>13125</v>
      </c>
      <c r="I396">
        <v>275</v>
      </c>
    </row>
    <row r="397" spans="1:9" x14ac:dyDescent="0.2">
      <c r="A397" s="14">
        <f t="shared" si="6"/>
        <v>395</v>
      </c>
      <c r="B397" t="s">
        <v>33</v>
      </c>
      <c r="C397" t="s">
        <v>79</v>
      </c>
      <c r="D397" t="s">
        <v>28</v>
      </c>
      <c r="E397" t="s">
        <v>16</v>
      </c>
      <c r="F397" s="1">
        <v>44620</v>
      </c>
      <c r="G397" t="s">
        <v>98</v>
      </c>
      <c r="H397" s="4">
        <v>14287</v>
      </c>
      <c r="I397">
        <v>370</v>
      </c>
    </row>
    <row r="398" spans="1:9" x14ac:dyDescent="0.2">
      <c r="A398" s="14">
        <f t="shared" si="6"/>
        <v>396</v>
      </c>
      <c r="B398" t="s">
        <v>22</v>
      </c>
      <c r="C398" t="s">
        <v>73</v>
      </c>
      <c r="D398" t="s">
        <v>25</v>
      </c>
      <c r="E398" t="s">
        <v>34</v>
      </c>
      <c r="F398" s="1">
        <v>44706</v>
      </c>
      <c r="G398" t="s">
        <v>101</v>
      </c>
      <c r="H398" s="4">
        <v>16233</v>
      </c>
      <c r="I398">
        <v>138</v>
      </c>
    </row>
    <row r="399" spans="1:9" x14ac:dyDescent="0.2">
      <c r="A399" s="14">
        <f t="shared" si="6"/>
        <v>397</v>
      </c>
      <c r="B399" t="s">
        <v>35</v>
      </c>
      <c r="C399" t="s">
        <v>80</v>
      </c>
      <c r="D399" t="s">
        <v>62</v>
      </c>
      <c r="E399" t="s">
        <v>55</v>
      </c>
      <c r="F399" s="1">
        <v>44614</v>
      </c>
      <c r="G399" t="s">
        <v>98</v>
      </c>
      <c r="H399" s="4">
        <v>5313</v>
      </c>
      <c r="I399">
        <v>215</v>
      </c>
    </row>
    <row r="400" spans="1:9" x14ac:dyDescent="0.2">
      <c r="A400" s="14">
        <f t="shared" si="6"/>
        <v>398</v>
      </c>
      <c r="B400" t="s">
        <v>9</v>
      </c>
      <c r="C400" t="s">
        <v>68</v>
      </c>
      <c r="D400" t="s">
        <v>7</v>
      </c>
      <c r="E400" t="s">
        <v>11</v>
      </c>
      <c r="F400" s="1">
        <v>44753</v>
      </c>
      <c r="G400" t="s">
        <v>103</v>
      </c>
      <c r="H400" s="4">
        <v>3577</v>
      </c>
      <c r="I400">
        <v>134</v>
      </c>
    </row>
    <row r="401" spans="1:9" x14ac:dyDescent="0.2">
      <c r="A401" s="14">
        <f t="shared" si="6"/>
        <v>399</v>
      </c>
      <c r="B401" t="s">
        <v>32</v>
      </c>
      <c r="C401" t="s">
        <v>78</v>
      </c>
      <c r="D401" t="s">
        <v>28</v>
      </c>
      <c r="E401" t="s">
        <v>38</v>
      </c>
      <c r="F401" s="1">
        <v>44564</v>
      </c>
      <c r="G401" t="s">
        <v>97</v>
      </c>
      <c r="H401" s="4">
        <v>3528</v>
      </c>
      <c r="I401">
        <v>336</v>
      </c>
    </row>
    <row r="402" spans="1:9" x14ac:dyDescent="0.2">
      <c r="A402" s="14">
        <f t="shared" si="6"/>
        <v>400</v>
      </c>
      <c r="B402" t="s">
        <v>23</v>
      </c>
      <c r="C402" t="s">
        <v>74</v>
      </c>
      <c r="D402" t="s">
        <v>62</v>
      </c>
      <c r="E402" t="s">
        <v>57</v>
      </c>
      <c r="F402" s="1">
        <v>44797</v>
      </c>
      <c r="G402" t="s">
        <v>104</v>
      </c>
      <c r="H402" s="4">
        <v>679</v>
      </c>
      <c r="I402">
        <v>280</v>
      </c>
    </row>
    <row r="403" spans="1:9" x14ac:dyDescent="0.2">
      <c r="A403" s="14">
        <f t="shared" si="6"/>
        <v>401</v>
      </c>
      <c r="B403" t="s">
        <v>33</v>
      </c>
      <c r="C403" t="s">
        <v>79</v>
      </c>
      <c r="D403" t="s">
        <v>25</v>
      </c>
      <c r="E403" t="s">
        <v>21</v>
      </c>
      <c r="F403" s="1">
        <v>44770</v>
      </c>
      <c r="G403" t="s">
        <v>103</v>
      </c>
      <c r="H403" s="4">
        <v>2450</v>
      </c>
      <c r="I403">
        <v>352</v>
      </c>
    </row>
    <row r="404" spans="1:9" x14ac:dyDescent="0.2">
      <c r="A404" s="14">
        <f t="shared" si="6"/>
        <v>402</v>
      </c>
      <c r="B404" t="s">
        <v>22</v>
      </c>
      <c r="C404" t="s">
        <v>73</v>
      </c>
      <c r="D404" t="s">
        <v>25</v>
      </c>
      <c r="E404" t="s">
        <v>8</v>
      </c>
      <c r="F404" s="1">
        <v>44706</v>
      </c>
      <c r="G404" t="s">
        <v>101</v>
      </c>
      <c r="H404" s="4">
        <v>10577</v>
      </c>
      <c r="I404">
        <v>150</v>
      </c>
    </row>
    <row r="405" spans="1:9" x14ac:dyDescent="0.2">
      <c r="A405" s="14">
        <f t="shared" si="6"/>
        <v>403</v>
      </c>
      <c r="B405" t="s">
        <v>30</v>
      </c>
      <c r="C405" t="s">
        <v>77</v>
      </c>
      <c r="D405" t="s">
        <v>62</v>
      </c>
      <c r="E405" t="s">
        <v>29</v>
      </c>
      <c r="F405" s="1">
        <v>44687</v>
      </c>
      <c r="G405" t="s">
        <v>101</v>
      </c>
      <c r="H405" s="4">
        <v>2597</v>
      </c>
      <c r="I405">
        <v>177</v>
      </c>
    </row>
    <row r="406" spans="1:9" x14ac:dyDescent="0.2">
      <c r="A406" s="14">
        <f t="shared" si="6"/>
        <v>404</v>
      </c>
      <c r="B406" t="s">
        <v>24</v>
      </c>
      <c r="C406" t="s">
        <v>75</v>
      </c>
      <c r="D406" t="s">
        <v>10</v>
      </c>
      <c r="E406" t="s">
        <v>31</v>
      </c>
      <c r="F406" s="1">
        <v>44589</v>
      </c>
      <c r="G406" t="s">
        <v>97</v>
      </c>
      <c r="H406" s="4">
        <v>2219</v>
      </c>
      <c r="I406">
        <v>142</v>
      </c>
    </row>
    <row r="407" spans="1:9" x14ac:dyDescent="0.2">
      <c r="A407" s="14">
        <f t="shared" si="6"/>
        <v>405</v>
      </c>
      <c r="B407" t="s">
        <v>32</v>
      </c>
      <c r="C407" t="s">
        <v>78</v>
      </c>
      <c r="D407" t="s">
        <v>7</v>
      </c>
      <c r="E407" t="s">
        <v>26</v>
      </c>
      <c r="F407" s="1">
        <v>44718</v>
      </c>
      <c r="G407" t="s">
        <v>102</v>
      </c>
      <c r="H407" s="4">
        <v>11319</v>
      </c>
      <c r="I407">
        <v>12</v>
      </c>
    </row>
    <row r="408" spans="1:9" x14ac:dyDescent="0.2">
      <c r="A408" s="14">
        <f t="shared" si="6"/>
        <v>406</v>
      </c>
      <c r="B408" t="s">
        <v>22</v>
      </c>
      <c r="C408" t="s">
        <v>73</v>
      </c>
      <c r="D408" t="s">
        <v>62</v>
      </c>
      <c r="E408" t="s">
        <v>55</v>
      </c>
      <c r="F408" s="1">
        <v>44754</v>
      </c>
      <c r="G408" t="s">
        <v>103</v>
      </c>
      <c r="H408" s="4">
        <v>5978</v>
      </c>
      <c r="I408">
        <v>24</v>
      </c>
    </row>
    <row r="409" spans="1:9" x14ac:dyDescent="0.2">
      <c r="A409" s="14">
        <f t="shared" si="6"/>
        <v>407</v>
      </c>
      <c r="B409" t="s">
        <v>54</v>
      </c>
      <c r="C409" t="s">
        <v>91</v>
      </c>
      <c r="D409" t="s">
        <v>28</v>
      </c>
      <c r="E409" t="s">
        <v>38</v>
      </c>
      <c r="F409" s="1">
        <v>44778</v>
      </c>
      <c r="G409" t="s">
        <v>104</v>
      </c>
      <c r="H409" s="4">
        <v>5327</v>
      </c>
      <c r="I409">
        <v>183</v>
      </c>
    </row>
    <row r="410" spans="1:9" x14ac:dyDescent="0.2">
      <c r="A410" s="14">
        <f t="shared" si="6"/>
        <v>408</v>
      </c>
      <c r="B410" t="s">
        <v>22</v>
      </c>
      <c r="C410" t="s">
        <v>73</v>
      </c>
      <c r="D410" t="s">
        <v>25</v>
      </c>
      <c r="E410" t="s">
        <v>26</v>
      </c>
      <c r="F410" s="1">
        <v>44589</v>
      </c>
      <c r="G410" t="s">
        <v>97</v>
      </c>
      <c r="H410" s="4">
        <v>6020</v>
      </c>
      <c r="I410">
        <v>147</v>
      </c>
    </row>
    <row r="411" spans="1:9" x14ac:dyDescent="0.2">
      <c r="A411" s="14">
        <f t="shared" si="6"/>
        <v>409</v>
      </c>
      <c r="B411" t="s">
        <v>40</v>
      </c>
      <c r="C411" t="s">
        <v>83</v>
      </c>
      <c r="D411" t="s">
        <v>10</v>
      </c>
      <c r="E411" t="s">
        <v>38</v>
      </c>
      <c r="F411" s="1">
        <v>44804</v>
      </c>
      <c r="G411" t="s">
        <v>104</v>
      </c>
      <c r="H411" s="4">
        <v>5614</v>
      </c>
      <c r="I411">
        <v>137</v>
      </c>
    </row>
    <row r="412" spans="1:9" x14ac:dyDescent="0.2">
      <c r="A412" s="14">
        <f t="shared" si="6"/>
        <v>410</v>
      </c>
      <c r="B412" t="s">
        <v>27</v>
      </c>
      <c r="C412" t="s">
        <v>76</v>
      </c>
      <c r="D412" t="s">
        <v>25</v>
      </c>
      <c r="E412" t="s">
        <v>21</v>
      </c>
      <c r="F412" s="1">
        <v>44670</v>
      </c>
      <c r="G412" t="s">
        <v>100</v>
      </c>
      <c r="H412" s="4">
        <v>1736</v>
      </c>
      <c r="I412">
        <v>13</v>
      </c>
    </row>
    <row r="413" spans="1:9" x14ac:dyDescent="0.2">
      <c r="A413" s="14">
        <f t="shared" si="6"/>
        <v>411</v>
      </c>
      <c r="B413" t="s">
        <v>27</v>
      </c>
      <c r="C413" t="s">
        <v>76</v>
      </c>
      <c r="D413" t="s">
        <v>7</v>
      </c>
      <c r="E413" t="s">
        <v>8</v>
      </c>
      <c r="F413" s="1">
        <v>44741</v>
      </c>
      <c r="G413" t="s">
        <v>102</v>
      </c>
      <c r="H413" s="4">
        <v>6384</v>
      </c>
      <c r="I413">
        <v>2</v>
      </c>
    </row>
    <row r="414" spans="1:9" x14ac:dyDescent="0.2">
      <c r="A414" s="14">
        <f t="shared" si="6"/>
        <v>412</v>
      </c>
      <c r="B414" t="s">
        <v>33</v>
      </c>
      <c r="C414" t="s">
        <v>79</v>
      </c>
      <c r="D414" t="s">
        <v>10</v>
      </c>
      <c r="E414" t="s">
        <v>51</v>
      </c>
      <c r="F414" s="1">
        <v>44616</v>
      </c>
      <c r="G414" t="s">
        <v>98</v>
      </c>
      <c r="H414" s="4">
        <v>3577</v>
      </c>
      <c r="I414">
        <v>261</v>
      </c>
    </row>
    <row r="415" spans="1:9" x14ac:dyDescent="0.2">
      <c r="A415" s="14">
        <f t="shared" si="6"/>
        <v>413</v>
      </c>
      <c r="B415" t="s">
        <v>52</v>
      </c>
      <c r="C415" t="s">
        <v>89</v>
      </c>
      <c r="D415" t="s">
        <v>7</v>
      </c>
      <c r="E415" t="s">
        <v>16</v>
      </c>
      <c r="F415" s="1">
        <v>44624</v>
      </c>
      <c r="G415" t="s">
        <v>99</v>
      </c>
      <c r="H415" s="4">
        <v>14539</v>
      </c>
      <c r="I415">
        <v>84</v>
      </c>
    </row>
    <row r="416" spans="1:9" x14ac:dyDescent="0.2">
      <c r="A416" s="14">
        <f t="shared" si="6"/>
        <v>414</v>
      </c>
      <c r="B416" t="s">
        <v>12</v>
      </c>
      <c r="C416" t="s">
        <v>69</v>
      </c>
      <c r="D416" t="s">
        <v>10</v>
      </c>
      <c r="E416" t="s">
        <v>29</v>
      </c>
      <c r="F416" s="1">
        <v>44733</v>
      </c>
      <c r="G416" t="s">
        <v>102</v>
      </c>
      <c r="H416" s="4">
        <v>3493</v>
      </c>
      <c r="I416">
        <v>68</v>
      </c>
    </row>
    <row r="417" spans="1:9" x14ac:dyDescent="0.2">
      <c r="A417" s="14">
        <f t="shared" si="6"/>
        <v>415</v>
      </c>
      <c r="B417" t="s">
        <v>23</v>
      </c>
      <c r="C417" t="s">
        <v>74</v>
      </c>
      <c r="D417" t="s">
        <v>15</v>
      </c>
      <c r="E417" t="s">
        <v>34</v>
      </c>
      <c r="F417" s="1">
        <v>44587</v>
      </c>
      <c r="G417" t="s">
        <v>97</v>
      </c>
      <c r="H417" s="4">
        <v>994</v>
      </c>
      <c r="I417">
        <v>105</v>
      </c>
    </row>
    <row r="418" spans="1:9" x14ac:dyDescent="0.2">
      <c r="A418" s="14">
        <f t="shared" si="6"/>
        <v>416</v>
      </c>
      <c r="B418" t="s">
        <v>17</v>
      </c>
      <c r="C418" t="s">
        <v>71</v>
      </c>
      <c r="D418" t="s">
        <v>62</v>
      </c>
      <c r="E418" t="s">
        <v>43</v>
      </c>
      <c r="F418" s="1">
        <v>44722</v>
      </c>
      <c r="G418" t="s">
        <v>102</v>
      </c>
      <c r="H418" s="4">
        <v>4361</v>
      </c>
      <c r="I418">
        <v>40</v>
      </c>
    </row>
    <row r="419" spans="1:9" x14ac:dyDescent="0.2">
      <c r="A419" s="14">
        <f t="shared" si="6"/>
        <v>417</v>
      </c>
      <c r="B419" t="s">
        <v>47</v>
      </c>
      <c r="C419" t="s">
        <v>86</v>
      </c>
      <c r="D419" t="s">
        <v>7</v>
      </c>
      <c r="E419" t="s">
        <v>31</v>
      </c>
      <c r="F419" s="1">
        <v>44704</v>
      </c>
      <c r="G419" t="s">
        <v>101</v>
      </c>
      <c r="H419" s="4">
        <v>1554</v>
      </c>
      <c r="I419">
        <v>65</v>
      </c>
    </row>
    <row r="420" spans="1:9" x14ac:dyDescent="0.2">
      <c r="A420" s="14">
        <f t="shared" si="6"/>
        <v>418</v>
      </c>
      <c r="B420" t="s">
        <v>48</v>
      </c>
      <c r="C420" t="s">
        <v>87</v>
      </c>
      <c r="D420" t="s">
        <v>10</v>
      </c>
      <c r="E420" t="s">
        <v>36</v>
      </c>
      <c r="F420" s="1">
        <v>44666</v>
      </c>
      <c r="G420" t="s">
        <v>100</v>
      </c>
      <c r="H420" s="4">
        <v>966</v>
      </c>
      <c r="I420">
        <v>107</v>
      </c>
    </row>
    <row r="421" spans="1:9" x14ac:dyDescent="0.2">
      <c r="A421" s="14">
        <f t="shared" si="6"/>
        <v>419</v>
      </c>
      <c r="B421" t="s">
        <v>30</v>
      </c>
      <c r="C421" t="s">
        <v>77</v>
      </c>
      <c r="D421" t="s">
        <v>62</v>
      </c>
      <c r="E421" t="s">
        <v>56</v>
      </c>
      <c r="F421" s="1">
        <v>44592</v>
      </c>
      <c r="G421" t="s">
        <v>97</v>
      </c>
      <c r="H421" s="4">
        <v>5334</v>
      </c>
      <c r="I421">
        <v>227</v>
      </c>
    </row>
    <row r="422" spans="1:9" x14ac:dyDescent="0.2">
      <c r="A422" s="14">
        <f t="shared" si="6"/>
        <v>420</v>
      </c>
      <c r="B422" t="s">
        <v>47</v>
      </c>
      <c r="C422" t="s">
        <v>86</v>
      </c>
      <c r="D422" t="s">
        <v>62</v>
      </c>
      <c r="E422" t="s">
        <v>34</v>
      </c>
      <c r="F422" s="1">
        <v>44624</v>
      </c>
      <c r="G422" t="s">
        <v>99</v>
      </c>
      <c r="H422" s="4">
        <v>4935</v>
      </c>
      <c r="I422">
        <v>39</v>
      </c>
    </row>
    <row r="423" spans="1:9" x14ac:dyDescent="0.2">
      <c r="A423" s="14">
        <f t="shared" si="6"/>
        <v>421</v>
      </c>
      <c r="B423" t="s">
        <v>24</v>
      </c>
      <c r="C423" t="s">
        <v>75</v>
      </c>
      <c r="D423" t="s">
        <v>62</v>
      </c>
      <c r="E423" t="s">
        <v>20</v>
      </c>
      <c r="F423" s="1">
        <v>44670</v>
      </c>
      <c r="G423" t="s">
        <v>100</v>
      </c>
      <c r="H423" s="4">
        <v>10024</v>
      </c>
      <c r="I423">
        <v>84</v>
      </c>
    </row>
    <row r="424" spans="1:9" x14ac:dyDescent="0.2">
      <c r="A424" s="14">
        <f t="shared" si="6"/>
        <v>422</v>
      </c>
      <c r="B424" t="s">
        <v>33</v>
      </c>
      <c r="C424" t="s">
        <v>79</v>
      </c>
      <c r="D424" t="s">
        <v>7</v>
      </c>
      <c r="E424" t="s">
        <v>46</v>
      </c>
      <c r="F424" s="1">
        <v>44697</v>
      </c>
      <c r="G424" t="s">
        <v>101</v>
      </c>
      <c r="H424" s="4">
        <v>2506</v>
      </c>
      <c r="I424">
        <v>100</v>
      </c>
    </row>
    <row r="425" spans="1:9" x14ac:dyDescent="0.2">
      <c r="A425" s="14">
        <f t="shared" si="6"/>
        <v>423</v>
      </c>
      <c r="B425" t="s">
        <v>17</v>
      </c>
      <c r="C425" t="s">
        <v>71</v>
      </c>
      <c r="D425" t="s">
        <v>15</v>
      </c>
      <c r="E425" t="s">
        <v>50</v>
      </c>
      <c r="F425" s="1">
        <v>44609</v>
      </c>
      <c r="G425" t="s">
        <v>98</v>
      </c>
      <c r="H425" s="4">
        <v>1043</v>
      </c>
      <c r="I425">
        <v>120</v>
      </c>
    </row>
    <row r="426" spans="1:9" x14ac:dyDescent="0.2">
      <c r="A426" s="14">
        <f t="shared" si="6"/>
        <v>424</v>
      </c>
      <c r="B426" t="s">
        <v>42</v>
      </c>
      <c r="C426" t="s">
        <v>84</v>
      </c>
      <c r="D426" t="s">
        <v>25</v>
      </c>
      <c r="E426" t="s">
        <v>50</v>
      </c>
      <c r="F426" s="1">
        <v>44579</v>
      </c>
      <c r="G426" t="s">
        <v>97</v>
      </c>
      <c r="H426" s="4">
        <v>6524</v>
      </c>
      <c r="I426">
        <v>257</v>
      </c>
    </row>
    <row r="427" spans="1:9" x14ac:dyDescent="0.2">
      <c r="A427" s="14">
        <f t="shared" si="6"/>
        <v>425</v>
      </c>
      <c r="B427" t="s">
        <v>35</v>
      </c>
      <c r="C427" t="s">
        <v>80</v>
      </c>
      <c r="D427" t="s">
        <v>28</v>
      </c>
      <c r="E427" t="s">
        <v>26</v>
      </c>
      <c r="F427" s="1">
        <v>44601</v>
      </c>
      <c r="G427" t="s">
        <v>98</v>
      </c>
      <c r="H427" s="4">
        <v>8148</v>
      </c>
      <c r="I427">
        <v>85</v>
      </c>
    </row>
    <row r="428" spans="1:9" x14ac:dyDescent="0.2">
      <c r="A428" s="14">
        <f t="shared" si="6"/>
        <v>426</v>
      </c>
      <c r="B428" t="s">
        <v>27</v>
      </c>
      <c r="C428" t="s">
        <v>76</v>
      </c>
      <c r="D428" t="s">
        <v>28</v>
      </c>
      <c r="E428" t="s">
        <v>26</v>
      </c>
      <c r="F428" s="1">
        <v>44643</v>
      </c>
      <c r="G428" t="s">
        <v>99</v>
      </c>
      <c r="H428" s="4">
        <v>3577</v>
      </c>
      <c r="I428">
        <v>178</v>
      </c>
    </row>
    <row r="429" spans="1:9" x14ac:dyDescent="0.2">
      <c r="A429" s="14">
        <f t="shared" si="6"/>
        <v>427</v>
      </c>
      <c r="B429" t="s">
        <v>52</v>
      </c>
      <c r="C429" t="s">
        <v>89</v>
      </c>
      <c r="D429" t="s">
        <v>62</v>
      </c>
      <c r="E429" t="s">
        <v>56</v>
      </c>
      <c r="F429" s="1">
        <v>44593</v>
      </c>
      <c r="G429" t="s">
        <v>98</v>
      </c>
      <c r="H429" s="4">
        <v>3374</v>
      </c>
      <c r="I429">
        <v>151</v>
      </c>
    </row>
    <row r="430" spans="1:9" x14ac:dyDescent="0.2">
      <c r="A430" s="14">
        <f t="shared" si="6"/>
        <v>428</v>
      </c>
      <c r="B430" t="s">
        <v>27</v>
      </c>
      <c r="C430" t="s">
        <v>76</v>
      </c>
      <c r="D430" t="s">
        <v>10</v>
      </c>
      <c r="E430" t="s">
        <v>31</v>
      </c>
      <c r="F430" s="1">
        <v>44627</v>
      </c>
      <c r="G430" t="s">
        <v>99</v>
      </c>
      <c r="H430" s="4">
        <v>3948</v>
      </c>
      <c r="I430">
        <v>142</v>
      </c>
    </row>
    <row r="431" spans="1:9" x14ac:dyDescent="0.2">
      <c r="A431" s="14">
        <f t="shared" si="6"/>
        <v>429</v>
      </c>
      <c r="B431" t="s">
        <v>54</v>
      </c>
      <c r="C431" t="s">
        <v>91</v>
      </c>
      <c r="D431" t="s">
        <v>7</v>
      </c>
      <c r="E431" t="s">
        <v>43</v>
      </c>
      <c r="F431" s="1">
        <v>44564</v>
      </c>
      <c r="G431" t="s">
        <v>97</v>
      </c>
      <c r="H431" s="4">
        <v>3269</v>
      </c>
      <c r="I431">
        <v>226</v>
      </c>
    </row>
    <row r="432" spans="1:9" x14ac:dyDescent="0.2">
      <c r="A432" s="14">
        <f t="shared" si="6"/>
        <v>430</v>
      </c>
      <c r="B432" t="s">
        <v>54</v>
      </c>
      <c r="C432" t="s">
        <v>91</v>
      </c>
      <c r="D432" t="s">
        <v>25</v>
      </c>
      <c r="E432" t="s">
        <v>43</v>
      </c>
      <c r="F432" s="1">
        <v>44603</v>
      </c>
      <c r="G432" t="s">
        <v>98</v>
      </c>
      <c r="H432" s="4">
        <v>5271</v>
      </c>
      <c r="I432">
        <v>341</v>
      </c>
    </row>
    <row r="433" spans="1:9" x14ac:dyDescent="0.2">
      <c r="A433" s="14">
        <f t="shared" si="6"/>
        <v>431</v>
      </c>
      <c r="B433" t="s">
        <v>42</v>
      </c>
      <c r="C433" t="s">
        <v>84</v>
      </c>
      <c r="D433" t="s">
        <v>62</v>
      </c>
      <c r="E433" t="s">
        <v>26</v>
      </c>
      <c r="F433" s="1">
        <v>44636</v>
      </c>
      <c r="G433" t="s">
        <v>99</v>
      </c>
      <c r="H433" s="4">
        <v>4571</v>
      </c>
      <c r="I433">
        <v>140</v>
      </c>
    </row>
    <row r="434" spans="1:9" x14ac:dyDescent="0.2">
      <c r="A434" s="14">
        <f t="shared" si="6"/>
        <v>432</v>
      </c>
      <c r="B434" t="s">
        <v>53</v>
      </c>
      <c r="C434" t="s">
        <v>90</v>
      </c>
      <c r="D434" t="s">
        <v>10</v>
      </c>
      <c r="E434" t="s">
        <v>43</v>
      </c>
      <c r="F434" s="1">
        <v>44788</v>
      </c>
      <c r="G434" t="s">
        <v>104</v>
      </c>
      <c r="H434" s="4">
        <v>12327</v>
      </c>
      <c r="I434">
        <v>330</v>
      </c>
    </row>
    <row r="435" spans="1:9" x14ac:dyDescent="0.2">
      <c r="A435" s="14">
        <f t="shared" si="6"/>
        <v>433</v>
      </c>
      <c r="B435" t="s">
        <v>12</v>
      </c>
      <c r="C435" t="s">
        <v>69</v>
      </c>
      <c r="D435" t="s">
        <v>10</v>
      </c>
      <c r="E435" t="s">
        <v>44</v>
      </c>
      <c r="F435" s="1">
        <v>44693</v>
      </c>
      <c r="G435" t="s">
        <v>101</v>
      </c>
      <c r="H435" s="4">
        <v>4935</v>
      </c>
      <c r="I435">
        <v>73</v>
      </c>
    </row>
    <row r="436" spans="1:9" x14ac:dyDescent="0.2">
      <c r="A436" s="14">
        <f t="shared" si="6"/>
        <v>434</v>
      </c>
      <c r="B436" t="s">
        <v>9</v>
      </c>
      <c r="C436" t="s">
        <v>68</v>
      </c>
      <c r="D436" t="s">
        <v>10</v>
      </c>
      <c r="E436" t="s">
        <v>38</v>
      </c>
      <c r="F436" s="1">
        <v>44662</v>
      </c>
      <c r="G436" t="s">
        <v>100</v>
      </c>
      <c r="H436" s="4">
        <v>6167</v>
      </c>
      <c r="I436">
        <v>4</v>
      </c>
    </row>
    <row r="437" spans="1:9" x14ac:dyDescent="0.2">
      <c r="A437" s="14">
        <f t="shared" si="6"/>
        <v>435</v>
      </c>
      <c r="B437" t="s">
        <v>14</v>
      </c>
      <c r="C437" t="s">
        <v>70</v>
      </c>
      <c r="D437" t="s">
        <v>62</v>
      </c>
      <c r="E437" t="s">
        <v>8</v>
      </c>
      <c r="F437" s="1">
        <v>44742</v>
      </c>
      <c r="G437" t="s">
        <v>102</v>
      </c>
      <c r="H437" s="4">
        <v>18340</v>
      </c>
      <c r="I437">
        <v>285</v>
      </c>
    </row>
    <row r="438" spans="1:9" x14ac:dyDescent="0.2">
      <c r="A438" s="14">
        <f t="shared" si="6"/>
        <v>436</v>
      </c>
      <c r="B438" t="s">
        <v>53</v>
      </c>
      <c r="C438" t="s">
        <v>90</v>
      </c>
      <c r="D438" t="s">
        <v>62</v>
      </c>
      <c r="E438" t="s">
        <v>43</v>
      </c>
      <c r="F438" s="1">
        <v>44727</v>
      </c>
      <c r="G438" t="s">
        <v>102</v>
      </c>
      <c r="H438" s="4">
        <v>7014</v>
      </c>
      <c r="I438">
        <v>60</v>
      </c>
    </row>
    <row r="439" spans="1:9" x14ac:dyDescent="0.2">
      <c r="A439" s="14">
        <f t="shared" si="6"/>
        <v>437</v>
      </c>
      <c r="B439" t="s">
        <v>23</v>
      </c>
      <c r="C439" t="s">
        <v>74</v>
      </c>
      <c r="D439" t="s">
        <v>28</v>
      </c>
      <c r="E439" t="s">
        <v>56</v>
      </c>
      <c r="F439" s="1">
        <v>44774</v>
      </c>
      <c r="G439" t="s">
        <v>104</v>
      </c>
      <c r="H439" s="4">
        <v>7119</v>
      </c>
      <c r="I439">
        <v>101</v>
      </c>
    </row>
    <row r="440" spans="1:9" x14ac:dyDescent="0.2">
      <c r="A440" s="14">
        <f t="shared" si="6"/>
        <v>438</v>
      </c>
      <c r="B440" t="s">
        <v>40</v>
      </c>
      <c r="C440" t="s">
        <v>83</v>
      </c>
      <c r="D440" t="s">
        <v>25</v>
      </c>
      <c r="E440" t="s">
        <v>36</v>
      </c>
      <c r="F440" s="1">
        <v>44727</v>
      </c>
      <c r="G440" t="s">
        <v>102</v>
      </c>
      <c r="H440" s="4">
        <v>15491</v>
      </c>
      <c r="I440">
        <v>58</v>
      </c>
    </row>
    <row r="441" spans="1:9" x14ac:dyDescent="0.2">
      <c r="A441" s="14">
        <f t="shared" si="6"/>
        <v>439</v>
      </c>
      <c r="B441" t="s">
        <v>22</v>
      </c>
      <c r="C441" t="s">
        <v>73</v>
      </c>
      <c r="D441" t="s">
        <v>10</v>
      </c>
      <c r="E441" t="s">
        <v>20</v>
      </c>
      <c r="F441" s="1">
        <v>44728</v>
      </c>
      <c r="G441" t="s">
        <v>102</v>
      </c>
      <c r="H441" s="4">
        <v>5747</v>
      </c>
      <c r="I441">
        <v>45</v>
      </c>
    </row>
    <row r="442" spans="1:9" x14ac:dyDescent="0.2">
      <c r="A442" s="14">
        <f t="shared" si="6"/>
        <v>440</v>
      </c>
      <c r="B442" t="s">
        <v>17</v>
      </c>
      <c r="C442" t="s">
        <v>71</v>
      </c>
      <c r="D442" t="s">
        <v>62</v>
      </c>
      <c r="E442" t="s">
        <v>50</v>
      </c>
      <c r="F442" s="1">
        <v>44694</v>
      </c>
      <c r="G442" t="s">
        <v>101</v>
      </c>
      <c r="H442" s="4">
        <v>4550</v>
      </c>
      <c r="I442">
        <v>281</v>
      </c>
    </row>
    <row r="443" spans="1:9" x14ac:dyDescent="0.2">
      <c r="A443" s="14">
        <f t="shared" si="6"/>
        <v>441</v>
      </c>
      <c r="B443" t="s">
        <v>42</v>
      </c>
      <c r="C443" t="s">
        <v>84</v>
      </c>
      <c r="D443" t="s">
        <v>25</v>
      </c>
      <c r="E443" t="s">
        <v>31</v>
      </c>
      <c r="F443" s="1">
        <v>44691</v>
      </c>
      <c r="G443" t="s">
        <v>101</v>
      </c>
      <c r="H443" s="4">
        <v>2191</v>
      </c>
      <c r="I443">
        <v>138</v>
      </c>
    </row>
    <row r="444" spans="1:9" x14ac:dyDescent="0.2">
      <c r="A444" s="14">
        <f t="shared" si="6"/>
        <v>442</v>
      </c>
      <c r="B444" t="s">
        <v>17</v>
      </c>
      <c r="C444" t="s">
        <v>71</v>
      </c>
      <c r="D444" t="s">
        <v>10</v>
      </c>
      <c r="E444" t="s">
        <v>29</v>
      </c>
      <c r="F444" s="1">
        <v>44798</v>
      </c>
      <c r="G444" t="s">
        <v>104</v>
      </c>
      <c r="H444" s="4">
        <v>5663</v>
      </c>
      <c r="I444">
        <v>322</v>
      </c>
    </row>
    <row r="445" spans="1:9" x14ac:dyDescent="0.2">
      <c r="A445" s="14">
        <f t="shared" si="6"/>
        <v>443</v>
      </c>
      <c r="B445" t="s">
        <v>54</v>
      </c>
      <c r="C445" t="s">
        <v>91</v>
      </c>
      <c r="D445" t="s">
        <v>62</v>
      </c>
      <c r="E445" t="s">
        <v>34</v>
      </c>
      <c r="F445" s="1">
        <v>44757</v>
      </c>
      <c r="G445" t="s">
        <v>103</v>
      </c>
      <c r="H445" s="4">
        <v>7623</v>
      </c>
      <c r="I445">
        <v>85</v>
      </c>
    </row>
    <row r="446" spans="1:9" x14ac:dyDescent="0.2">
      <c r="A446" s="14">
        <f t="shared" si="6"/>
        <v>444</v>
      </c>
      <c r="B446" t="s">
        <v>12</v>
      </c>
      <c r="C446" t="s">
        <v>69</v>
      </c>
      <c r="D446" t="s">
        <v>7</v>
      </c>
      <c r="E446" t="s">
        <v>55</v>
      </c>
      <c r="F446" s="1">
        <v>44697</v>
      </c>
      <c r="G446" t="s">
        <v>101</v>
      </c>
      <c r="H446" s="4">
        <v>9023</v>
      </c>
      <c r="I446">
        <v>409</v>
      </c>
    </row>
    <row r="447" spans="1:9" x14ac:dyDescent="0.2">
      <c r="A447" s="14">
        <f t="shared" si="6"/>
        <v>445</v>
      </c>
      <c r="B447" t="s">
        <v>14</v>
      </c>
      <c r="C447" t="s">
        <v>70</v>
      </c>
      <c r="D447" t="s">
        <v>15</v>
      </c>
      <c r="E447" t="s">
        <v>21</v>
      </c>
      <c r="F447" s="1">
        <v>44726</v>
      </c>
      <c r="G447" t="s">
        <v>102</v>
      </c>
      <c r="H447" s="4">
        <v>3402</v>
      </c>
      <c r="I447">
        <v>182</v>
      </c>
    </row>
    <row r="448" spans="1:9" x14ac:dyDescent="0.2">
      <c r="A448" s="14">
        <f t="shared" si="6"/>
        <v>446</v>
      </c>
      <c r="B448" t="s">
        <v>33</v>
      </c>
      <c r="C448" t="s">
        <v>79</v>
      </c>
      <c r="D448" t="s">
        <v>15</v>
      </c>
      <c r="E448" t="s">
        <v>16</v>
      </c>
      <c r="F448" s="1">
        <v>44586</v>
      </c>
      <c r="G448" t="s">
        <v>97</v>
      </c>
      <c r="H448" s="4">
        <v>10507</v>
      </c>
      <c r="I448">
        <v>467</v>
      </c>
    </row>
    <row r="449" spans="1:9" x14ac:dyDescent="0.2">
      <c r="A449" s="14">
        <f t="shared" si="6"/>
        <v>447</v>
      </c>
      <c r="B449" t="s">
        <v>54</v>
      </c>
      <c r="C449" t="s">
        <v>91</v>
      </c>
      <c r="D449" t="s">
        <v>25</v>
      </c>
      <c r="E449" t="s">
        <v>34</v>
      </c>
      <c r="F449" s="1">
        <v>44770</v>
      </c>
      <c r="G449" t="s">
        <v>103</v>
      </c>
      <c r="H449" s="4">
        <v>7721</v>
      </c>
      <c r="I449">
        <v>14</v>
      </c>
    </row>
    <row r="450" spans="1:9" x14ac:dyDescent="0.2">
      <c r="A450" s="14">
        <f t="shared" si="6"/>
        <v>448</v>
      </c>
      <c r="B450" t="s">
        <v>22</v>
      </c>
      <c r="C450" t="s">
        <v>73</v>
      </c>
      <c r="D450" t="s">
        <v>28</v>
      </c>
      <c r="E450" t="s">
        <v>8</v>
      </c>
      <c r="F450" s="1">
        <v>44589</v>
      </c>
      <c r="G450" t="s">
        <v>97</v>
      </c>
      <c r="H450" s="4">
        <v>5033</v>
      </c>
      <c r="I450">
        <v>178</v>
      </c>
    </row>
    <row r="451" spans="1:9" x14ac:dyDescent="0.2">
      <c r="A451" s="14">
        <f t="shared" si="6"/>
        <v>449</v>
      </c>
      <c r="B451" t="s">
        <v>40</v>
      </c>
      <c r="C451" t="s">
        <v>83</v>
      </c>
      <c r="D451" t="s">
        <v>7</v>
      </c>
      <c r="E451" t="s">
        <v>26</v>
      </c>
      <c r="F451" s="1">
        <v>44741</v>
      </c>
      <c r="G451" t="s">
        <v>102</v>
      </c>
      <c r="H451" s="4">
        <v>1960</v>
      </c>
      <c r="I451">
        <v>191</v>
      </c>
    </row>
    <row r="452" spans="1:9" x14ac:dyDescent="0.2">
      <c r="A452" s="14">
        <f t="shared" si="6"/>
        <v>450</v>
      </c>
      <c r="B452" t="s">
        <v>30</v>
      </c>
      <c r="C452" t="s">
        <v>77</v>
      </c>
      <c r="D452" t="s">
        <v>15</v>
      </c>
      <c r="E452" t="s">
        <v>57</v>
      </c>
      <c r="F452" s="1">
        <v>44736</v>
      </c>
      <c r="G452" t="s">
        <v>102</v>
      </c>
      <c r="H452" s="4">
        <v>238</v>
      </c>
      <c r="I452">
        <v>317</v>
      </c>
    </row>
    <row r="453" spans="1:9" x14ac:dyDescent="0.2">
      <c r="A453" s="14">
        <f t="shared" ref="A453:A516" si="7">A452+1</f>
        <v>451</v>
      </c>
      <c r="B453" t="s">
        <v>19</v>
      </c>
      <c r="C453" t="s">
        <v>72</v>
      </c>
      <c r="D453" t="s">
        <v>28</v>
      </c>
      <c r="E453" t="s">
        <v>8</v>
      </c>
      <c r="F453" s="1">
        <v>44743</v>
      </c>
      <c r="G453" t="s">
        <v>103</v>
      </c>
      <c r="H453" s="4">
        <v>7756</v>
      </c>
      <c r="I453">
        <v>410</v>
      </c>
    </row>
    <row r="454" spans="1:9" x14ac:dyDescent="0.2">
      <c r="A454" s="14">
        <f t="shared" si="7"/>
        <v>452</v>
      </c>
      <c r="B454" t="s">
        <v>35</v>
      </c>
      <c r="C454" t="s">
        <v>80</v>
      </c>
      <c r="D454" t="s">
        <v>25</v>
      </c>
      <c r="E454" t="s">
        <v>13</v>
      </c>
      <c r="F454" s="1">
        <v>44617</v>
      </c>
      <c r="G454" t="s">
        <v>98</v>
      </c>
      <c r="H454" s="4">
        <v>1736</v>
      </c>
      <c r="I454">
        <v>137</v>
      </c>
    </row>
    <row r="455" spans="1:9" x14ac:dyDescent="0.2">
      <c r="A455" s="14">
        <f t="shared" si="7"/>
        <v>453</v>
      </c>
      <c r="B455" t="s">
        <v>37</v>
      </c>
      <c r="C455" t="s">
        <v>81</v>
      </c>
      <c r="D455" t="s">
        <v>28</v>
      </c>
      <c r="E455" t="s">
        <v>16</v>
      </c>
      <c r="F455" s="1">
        <v>44774</v>
      </c>
      <c r="G455" t="s">
        <v>104</v>
      </c>
      <c r="H455" s="4">
        <v>2660</v>
      </c>
      <c r="I455">
        <v>12</v>
      </c>
    </row>
    <row r="456" spans="1:9" x14ac:dyDescent="0.2">
      <c r="A456" s="14">
        <f t="shared" si="7"/>
        <v>454</v>
      </c>
      <c r="B456" t="s">
        <v>17</v>
      </c>
      <c r="C456" t="s">
        <v>71</v>
      </c>
      <c r="D456" t="s">
        <v>15</v>
      </c>
      <c r="E456" t="s">
        <v>36</v>
      </c>
      <c r="F456" s="1">
        <v>44733</v>
      </c>
      <c r="G456" t="s">
        <v>102</v>
      </c>
      <c r="H456" s="4">
        <v>7672</v>
      </c>
      <c r="I456">
        <v>254</v>
      </c>
    </row>
    <row r="457" spans="1:9" x14ac:dyDescent="0.2">
      <c r="A457" s="14">
        <f t="shared" si="7"/>
        <v>455</v>
      </c>
      <c r="B457" t="s">
        <v>49</v>
      </c>
      <c r="C457" t="s">
        <v>88</v>
      </c>
      <c r="D457" t="s">
        <v>62</v>
      </c>
      <c r="E457" t="s">
        <v>38</v>
      </c>
      <c r="F457" s="1">
        <v>44586</v>
      </c>
      <c r="G457" t="s">
        <v>97</v>
      </c>
      <c r="H457" s="4">
        <v>11564</v>
      </c>
      <c r="I457">
        <v>24</v>
      </c>
    </row>
    <row r="458" spans="1:9" x14ac:dyDescent="0.2">
      <c r="A458" s="14">
        <f t="shared" si="7"/>
        <v>456</v>
      </c>
      <c r="B458" t="s">
        <v>12</v>
      </c>
      <c r="C458" t="s">
        <v>69</v>
      </c>
      <c r="D458" t="s">
        <v>7</v>
      </c>
      <c r="E458" t="s">
        <v>36</v>
      </c>
      <c r="F458" s="1">
        <v>44698</v>
      </c>
      <c r="G458" t="s">
        <v>101</v>
      </c>
      <c r="H458" s="4">
        <v>1365</v>
      </c>
      <c r="I458">
        <v>232</v>
      </c>
    </row>
    <row r="459" spans="1:9" x14ac:dyDescent="0.2">
      <c r="A459" s="14">
        <f t="shared" si="7"/>
        <v>457</v>
      </c>
      <c r="B459" t="s">
        <v>47</v>
      </c>
      <c r="C459" t="s">
        <v>86</v>
      </c>
      <c r="D459" t="s">
        <v>15</v>
      </c>
      <c r="E459" t="s">
        <v>11</v>
      </c>
      <c r="F459" s="1">
        <v>44796</v>
      </c>
      <c r="G459" t="s">
        <v>104</v>
      </c>
      <c r="H459" s="4">
        <v>4186</v>
      </c>
      <c r="I459">
        <v>233</v>
      </c>
    </row>
    <row r="460" spans="1:9" x14ac:dyDescent="0.2">
      <c r="A460" s="14">
        <f t="shared" si="7"/>
        <v>458</v>
      </c>
      <c r="B460" t="s">
        <v>49</v>
      </c>
      <c r="C460" t="s">
        <v>88</v>
      </c>
      <c r="D460" t="s">
        <v>15</v>
      </c>
      <c r="E460" t="s">
        <v>16</v>
      </c>
      <c r="F460" s="1">
        <v>44623</v>
      </c>
      <c r="G460" t="s">
        <v>99</v>
      </c>
      <c r="H460" s="4">
        <v>7406</v>
      </c>
      <c r="I460">
        <v>118</v>
      </c>
    </row>
    <row r="461" spans="1:9" x14ac:dyDescent="0.2">
      <c r="A461" s="14">
        <f t="shared" si="7"/>
        <v>459</v>
      </c>
      <c r="B461" t="s">
        <v>35</v>
      </c>
      <c r="C461" t="s">
        <v>80</v>
      </c>
      <c r="D461" t="s">
        <v>10</v>
      </c>
      <c r="E461" t="s">
        <v>56</v>
      </c>
      <c r="F461" s="1">
        <v>44711</v>
      </c>
      <c r="G461" t="s">
        <v>101</v>
      </c>
      <c r="H461" s="4">
        <v>8911</v>
      </c>
      <c r="I461">
        <v>543</v>
      </c>
    </row>
    <row r="462" spans="1:9" x14ac:dyDescent="0.2">
      <c r="A462" s="14">
        <f t="shared" si="7"/>
        <v>460</v>
      </c>
      <c r="B462" t="s">
        <v>30</v>
      </c>
      <c r="C462" t="s">
        <v>77</v>
      </c>
      <c r="D462" t="s">
        <v>25</v>
      </c>
      <c r="E462" t="s">
        <v>31</v>
      </c>
      <c r="F462" s="1">
        <v>44741</v>
      </c>
      <c r="G462" t="s">
        <v>102</v>
      </c>
      <c r="H462" s="4">
        <v>112</v>
      </c>
      <c r="I462">
        <v>223</v>
      </c>
    </row>
    <row r="463" spans="1:9" x14ac:dyDescent="0.2">
      <c r="A463" s="14">
        <f t="shared" si="7"/>
        <v>461</v>
      </c>
      <c r="B463" t="s">
        <v>47</v>
      </c>
      <c r="C463" t="s">
        <v>86</v>
      </c>
      <c r="D463" t="s">
        <v>28</v>
      </c>
      <c r="E463" t="s">
        <v>34</v>
      </c>
      <c r="F463" s="1">
        <v>44565</v>
      </c>
      <c r="G463" t="s">
        <v>97</v>
      </c>
      <c r="H463" s="4">
        <v>8204</v>
      </c>
      <c r="I463">
        <v>204</v>
      </c>
    </row>
    <row r="464" spans="1:9" x14ac:dyDescent="0.2">
      <c r="A464" s="14">
        <f t="shared" si="7"/>
        <v>462</v>
      </c>
      <c r="B464" t="s">
        <v>6</v>
      </c>
      <c r="C464" t="s">
        <v>67</v>
      </c>
      <c r="D464" t="s">
        <v>15</v>
      </c>
      <c r="E464" t="s">
        <v>31</v>
      </c>
      <c r="F464" s="1">
        <v>44575</v>
      </c>
      <c r="G464" t="s">
        <v>97</v>
      </c>
      <c r="H464" s="4">
        <v>2611</v>
      </c>
      <c r="I464">
        <v>65</v>
      </c>
    </row>
    <row r="465" spans="1:9" x14ac:dyDescent="0.2">
      <c r="A465" s="14">
        <f t="shared" si="7"/>
        <v>463</v>
      </c>
      <c r="B465" t="s">
        <v>30</v>
      </c>
      <c r="C465" t="s">
        <v>77</v>
      </c>
      <c r="D465" t="s">
        <v>25</v>
      </c>
      <c r="E465" t="s">
        <v>8</v>
      </c>
      <c r="F465" s="1">
        <v>44607</v>
      </c>
      <c r="G465" t="s">
        <v>98</v>
      </c>
      <c r="H465" s="4">
        <v>15652</v>
      </c>
      <c r="I465">
        <v>53</v>
      </c>
    </row>
    <row r="466" spans="1:9" x14ac:dyDescent="0.2">
      <c r="A466" s="14">
        <f t="shared" si="7"/>
        <v>464</v>
      </c>
      <c r="B466" t="s">
        <v>37</v>
      </c>
      <c r="C466" t="s">
        <v>81</v>
      </c>
      <c r="D466" t="s">
        <v>62</v>
      </c>
      <c r="E466" t="s">
        <v>38</v>
      </c>
      <c r="F466" s="1">
        <v>44571</v>
      </c>
      <c r="G466" t="s">
        <v>97</v>
      </c>
      <c r="H466" s="4">
        <v>4074</v>
      </c>
      <c r="I466">
        <v>469</v>
      </c>
    </row>
    <row r="467" spans="1:9" x14ac:dyDescent="0.2">
      <c r="A467" s="14">
        <f t="shared" si="7"/>
        <v>465</v>
      </c>
      <c r="B467" t="s">
        <v>52</v>
      </c>
      <c r="C467" t="s">
        <v>89</v>
      </c>
      <c r="D467" t="s">
        <v>25</v>
      </c>
      <c r="E467" t="s">
        <v>43</v>
      </c>
      <c r="F467" s="1">
        <v>44685</v>
      </c>
      <c r="G467" t="s">
        <v>101</v>
      </c>
      <c r="H467" s="4">
        <v>12250</v>
      </c>
      <c r="I467">
        <v>213</v>
      </c>
    </row>
    <row r="468" spans="1:9" x14ac:dyDescent="0.2">
      <c r="A468" s="14">
        <f t="shared" si="7"/>
        <v>466</v>
      </c>
      <c r="B468" t="s">
        <v>47</v>
      </c>
      <c r="C468" t="s">
        <v>86</v>
      </c>
      <c r="D468" t="s">
        <v>25</v>
      </c>
      <c r="E468" t="s">
        <v>38</v>
      </c>
      <c r="F468" s="1">
        <v>44704</v>
      </c>
      <c r="G468" t="s">
        <v>101</v>
      </c>
      <c r="H468" s="4">
        <v>2366</v>
      </c>
      <c r="I468">
        <v>5</v>
      </c>
    </row>
    <row r="469" spans="1:9" x14ac:dyDescent="0.2">
      <c r="A469" s="14">
        <f t="shared" si="7"/>
        <v>467</v>
      </c>
      <c r="B469" t="s">
        <v>24</v>
      </c>
      <c r="C469" t="s">
        <v>75</v>
      </c>
      <c r="D469" t="s">
        <v>62</v>
      </c>
      <c r="E469" t="s">
        <v>41</v>
      </c>
      <c r="F469" s="1">
        <v>44677</v>
      </c>
      <c r="G469" t="s">
        <v>100</v>
      </c>
      <c r="H469" s="4">
        <v>1687</v>
      </c>
      <c r="I469">
        <v>147</v>
      </c>
    </row>
    <row r="470" spans="1:9" x14ac:dyDescent="0.2">
      <c r="A470" s="14">
        <f t="shared" si="7"/>
        <v>468</v>
      </c>
      <c r="B470" t="s">
        <v>17</v>
      </c>
      <c r="C470" t="s">
        <v>71</v>
      </c>
      <c r="D470" t="s">
        <v>28</v>
      </c>
      <c r="E470" t="s">
        <v>34</v>
      </c>
      <c r="F470" s="1">
        <v>44747</v>
      </c>
      <c r="G470" t="s">
        <v>103</v>
      </c>
      <c r="H470" s="4">
        <v>1232</v>
      </c>
      <c r="I470">
        <v>74</v>
      </c>
    </row>
    <row r="471" spans="1:9" x14ac:dyDescent="0.2">
      <c r="A471" s="14">
        <f t="shared" si="7"/>
        <v>469</v>
      </c>
      <c r="B471" t="s">
        <v>52</v>
      </c>
      <c r="C471" t="s">
        <v>89</v>
      </c>
      <c r="D471" t="s">
        <v>7</v>
      </c>
      <c r="E471" t="s">
        <v>34</v>
      </c>
      <c r="F471" s="1">
        <v>44763</v>
      </c>
      <c r="G471" t="s">
        <v>103</v>
      </c>
      <c r="H471" s="4">
        <v>6965</v>
      </c>
      <c r="I471">
        <v>163</v>
      </c>
    </row>
    <row r="472" spans="1:9" x14ac:dyDescent="0.2">
      <c r="A472" s="14">
        <f t="shared" si="7"/>
        <v>470</v>
      </c>
      <c r="B472" t="s">
        <v>53</v>
      </c>
      <c r="C472" t="s">
        <v>90</v>
      </c>
      <c r="D472" t="s">
        <v>25</v>
      </c>
      <c r="E472" t="s">
        <v>8</v>
      </c>
      <c r="F472" s="1">
        <v>44613</v>
      </c>
      <c r="G472" t="s">
        <v>98</v>
      </c>
      <c r="H472" s="4">
        <v>5292</v>
      </c>
      <c r="I472">
        <v>248</v>
      </c>
    </row>
    <row r="473" spans="1:9" x14ac:dyDescent="0.2">
      <c r="A473" s="14">
        <f t="shared" si="7"/>
        <v>471</v>
      </c>
      <c r="B473" t="s">
        <v>48</v>
      </c>
      <c r="C473" t="s">
        <v>87</v>
      </c>
      <c r="D473" t="s">
        <v>25</v>
      </c>
      <c r="E473" t="s">
        <v>26</v>
      </c>
      <c r="F473" s="1">
        <v>44595</v>
      </c>
      <c r="G473" t="s">
        <v>98</v>
      </c>
      <c r="H473" s="4">
        <v>1379</v>
      </c>
      <c r="I473">
        <v>138</v>
      </c>
    </row>
    <row r="474" spans="1:9" x14ac:dyDescent="0.2">
      <c r="A474" s="14">
        <f t="shared" si="7"/>
        <v>472</v>
      </c>
      <c r="B474" t="s">
        <v>12</v>
      </c>
      <c r="C474" t="s">
        <v>69</v>
      </c>
      <c r="D474" t="s">
        <v>15</v>
      </c>
      <c r="E474" t="s">
        <v>56</v>
      </c>
      <c r="F474" s="1">
        <v>44750</v>
      </c>
      <c r="G474" t="s">
        <v>103</v>
      </c>
      <c r="H474" s="4">
        <v>8001</v>
      </c>
      <c r="I474">
        <v>151</v>
      </c>
    </row>
    <row r="475" spans="1:9" x14ac:dyDescent="0.2">
      <c r="A475" s="14">
        <f t="shared" si="7"/>
        <v>473</v>
      </c>
      <c r="B475" t="s">
        <v>27</v>
      </c>
      <c r="C475" t="s">
        <v>76</v>
      </c>
      <c r="D475" t="s">
        <v>10</v>
      </c>
      <c r="E475" t="s">
        <v>21</v>
      </c>
      <c r="F475" s="1">
        <v>44712</v>
      </c>
      <c r="G475" t="s">
        <v>101</v>
      </c>
      <c r="H475" s="4">
        <v>588</v>
      </c>
      <c r="I475">
        <v>139</v>
      </c>
    </row>
    <row r="476" spans="1:9" x14ac:dyDescent="0.2">
      <c r="A476" s="14">
        <f t="shared" si="7"/>
        <v>474</v>
      </c>
      <c r="B476" t="s">
        <v>9</v>
      </c>
      <c r="C476" t="s">
        <v>68</v>
      </c>
      <c r="D476" t="s">
        <v>62</v>
      </c>
      <c r="E476" t="s">
        <v>8</v>
      </c>
      <c r="F476" s="1">
        <v>44739</v>
      </c>
      <c r="G476" t="s">
        <v>102</v>
      </c>
      <c r="H476" s="4">
        <v>4046</v>
      </c>
      <c r="I476">
        <v>103</v>
      </c>
    </row>
    <row r="477" spans="1:9" x14ac:dyDescent="0.2">
      <c r="A477" s="14">
        <f t="shared" si="7"/>
        <v>475</v>
      </c>
      <c r="B477" t="s">
        <v>9</v>
      </c>
      <c r="C477" t="s">
        <v>68</v>
      </c>
      <c r="D477" t="s">
        <v>10</v>
      </c>
      <c r="E477" t="s">
        <v>21</v>
      </c>
      <c r="F477" s="1">
        <v>44694</v>
      </c>
      <c r="G477" t="s">
        <v>101</v>
      </c>
      <c r="H477" s="4">
        <v>5103</v>
      </c>
      <c r="I477">
        <v>129</v>
      </c>
    </row>
    <row r="478" spans="1:9" x14ac:dyDescent="0.2">
      <c r="A478" s="14">
        <f t="shared" si="7"/>
        <v>476</v>
      </c>
      <c r="B478" t="s">
        <v>9</v>
      </c>
      <c r="C478" t="s">
        <v>68</v>
      </c>
      <c r="D478" t="s">
        <v>25</v>
      </c>
      <c r="E478" t="s">
        <v>44</v>
      </c>
      <c r="F478" s="1">
        <v>44712</v>
      </c>
      <c r="G478" t="s">
        <v>101</v>
      </c>
      <c r="H478" s="4">
        <v>2317</v>
      </c>
      <c r="I478">
        <v>102</v>
      </c>
    </row>
    <row r="479" spans="1:9" x14ac:dyDescent="0.2">
      <c r="A479" s="14">
        <f t="shared" si="7"/>
        <v>477</v>
      </c>
      <c r="B479" t="s">
        <v>45</v>
      </c>
      <c r="C479" t="s">
        <v>85</v>
      </c>
      <c r="D479" t="s">
        <v>25</v>
      </c>
      <c r="E479" t="s">
        <v>26</v>
      </c>
      <c r="F479" s="1">
        <v>44620</v>
      </c>
      <c r="G479" t="s">
        <v>98</v>
      </c>
      <c r="H479" s="4">
        <v>7042</v>
      </c>
      <c r="I479">
        <v>37</v>
      </c>
    </row>
    <row r="480" spans="1:9" x14ac:dyDescent="0.2">
      <c r="A480" s="14">
        <f t="shared" si="7"/>
        <v>478</v>
      </c>
      <c r="B480" t="s">
        <v>24</v>
      </c>
      <c r="C480" t="s">
        <v>75</v>
      </c>
      <c r="D480" t="s">
        <v>62</v>
      </c>
      <c r="E480" t="s">
        <v>29</v>
      </c>
      <c r="F480" s="1">
        <v>44648</v>
      </c>
      <c r="G480" t="s">
        <v>99</v>
      </c>
      <c r="H480" s="4">
        <v>6713</v>
      </c>
      <c r="I480">
        <v>31</v>
      </c>
    </row>
    <row r="481" spans="1:9" x14ac:dyDescent="0.2">
      <c r="A481" s="14">
        <f t="shared" si="7"/>
        <v>479</v>
      </c>
      <c r="B481" t="s">
        <v>12</v>
      </c>
      <c r="C481" t="s">
        <v>69</v>
      </c>
      <c r="D481" t="s">
        <v>25</v>
      </c>
      <c r="E481" t="s">
        <v>20</v>
      </c>
      <c r="F481" s="1">
        <v>44575</v>
      </c>
      <c r="G481" t="s">
        <v>97</v>
      </c>
      <c r="H481" s="4">
        <v>1848</v>
      </c>
      <c r="I481">
        <v>227</v>
      </c>
    </row>
    <row r="482" spans="1:9" x14ac:dyDescent="0.2">
      <c r="A482" s="14">
        <f t="shared" si="7"/>
        <v>480</v>
      </c>
      <c r="B482" t="s">
        <v>24</v>
      </c>
      <c r="C482" t="s">
        <v>75</v>
      </c>
      <c r="D482" t="s">
        <v>62</v>
      </c>
      <c r="E482" t="s">
        <v>8</v>
      </c>
      <c r="F482" s="1">
        <v>44613</v>
      </c>
      <c r="G482" t="s">
        <v>98</v>
      </c>
      <c r="H482" s="4">
        <v>6440</v>
      </c>
      <c r="I482">
        <v>145</v>
      </c>
    </row>
    <row r="483" spans="1:9" x14ac:dyDescent="0.2">
      <c r="A483" s="14">
        <f t="shared" si="7"/>
        <v>481</v>
      </c>
      <c r="B483" t="s">
        <v>42</v>
      </c>
      <c r="C483" t="s">
        <v>84</v>
      </c>
      <c r="D483" t="s">
        <v>28</v>
      </c>
      <c r="E483" t="s">
        <v>11</v>
      </c>
      <c r="F483" s="1">
        <v>44774</v>
      </c>
      <c r="G483" t="s">
        <v>104</v>
      </c>
      <c r="H483" s="4">
        <v>10885</v>
      </c>
      <c r="I483">
        <v>90</v>
      </c>
    </row>
    <row r="484" spans="1:9" x14ac:dyDescent="0.2">
      <c r="A484" s="14">
        <f t="shared" si="7"/>
        <v>482</v>
      </c>
      <c r="B484" t="s">
        <v>33</v>
      </c>
      <c r="C484" t="s">
        <v>79</v>
      </c>
      <c r="D484" t="s">
        <v>62</v>
      </c>
      <c r="E484" t="s">
        <v>16</v>
      </c>
      <c r="F484" s="1">
        <v>44700</v>
      </c>
      <c r="G484" t="s">
        <v>101</v>
      </c>
      <c r="H484" s="4">
        <v>2387</v>
      </c>
      <c r="I484">
        <v>59</v>
      </c>
    </row>
    <row r="485" spans="1:9" x14ac:dyDescent="0.2">
      <c r="A485" s="14">
        <f t="shared" si="7"/>
        <v>483</v>
      </c>
      <c r="B485" t="s">
        <v>39</v>
      </c>
      <c r="C485" t="s">
        <v>82</v>
      </c>
      <c r="D485" t="s">
        <v>25</v>
      </c>
      <c r="E485" t="s">
        <v>43</v>
      </c>
      <c r="F485" s="1">
        <v>44755</v>
      </c>
      <c r="G485" t="s">
        <v>103</v>
      </c>
      <c r="H485" s="4">
        <v>2030</v>
      </c>
      <c r="I485">
        <v>60</v>
      </c>
    </row>
    <row r="486" spans="1:9" x14ac:dyDescent="0.2">
      <c r="A486" s="14">
        <f t="shared" si="7"/>
        <v>484</v>
      </c>
      <c r="B486" t="s">
        <v>47</v>
      </c>
      <c r="C486" t="s">
        <v>86</v>
      </c>
      <c r="D486" t="s">
        <v>15</v>
      </c>
      <c r="E486" t="s">
        <v>13</v>
      </c>
      <c r="F486" s="1">
        <v>44671</v>
      </c>
      <c r="G486" t="s">
        <v>100</v>
      </c>
      <c r="H486" s="4">
        <v>6678</v>
      </c>
      <c r="I486">
        <v>148</v>
      </c>
    </row>
    <row r="487" spans="1:9" x14ac:dyDescent="0.2">
      <c r="A487" s="14">
        <f t="shared" si="7"/>
        <v>485</v>
      </c>
      <c r="B487" t="s">
        <v>42</v>
      </c>
      <c r="C487" t="s">
        <v>84</v>
      </c>
      <c r="D487" t="s">
        <v>10</v>
      </c>
      <c r="E487" t="s">
        <v>11</v>
      </c>
      <c r="F487" s="1">
        <v>44742</v>
      </c>
      <c r="G487" t="s">
        <v>102</v>
      </c>
      <c r="H487" s="4">
        <v>4515</v>
      </c>
      <c r="I487">
        <v>22</v>
      </c>
    </row>
    <row r="488" spans="1:9" x14ac:dyDescent="0.2">
      <c r="A488" s="14">
        <f t="shared" si="7"/>
        <v>486</v>
      </c>
      <c r="B488" t="s">
        <v>37</v>
      </c>
      <c r="C488" t="s">
        <v>81</v>
      </c>
      <c r="D488" t="s">
        <v>7</v>
      </c>
      <c r="E488" t="s">
        <v>21</v>
      </c>
      <c r="F488" s="1">
        <v>44628</v>
      </c>
      <c r="G488" t="s">
        <v>99</v>
      </c>
      <c r="H488" s="4">
        <v>3374</v>
      </c>
      <c r="I488">
        <v>142</v>
      </c>
    </row>
    <row r="489" spans="1:9" x14ac:dyDescent="0.2">
      <c r="A489" s="14">
        <f t="shared" si="7"/>
        <v>487</v>
      </c>
      <c r="B489" t="s">
        <v>19</v>
      </c>
      <c r="C489" t="s">
        <v>72</v>
      </c>
      <c r="D489" t="s">
        <v>25</v>
      </c>
      <c r="E489" t="s">
        <v>41</v>
      </c>
      <c r="F489" s="1">
        <v>44629</v>
      </c>
      <c r="G489" t="s">
        <v>99</v>
      </c>
      <c r="H489" s="4">
        <v>5852</v>
      </c>
      <c r="I489">
        <v>93</v>
      </c>
    </row>
    <row r="490" spans="1:9" x14ac:dyDescent="0.2">
      <c r="A490" s="14">
        <f t="shared" si="7"/>
        <v>488</v>
      </c>
      <c r="B490" t="s">
        <v>17</v>
      </c>
      <c r="C490" t="s">
        <v>71</v>
      </c>
      <c r="D490" t="s">
        <v>28</v>
      </c>
      <c r="E490" t="s">
        <v>50</v>
      </c>
      <c r="F490" s="1">
        <v>44728</v>
      </c>
      <c r="G490" t="s">
        <v>102</v>
      </c>
      <c r="H490" s="4">
        <v>1750</v>
      </c>
      <c r="I490">
        <v>208</v>
      </c>
    </row>
    <row r="491" spans="1:9" x14ac:dyDescent="0.2">
      <c r="A491" s="14">
        <f t="shared" si="7"/>
        <v>489</v>
      </c>
      <c r="B491" t="s">
        <v>12</v>
      </c>
      <c r="C491" t="s">
        <v>69</v>
      </c>
      <c r="D491" t="s">
        <v>7</v>
      </c>
      <c r="E491" t="s">
        <v>31</v>
      </c>
      <c r="F491" s="1">
        <v>44742</v>
      </c>
      <c r="G491" t="s">
        <v>102</v>
      </c>
      <c r="H491" s="4">
        <v>5782</v>
      </c>
      <c r="I491">
        <v>42</v>
      </c>
    </row>
    <row r="492" spans="1:9" x14ac:dyDescent="0.2">
      <c r="A492" s="14">
        <f t="shared" si="7"/>
        <v>490</v>
      </c>
      <c r="B492" t="s">
        <v>48</v>
      </c>
      <c r="C492" t="s">
        <v>87</v>
      </c>
      <c r="D492" t="s">
        <v>10</v>
      </c>
      <c r="E492" t="s">
        <v>8</v>
      </c>
      <c r="F492" s="1">
        <v>44770</v>
      </c>
      <c r="G492" t="s">
        <v>103</v>
      </c>
      <c r="H492" s="4">
        <v>2870</v>
      </c>
      <c r="I492">
        <v>120</v>
      </c>
    </row>
    <row r="493" spans="1:9" x14ac:dyDescent="0.2">
      <c r="A493" s="14">
        <f t="shared" si="7"/>
        <v>491</v>
      </c>
      <c r="B493" t="s">
        <v>30</v>
      </c>
      <c r="C493" t="s">
        <v>77</v>
      </c>
      <c r="D493" t="s">
        <v>28</v>
      </c>
      <c r="E493" t="s">
        <v>13</v>
      </c>
      <c r="F493" s="1">
        <v>44785</v>
      </c>
      <c r="G493" t="s">
        <v>104</v>
      </c>
      <c r="H493" s="4">
        <v>3094</v>
      </c>
      <c r="I493">
        <v>159</v>
      </c>
    </row>
    <row r="494" spans="1:9" x14ac:dyDescent="0.2">
      <c r="A494" s="14">
        <f t="shared" si="7"/>
        <v>492</v>
      </c>
      <c r="B494" t="s">
        <v>24</v>
      </c>
      <c r="C494" t="s">
        <v>75</v>
      </c>
      <c r="D494" t="s">
        <v>7</v>
      </c>
      <c r="E494" t="s">
        <v>8</v>
      </c>
      <c r="F494" s="1">
        <v>44749</v>
      </c>
      <c r="G494" t="s">
        <v>103</v>
      </c>
      <c r="H494" s="4">
        <v>3724</v>
      </c>
      <c r="I494">
        <v>316</v>
      </c>
    </row>
    <row r="495" spans="1:9" x14ac:dyDescent="0.2">
      <c r="A495" s="14">
        <f t="shared" si="7"/>
        <v>493</v>
      </c>
      <c r="B495" t="s">
        <v>24</v>
      </c>
      <c r="C495" t="s">
        <v>75</v>
      </c>
      <c r="D495" t="s">
        <v>25</v>
      </c>
      <c r="E495" t="s">
        <v>11</v>
      </c>
      <c r="F495" s="1">
        <v>44798</v>
      </c>
      <c r="G495" t="s">
        <v>104</v>
      </c>
      <c r="H495" s="4">
        <v>12761</v>
      </c>
      <c r="I495">
        <v>47</v>
      </c>
    </row>
    <row r="496" spans="1:9" x14ac:dyDescent="0.2">
      <c r="A496" s="14">
        <f t="shared" si="7"/>
        <v>494</v>
      </c>
      <c r="B496" t="s">
        <v>39</v>
      </c>
      <c r="C496" t="s">
        <v>82</v>
      </c>
      <c r="D496" t="s">
        <v>28</v>
      </c>
      <c r="E496" t="s">
        <v>29</v>
      </c>
      <c r="F496" s="1">
        <v>44578</v>
      </c>
      <c r="G496" t="s">
        <v>97</v>
      </c>
      <c r="H496" s="4">
        <v>3696</v>
      </c>
      <c r="I496">
        <v>233</v>
      </c>
    </row>
    <row r="497" spans="1:9" x14ac:dyDescent="0.2">
      <c r="A497" s="14">
        <f t="shared" si="7"/>
        <v>495</v>
      </c>
      <c r="B497" t="s">
        <v>14</v>
      </c>
      <c r="C497" t="s">
        <v>70</v>
      </c>
      <c r="D497" t="s">
        <v>15</v>
      </c>
      <c r="E497" t="s">
        <v>57</v>
      </c>
      <c r="F497" s="1">
        <v>44624</v>
      </c>
      <c r="G497" t="s">
        <v>99</v>
      </c>
      <c r="H497" s="4">
        <v>5222</v>
      </c>
      <c r="I497">
        <v>384</v>
      </c>
    </row>
    <row r="498" spans="1:9" x14ac:dyDescent="0.2">
      <c r="A498" s="14">
        <f t="shared" si="7"/>
        <v>496</v>
      </c>
      <c r="B498" t="s">
        <v>32</v>
      </c>
      <c r="C498" t="s">
        <v>78</v>
      </c>
      <c r="D498" t="s">
        <v>62</v>
      </c>
      <c r="E498" t="s">
        <v>41</v>
      </c>
      <c r="F498" s="1">
        <v>44798</v>
      </c>
      <c r="G498" t="s">
        <v>104</v>
      </c>
      <c r="H498" s="4">
        <v>8939</v>
      </c>
      <c r="I498">
        <v>4</v>
      </c>
    </row>
    <row r="499" spans="1:9" x14ac:dyDescent="0.2">
      <c r="A499" s="14">
        <f t="shared" si="7"/>
        <v>497</v>
      </c>
      <c r="B499" t="s">
        <v>54</v>
      </c>
      <c r="C499" t="s">
        <v>91</v>
      </c>
      <c r="D499" t="s">
        <v>7</v>
      </c>
      <c r="E499" t="s">
        <v>13</v>
      </c>
      <c r="F499" s="1">
        <v>44666</v>
      </c>
      <c r="G499" t="s">
        <v>100</v>
      </c>
      <c r="H499" s="4">
        <v>2156</v>
      </c>
      <c r="I499">
        <v>260</v>
      </c>
    </row>
    <row r="500" spans="1:9" x14ac:dyDescent="0.2">
      <c r="A500" s="14">
        <f t="shared" si="7"/>
        <v>498</v>
      </c>
      <c r="B500" t="s">
        <v>40</v>
      </c>
      <c r="C500" t="s">
        <v>83</v>
      </c>
      <c r="D500" t="s">
        <v>25</v>
      </c>
      <c r="E500" t="s">
        <v>34</v>
      </c>
      <c r="F500" s="1">
        <v>44631</v>
      </c>
      <c r="G500" t="s">
        <v>99</v>
      </c>
      <c r="H500" s="4">
        <v>2380</v>
      </c>
      <c r="I500">
        <v>22</v>
      </c>
    </row>
    <row r="501" spans="1:9" x14ac:dyDescent="0.2">
      <c r="A501" s="14">
        <f t="shared" si="7"/>
        <v>499</v>
      </c>
      <c r="B501" t="s">
        <v>49</v>
      </c>
      <c r="C501" t="s">
        <v>88</v>
      </c>
      <c r="D501" t="s">
        <v>25</v>
      </c>
      <c r="E501" t="s">
        <v>50</v>
      </c>
      <c r="F501" s="1">
        <v>44701</v>
      </c>
      <c r="G501" t="s">
        <v>101</v>
      </c>
      <c r="H501" s="4">
        <v>3339</v>
      </c>
      <c r="I501">
        <v>18</v>
      </c>
    </row>
    <row r="502" spans="1:9" x14ac:dyDescent="0.2">
      <c r="A502" s="14">
        <f t="shared" si="7"/>
        <v>500</v>
      </c>
      <c r="B502" t="s">
        <v>22</v>
      </c>
      <c r="C502" t="s">
        <v>73</v>
      </c>
      <c r="D502" t="s">
        <v>62</v>
      </c>
      <c r="E502" t="s">
        <v>44</v>
      </c>
      <c r="F502" s="1">
        <v>44726</v>
      </c>
      <c r="G502" t="s">
        <v>102</v>
      </c>
      <c r="H502" s="4">
        <v>14980</v>
      </c>
      <c r="I502">
        <v>42</v>
      </c>
    </row>
    <row r="503" spans="1:9" x14ac:dyDescent="0.2">
      <c r="A503" s="14">
        <f t="shared" si="7"/>
        <v>501</v>
      </c>
      <c r="B503" t="s">
        <v>6</v>
      </c>
      <c r="C503" t="s">
        <v>67</v>
      </c>
      <c r="D503" t="s">
        <v>62</v>
      </c>
      <c r="E503" t="s">
        <v>20</v>
      </c>
      <c r="F503" s="1">
        <v>44665</v>
      </c>
      <c r="G503" t="s">
        <v>100</v>
      </c>
      <c r="H503" s="4">
        <v>1512</v>
      </c>
      <c r="I503">
        <v>73</v>
      </c>
    </row>
    <row r="504" spans="1:9" x14ac:dyDescent="0.2">
      <c r="A504" s="14">
        <f t="shared" si="7"/>
        <v>502</v>
      </c>
      <c r="B504" t="s">
        <v>6</v>
      </c>
      <c r="C504" t="s">
        <v>67</v>
      </c>
      <c r="D504" t="s">
        <v>25</v>
      </c>
      <c r="E504" t="s">
        <v>16</v>
      </c>
      <c r="F504" s="1">
        <v>44749</v>
      </c>
      <c r="G504" t="s">
        <v>103</v>
      </c>
      <c r="H504" s="4">
        <v>6657</v>
      </c>
      <c r="I504">
        <v>154</v>
      </c>
    </row>
    <row r="505" spans="1:9" x14ac:dyDescent="0.2">
      <c r="A505" s="14">
        <f t="shared" si="7"/>
        <v>503</v>
      </c>
      <c r="B505" t="s">
        <v>52</v>
      </c>
      <c r="C505" t="s">
        <v>89</v>
      </c>
      <c r="D505" t="s">
        <v>10</v>
      </c>
      <c r="E505" t="s">
        <v>8</v>
      </c>
      <c r="F505" s="1">
        <v>44797</v>
      </c>
      <c r="G505" t="s">
        <v>104</v>
      </c>
      <c r="H505" s="4">
        <v>3836</v>
      </c>
      <c r="I505">
        <v>71</v>
      </c>
    </row>
    <row r="506" spans="1:9" x14ac:dyDescent="0.2">
      <c r="A506" s="14">
        <f t="shared" si="7"/>
        <v>504</v>
      </c>
      <c r="B506" t="s">
        <v>6</v>
      </c>
      <c r="C506" t="s">
        <v>67</v>
      </c>
      <c r="D506" t="s">
        <v>10</v>
      </c>
      <c r="E506" t="s">
        <v>29</v>
      </c>
      <c r="F506" s="1">
        <v>44616</v>
      </c>
      <c r="G506" t="s">
        <v>98</v>
      </c>
      <c r="H506" s="4">
        <v>8771</v>
      </c>
      <c r="I506">
        <v>127</v>
      </c>
    </row>
    <row r="507" spans="1:9" x14ac:dyDescent="0.2">
      <c r="A507" s="14">
        <f t="shared" si="7"/>
        <v>505</v>
      </c>
      <c r="B507" t="s">
        <v>30</v>
      </c>
      <c r="C507" t="s">
        <v>77</v>
      </c>
      <c r="D507" t="s">
        <v>28</v>
      </c>
      <c r="E507" t="s">
        <v>50</v>
      </c>
      <c r="F507" s="1">
        <v>44690</v>
      </c>
      <c r="G507" t="s">
        <v>101</v>
      </c>
      <c r="H507" s="4">
        <v>651</v>
      </c>
      <c r="I507">
        <v>224</v>
      </c>
    </row>
    <row r="508" spans="1:9" x14ac:dyDescent="0.2">
      <c r="A508" s="14">
        <f t="shared" si="7"/>
        <v>506</v>
      </c>
      <c r="B508" t="s">
        <v>40</v>
      </c>
      <c r="C508" t="s">
        <v>83</v>
      </c>
      <c r="D508" t="s">
        <v>15</v>
      </c>
      <c r="E508" t="s">
        <v>57</v>
      </c>
      <c r="F508" s="1">
        <v>44600</v>
      </c>
      <c r="G508" t="s">
        <v>98</v>
      </c>
      <c r="H508" s="4">
        <v>6706</v>
      </c>
      <c r="I508">
        <v>223</v>
      </c>
    </row>
    <row r="509" spans="1:9" x14ac:dyDescent="0.2">
      <c r="A509" s="14">
        <f t="shared" si="7"/>
        <v>507</v>
      </c>
      <c r="B509" t="s">
        <v>35</v>
      </c>
      <c r="C509" t="s">
        <v>80</v>
      </c>
      <c r="D509" t="s">
        <v>7</v>
      </c>
      <c r="E509" t="s">
        <v>57</v>
      </c>
      <c r="F509" s="1">
        <v>44644</v>
      </c>
      <c r="G509" t="s">
        <v>99</v>
      </c>
      <c r="H509" s="4">
        <v>1421</v>
      </c>
      <c r="I509">
        <v>284</v>
      </c>
    </row>
    <row r="510" spans="1:9" x14ac:dyDescent="0.2">
      <c r="A510" s="14">
        <f t="shared" si="7"/>
        <v>508</v>
      </c>
      <c r="B510" t="s">
        <v>23</v>
      </c>
      <c r="C510" t="s">
        <v>74</v>
      </c>
      <c r="D510" t="s">
        <v>25</v>
      </c>
      <c r="E510" t="s">
        <v>31</v>
      </c>
      <c r="F510" s="1">
        <v>44732</v>
      </c>
      <c r="G510" t="s">
        <v>102</v>
      </c>
      <c r="H510" s="4">
        <v>8526</v>
      </c>
      <c r="I510">
        <v>73</v>
      </c>
    </row>
    <row r="511" spans="1:9" x14ac:dyDescent="0.2">
      <c r="A511" s="14">
        <f t="shared" si="7"/>
        <v>509</v>
      </c>
      <c r="B511" t="s">
        <v>27</v>
      </c>
      <c r="C511" t="s">
        <v>76</v>
      </c>
      <c r="D511" t="s">
        <v>28</v>
      </c>
      <c r="E511" t="s">
        <v>44</v>
      </c>
      <c r="F511" s="1">
        <v>44627</v>
      </c>
      <c r="G511" t="s">
        <v>99</v>
      </c>
      <c r="H511" s="4">
        <v>1435</v>
      </c>
      <c r="I511">
        <v>112</v>
      </c>
    </row>
    <row r="512" spans="1:9" x14ac:dyDescent="0.2">
      <c r="A512" s="14">
        <f t="shared" si="7"/>
        <v>510</v>
      </c>
      <c r="B512" t="s">
        <v>40</v>
      </c>
      <c r="C512" t="s">
        <v>83</v>
      </c>
      <c r="D512" t="s">
        <v>15</v>
      </c>
      <c r="E512" t="s">
        <v>41</v>
      </c>
      <c r="F512" s="1">
        <v>44732</v>
      </c>
      <c r="G512" t="s">
        <v>102</v>
      </c>
      <c r="H512" s="4">
        <v>7434</v>
      </c>
      <c r="I512">
        <v>85</v>
      </c>
    </row>
    <row r="513" spans="1:9" x14ac:dyDescent="0.2">
      <c r="A513" s="14">
        <f t="shared" si="7"/>
        <v>511</v>
      </c>
      <c r="B513" t="s">
        <v>17</v>
      </c>
      <c r="C513" t="s">
        <v>71</v>
      </c>
      <c r="D513" t="s">
        <v>62</v>
      </c>
      <c r="E513" t="s">
        <v>34</v>
      </c>
      <c r="F513" s="1">
        <v>44609</v>
      </c>
      <c r="G513" t="s">
        <v>98</v>
      </c>
      <c r="H513" s="4">
        <v>15316</v>
      </c>
      <c r="I513">
        <v>270</v>
      </c>
    </row>
    <row r="514" spans="1:9" x14ac:dyDescent="0.2">
      <c r="A514" s="14">
        <f t="shared" si="7"/>
        <v>512</v>
      </c>
      <c r="B514" t="s">
        <v>52</v>
      </c>
      <c r="C514" t="s">
        <v>89</v>
      </c>
      <c r="D514" t="s">
        <v>7</v>
      </c>
      <c r="E514" t="s">
        <v>18</v>
      </c>
      <c r="F514" s="1">
        <v>44587</v>
      </c>
      <c r="G514" t="s">
        <v>97</v>
      </c>
      <c r="H514" s="4">
        <v>10479</v>
      </c>
      <c r="I514">
        <v>45</v>
      </c>
    </row>
    <row r="515" spans="1:9" x14ac:dyDescent="0.2">
      <c r="A515" s="14">
        <f t="shared" si="7"/>
        <v>513</v>
      </c>
      <c r="B515" t="s">
        <v>52</v>
      </c>
      <c r="C515" t="s">
        <v>89</v>
      </c>
      <c r="D515" t="s">
        <v>15</v>
      </c>
      <c r="E515" t="s">
        <v>8</v>
      </c>
      <c r="F515" s="1">
        <v>44683</v>
      </c>
      <c r="G515" t="s">
        <v>101</v>
      </c>
      <c r="H515" s="4">
        <v>2751</v>
      </c>
      <c r="I515">
        <v>153</v>
      </c>
    </row>
    <row r="516" spans="1:9" x14ac:dyDescent="0.2">
      <c r="A516" s="14">
        <f t="shared" si="7"/>
        <v>514</v>
      </c>
      <c r="B516" t="s">
        <v>37</v>
      </c>
      <c r="C516" t="s">
        <v>81</v>
      </c>
      <c r="D516" t="s">
        <v>28</v>
      </c>
      <c r="E516" t="s">
        <v>18</v>
      </c>
      <c r="F516" s="1">
        <v>44749</v>
      </c>
      <c r="G516" t="s">
        <v>103</v>
      </c>
      <c r="H516" s="4">
        <v>12586</v>
      </c>
      <c r="I516">
        <v>7</v>
      </c>
    </row>
    <row r="517" spans="1:9" x14ac:dyDescent="0.2">
      <c r="A517" s="14">
        <f t="shared" ref="A517:A580" si="8">A516+1</f>
        <v>515</v>
      </c>
      <c r="B517" t="s">
        <v>23</v>
      </c>
      <c r="C517" t="s">
        <v>74</v>
      </c>
      <c r="D517" t="s">
        <v>15</v>
      </c>
      <c r="E517" t="s">
        <v>55</v>
      </c>
      <c r="F517" s="1">
        <v>44795</v>
      </c>
      <c r="G517" t="s">
        <v>104</v>
      </c>
      <c r="H517" s="4">
        <v>2786</v>
      </c>
      <c r="I517">
        <v>51</v>
      </c>
    </row>
    <row r="518" spans="1:9" x14ac:dyDescent="0.2">
      <c r="A518" s="14">
        <f t="shared" si="8"/>
        <v>516</v>
      </c>
      <c r="B518" t="s">
        <v>30</v>
      </c>
      <c r="C518" t="s">
        <v>77</v>
      </c>
      <c r="D518" t="s">
        <v>15</v>
      </c>
      <c r="E518" t="s">
        <v>20</v>
      </c>
      <c r="F518" s="1">
        <v>44784</v>
      </c>
      <c r="G518" t="s">
        <v>104</v>
      </c>
      <c r="H518" s="4">
        <v>2303</v>
      </c>
      <c r="I518">
        <v>67</v>
      </c>
    </row>
    <row r="519" spans="1:9" x14ac:dyDescent="0.2">
      <c r="A519" s="14">
        <f t="shared" si="8"/>
        <v>517</v>
      </c>
      <c r="B519" t="s">
        <v>32</v>
      </c>
      <c r="C519" t="s">
        <v>78</v>
      </c>
      <c r="D519" t="s">
        <v>7</v>
      </c>
      <c r="E519" t="s">
        <v>18</v>
      </c>
      <c r="F519" s="1">
        <v>44574</v>
      </c>
      <c r="G519" t="s">
        <v>97</v>
      </c>
      <c r="H519" s="4">
        <v>8113</v>
      </c>
      <c r="I519">
        <v>194</v>
      </c>
    </row>
    <row r="520" spans="1:9" x14ac:dyDescent="0.2">
      <c r="A520" s="14">
        <f t="shared" si="8"/>
        <v>518</v>
      </c>
      <c r="B520" t="s">
        <v>19</v>
      </c>
      <c r="C520" t="s">
        <v>72</v>
      </c>
      <c r="D520" t="s">
        <v>15</v>
      </c>
      <c r="E520" t="s">
        <v>21</v>
      </c>
      <c r="F520" s="1">
        <v>44622</v>
      </c>
      <c r="G520" t="s">
        <v>99</v>
      </c>
      <c r="H520" s="4">
        <v>12271</v>
      </c>
      <c r="I520">
        <v>116</v>
      </c>
    </row>
    <row r="521" spans="1:9" x14ac:dyDescent="0.2">
      <c r="A521" s="14">
        <f t="shared" si="8"/>
        <v>519</v>
      </c>
      <c r="B521" t="s">
        <v>32</v>
      </c>
      <c r="C521" t="s">
        <v>78</v>
      </c>
      <c r="D521" t="s">
        <v>15</v>
      </c>
      <c r="E521" t="s">
        <v>51</v>
      </c>
      <c r="F521" s="1">
        <v>44769</v>
      </c>
      <c r="G521" t="s">
        <v>103</v>
      </c>
      <c r="H521" s="4">
        <v>11298</v>
      </c>
      <c r="I521">
        <v>41</v>
      </c>
    </row>
    <row r="522" spans="1:9" x14ac:dyDescent="0.2">
      <c r="A522" s="14">
        <f t="shared" si="8"/>
        <v>520</v>
      </c>
      <c r="B522" t="s">
        <v>48</v>
      </c>
      <c r="C522" t="s">
        <v>87</v>
      </c>
      <c r="D522" t="s">
        <v>62</v>
      </c>
      <c r="E522" t="s">
        <v>31</v>
      </c>
      <c r="F522" s="1">
        <v>44630</v>
      </c>
      <c r="G522" t="s">
        <v>99</v>
      </c>
      <c r="H522" s="4">
        <v>15855</v>
      </c>
      <c r="I522">
        <v>111</v>
      </c>
    </row>
    <row r="523" spans="1:9" x14ac:dyDescent="0.2">
      <c r="A523" s="14">
        <f t="shared" si="8"/>
        <v>521</v>
      </c>
      <c r="B523" t="s">
        <v>33</v>
      </c>
      <c r="C523" t="s">
        <v>79</v>
      </c>
      <c r="D523" t="s">
        <v>25</v>
      </c>
      <c r="E523" t="s">
        <v>11</v>
      </c>
      <c r="F523" s="1">
        <v>44796</v>
      </c>
      <c r="G523" t="s">
        <v>104</v>
      </c>
      <c r="H523" s="4">
        <v>12404</v>
      </c>
      <c r="I523">
        <v>334</v>
      </c>
    </row>
    <row r="524" spans="1:9" x14ac:dyDescent="0.2">
      <c r="A524" s="14">
        <f t="shared" si="8"/>
        <v>522</v>
      </c>
      <c r="B524" t="s">
        <v>35</v>
      </c>
      <c r="C524" t="s">
        <v>80</v>
      </c>
      <c r="D524" t="s">
        <v>25</v>
      </c>
      <c r="E524" t="s">
        <v>29</v>
      </c>
      <c r="F524" s="1">
        <v>44676</v>
      </c>
      <c r="G524" t="s">
        <v>100</v>
      </c>
      <c r="H524" s="4">
        <v>3990</v>
      </c>
      <c r="I524">
        <v>155</v>
      </c>
    </row>
    <row r="525" spans="1:9" x14ac:dyDescent="0.2">
      <c r="A525" s="14">
        <f t="shared" si="8"/>
        <v>523</v>
      </c>
      <c r="B525" t="s">
        <v>42</v>
      </c>
      <c r="C525" t="s">
        <v>84</v>
      </c>
      <c r="D525" t="s">
        <v>7</v>
      </c>
      <c r="E525" t="s">
        <v>36</v>
      </c>
      <c r="F525" s="1">
        <v>44627</v>
      </c>
      <c r="G525" t="s">
        <v>99</v>
      </c>
      <c r="H525" s="4">
        <v>10808</v>
      </c>
      <c r="I525">
        <v>407</v>
      </c>
    </row>
    <row r="526" spans="1:9" x14ac:dyDescent="0.2">
      <c r="A526" s="14">
        <f t="shared" si="8"/>
        <v>524</v>
      </c>
      <c r="B526" t="s">
        <v>45</v>
      </c>
      <c r="C526" t="s">
        <v>85</v>
      </c>
      <c r="D526" t="s">
        <v>7</v>
      </c>
      <c r="E526" t="s">
        <v>34</v>
      </c>
      <c r="F526" s="1">
        <v>44754</v>
      </c>
      <c r="G526" t="s">
        <v>103</v>
      </c>
      <c r="H526" s="4">
        <v>4858</v>
      </c>
      <c r="I526">
        <v>52</v>
      </c>
    </row>
    <row r="527" spans="1:9" x14ac:dyDescent="0.2">
      <c r="A527" s="14">
        <f t="shared" si="8"/>
        <v>525</v>
      </c>
      <c r="B527" t="s">
        <v>52</v>
      </c>
      <c r="C527" t="s">
        <v>89</v>
      </c>
      <c r="D527" t="s">
        <v>25</v>
      </c>
      <c r="E527" t="s">
        <v>26</v>
      </c>
      <c r="F527" s="1">
        <v>44697</v>
      </c>
      <c r="G527" t="s">
        <v>101</v>
      </c>
      <c r="H527" s="4">
        <v>7742</v>
      </c>
      <c r="I527">
        <v>138</v>
      </c>
    </row>
    <row r="528" spans="1:9" x14ac:dyDescent="0.2">
      <c r="A528" s="14">
        <f t="shared" si="8"/>
        <v>526</v>
      </c>
      <c r="B528" t="s">
        <v>19</v>
      </c>
      <c r="C528" t="s">
        <v>72</v>
      </c>
      <c r="D528" t="s">
        <v>10</v>
      </c>
      <c r="E528" t="s">
        <v>16</v>
      </c>
      <c r="F528" s="1">
        <v>44622</v>
      </c>
      <c r="G528" t="s">
        <v>99</v>
      </c>
      <c r="H528" s="4">
        <v>3752</v>
      </c>
      <c r="I528">
        <v>70</v>
      </c>
    </row>
    <row r="529" spans="1:9" x14ac:dyDescent="0.2">
      <c r="A529" s="14">
        <f t="shared" si="8"/>
        <v>527</v>
      </c>
      <c r="B529" t="s">
        <v>32</v>
      </c>
      <c r="C529" t="s">
        <v>78</v>
      </c>
      <c r="D529" t="s">
        <v>62</v>
      </c>
      <c r="E529" t="s">
        <v>11</v>
      </c>
      <c r="F529" s="1">
        <v>44711</v>
      </c>
      <c r="G529" t="s">
        <v>101</v>
      </c>
      <c r="H529" s="4">
        <v>1218</v>
      </c>
      <c r="I529">
        <v>149</v>
      </c>
    </row>
    <row r="530" spans="1:9" x14ac:dyDescent="0.2">
      <c r="A530" s="14">
        <f t="shared" si="8"/>
        <v>528</v>
      </c>
      <c r="B530" t="s">
        <v>32</v>
      </c>
      <c r="C530" t="s">
        <v>78</v>
      </c>
      <c r="D530" t="s">
        <v>7</v>
      </c>
      <c r="E530" t="s">
        <v>44</v>
      </c>
      <c r="F530" s="1">
        <v>44722</v>
      </c>
      <c r="G530" t="s">
        <v>102</v>
      </c>
      <c r="H530" s="4">
        <v>10983</v>
      </c>
      <c r="I530">
        <v>179</v>
      </c>
    </row>
    <row r="531" spans="1:9" x14ac:dyDescent="0.2">
      <c r="A531" s="14">
        <f t="shared" si="8"/>
        <v>529</v>
      </c>
      <c r="B531" t="s">
        <v>22</v>
      </c>
      <c r="C531" t="s">
        <v>73</v>
      </c>
      <c r="D531" t="s">
        <v>25</v>
      </c>
      <c r="E531" t="s">
        <v>18</v>
      </c>
      <c r="F531" s="1">
        <v>44767</v>
      </c>
      <c r="G531" t="s">
        <v>103</v>
      </c>
      <c r="H531" s="4">
        <v>6769</v>
      </c>
      <c r="I531">
        <v>353</v>
      </c>
    </row>
    <row r="532" spans="1:9" x14ac:dyDescent="0.2">
      <c r="A532" s="14">
        <f t="shared" si="8"/>
        <v>530</v>
      </c>
      <c r="B532" t="s">
        <v>33</v>
      </c>
      <c r="C532" t="s">
        <v>79</v>
      </c>
      <c r="D532" t="s">
        <v>62</v>
      </c>
      <c r="E532" t="s">
        <v>8</v>
      </c>
      <c r="F532" s="1">
        <v>44721</v>
      </c>
      <c r="G532" t="s">
        <v>102</v>
      </c>
      <c r="H532" s="4">
        <v>4361</v>
      </c>
      <c r="I532">
        <v>97</v>
      </c>
    </row>
    <row r="533" spans="1:9" x14ac:dyDescent="0.2">
      <c r="A533" s="14">
        <f t="shared" si="8"/>
        <v>531</v>
      </c>
      <c r="B533" t="s">
        <v>42</v>
      </c>
      <c r="C533" t="s">
        <v>84</v>
      </c>
      <c r="D533" t="s">
        <v>25</v>
      </c>
      <c r="E533" t="s">
        <v>36</v>
      </c>
      <c r="F533" s="1">
        <v>44693</v>
      </c>
      <c r="G533" t="s">
        <v>101</v>
      </c>
      <c r="H533" s="4">
        <v>777</v>
      </c>
      <c r="I533">
        <v>60</v>
      </c>
    </row>
    <row r="534" spans="1:9" x14ac:dyDescent="0.2">
      <c r="A534" s="14">
        <f t="shared" si="8"/>
        <v>532</v>
      </c>
      <c r="B534" t="s">
        <v>19</v>
      </c>
      <c r="C534" t="s">
        <v>72</v>
      </c>
      <c r="D534" t="s">
        <v>25</v>
      </c>
      <c r="E534" t="s">
        <v>31</v>
      </c>
      <c r="F534" s="1">
        <v>44690</v>
      </c>
      <c r="G534" t="s">
        <v>101</v>
      </c>
      <c r="H534" s="4">
        <v>3843</v>
      </c>
      <c r="I534">
        <v>5</v>
      </c>
    </row>
    <row r="535" spans="1:9" x14ac:dyDescent="0.2">
      <c r="A535" s="14">
        <f t="shared" si="8"/>
        <v>533</v>
      </c>
      <c r="B535" t="s">
        <v>22</v>
      </c>
      <c r="C535" t="s">
        <v>73</v>
      </c>
      <c r="D535" t="s">
        <v>28</v>
      </c>
      <c r="E535" t="s">
        <v>44</v>
      </c>
      <c r="F535" s="1">
        <v>44782</v>
      </c>
      <c r="G535" t="s">
        <v>104</v>
      </c>
      <c r="H535" s="4">
        <v>6930</v>
      </c>
      <c r="I535">
        <v>182</v>
      </c>
    </row>
    <row r="536" spans="1:9" x14ac:dyDescent="0.2">
      <c r="A536" s="14">
        <f t="shared" si="8"/>
        <v>534</v>
      </c>
      <c r="B536" t="s">
        <v>9</v>
      </c>
      <c r="C536" t="s">
        <v>68</v>
      </c>
      <c r="D536" t="s">
        <v>10</v>
      </c>
      <c r="E536" t="s">
        <v>51</v>
      </c>
      <c r="F536" s="1">
        <v>44664</v>
      </c>
      <c r="G536" t="s">
        <v>100</v>
      </c>
      <c r="H536" s="4">
        <v>5733</v>
      </c>
      <c r="I536">
        <v>114</v>
      </c>
    </row>
    <row r="537" spans="1:9" x14ac:dyDescent="0.2">
      <c r="A537" s="14">
        <f t="shared" si="8"/>
        <v>535</v>
      </c>
      <c r="B537" t="s">
        <v>47</v>
      </c>
      <c r="C537" t="s">
        <v>86</v>
      </c>
      <c r="D537" t="s">
        <v>25</v>
      </c>
      <c r="E537" t="s">
        <v>56</v>
      </c>
      <c r="F537" s="1">
        <v>44683</v>
      </c>
      <c r="G537" t="s">
        <v>101</v>
      </c>
      <c r="H537" s="4">
        <v>8393</v>
      </c>
      <c r="I537">
        <v>46</v>
      </c>
    </row>
    <row r="538" spans="1:9" x14ac:dyDescent="0.2">
      <c r="A538" s="14">
        <f t="shared" si="8"/>
        <v>536</v>
      </c>
      <c r="B538" t="s">
        <v>53</v>
      </c>
      <c r="C538" t="s">
        <v>90</v>
      </c>
      <c r="D538" t="s">
        <v>25</v>
      </c>
      <c r="E538" t="s">
        <v>18</v>
      </c>
      <c r="F538" s="1">
        <v>44782</v>
      </c>
      <c r="G538" t="s">
        <v>104</v>
      </c>
      <c r="H538" s="4">
        <v>3822</v>
      </c>
      <c r="I538">
        <v>320</v>
      </c>
    </row>
    <row r="539" spans="1:9" x14ac:dyDescent="0.2">
      <c r="A539" s="14">
        <f t="shared" si="8"/>
        <v>537</v>
      </c>
      <c r="B539" t="s">
        <v>49</v>
      </c>
      <c r="C539" t="s">
        <v>88</v>
      </c>
      <c r="D539" t="s">
        <v>15</v>
      </c>
      <c r="E539" t="s">
        <v>50</v>
      </c>
      <c r="F539" s="1">
        <v>44796</v>
      </c>
      <c r="G539" t="s">
        <v>104</v>
      </c>
      <c r="H539" s="4">
        <v>6342</v>
      </c>
      <c r="I539">
        <v>178</v>
      </c>
    </row>
    <row r="540" spans="1:9" x14ac:dyDescent="0.2">
      <c r="A540" s="14">
        <f t="shared" si="8"/>
        <v>538</v>
      </c>
      <c r="B540" t="s">
        <v>19</v>
      </c>
      <c r="C540" t="s">
        <v>72</v>
      </c>
      <c r="D540" t="s">
        <v>10</v>
      </c>
      <c r="E540" t="s">
        <v>38</v>
      </c>
      <c r="F540" s="1">
        <v>44694</v>
      </c>
      <c r="G540" t="s">
        <v>101</v>
      </c>
      <c r="H540" s="4">
        <v>6510</v>
      </c>
      <c r="I540">
        <v>170</v>
      </c>
    </row>
    <row r="541" spans="1:9" x14ac:dyDescent="0.2">
      <c r="A541" s="14">
        <f t="shared" si="8"/>
        <v>539</v>
      </c>
      <c r="B541" t="s">
        <v>30</v>
      </c>
      <c r="C541" t="s">
        <v>77</v>
      </c>
      <c r="D541" t="s">
        <v>25</v>
      </c>
      <c r="E541" t="s">
        <v>44</v>
      </c>
      <c r="F541" s="1">
        <v>44593</v>
      </c>
      <c r="G541" t="s">
        <v>98</v>
      </c>
      <c r="H541" s="4">
        <v>10171</v>
      </c>
      <c r="I541">
        <v>67</v>
      </c>
    </row>
    <row r="542" spans="1:9" x14ac:dyDescent="0.2">
      <c r="A542" s="14">
        <f t="shared" si="8"/>
        <v>540</v>
      </c>
      <c r="B542" t="s">
        <v>49</v>
      </c>
      <c r="C542" t="s">
        <v>88</v>
      </c>
      <c r="D542" t="s">
        <v>25</v>
      </c>
      <c r="E542" t="s">
        <v>21</v>
      </c>
      <c r="F542" s="1">
        <v>44735</v>
      </c>
      <c r="G542" t="s">
        <v>102</v>
      </c>
      <c r="H542" s="4">
        <v>5908</v>
      </c>
      <c r="I542">
        <v>301</v>
      </c>
    </row>
    <row r="543" spans="1:9" x14ac:dyDescent="0.2">
      <c r="A543" s="14">
        <f t="shared" si="8"/>
        <v>541</v>
      </c>
      <c r="B543" t="s">
        <v>52</v>
      </c>
      <c r="C543" t="s">
        <v>89</v>
      </c>
      <c r="D543" t="s">
        <v>7</v>
      </c>
      <c r="E543" t="s">
        <v>51</v>
      </c>
      <c r="F543" s="1">
        <v>44705</v>
      </c>
      <c r="G543" t="s">
        <v>101</v>
      </c>
      <c r="H543" s="4">
        <v>10164</v>
      </c>
      <c r="I543">
        <v>134</v>
      </c>
    </row>
    <row r="544" spans="1:9" x14ac:dyDescent="0.2">
      <c r="A544" s="14">
        <f t="shared" si="8"/>
        <v>542</v>
      </c>
      <c r="B544" t="s">
        <v>14</v>
      </c>
      <c r="C544" t="s">
        <v>70</v>
      </c>
      <c r="D544" t="s">
        <v>28</v>
      </c>
      <c r="E544" t="s">
        <v>8</v>
      </c>
      <c r="F544" s="1">
        <v>44652</v>
      </c>
      <c r="G544" t="s">
        <v>100</v>
      </c>
      <c r="H544" s="4">
        <v>1064</v>
      </c>
      <c r="I544">
        <v>211</v>
      </c>
    </row>
    <row r="545" spans="1:9" x14ac:dyDescent="0.2">
      <c r="A545" s="14">
        <f t="shared" si="8"/>
        <v>543</v>
      </c>
      <c r="B545" t="s">
        <v>49</v>
      </c>
      <c r="C545" t="s">
        <v>88</v>
      </c>
      <c r="D545" t="s">
        <v>28</v>
      </c>
      <c r="E545" t="s">
        <v>57</v>
      </c>
      <c r="F545" s="1">
        <v>44769</v>
      </c>
      <c r="G545" t="s">
        <v>103</v>
      </c>
      <c r="H545" s="4">
        <v>9716</v>
      </c>
      <c r="I545">
        <v>151</v>
      </c>
    </row>
    <row r="546" spans="1:9" x14ac:dyDescent="0.2">
      <c r="A546" s="14">
        <f t="shared" si="8"/>
        <v>544</v>
      </c>
      <c r="B546" t="s">
        <v>54</v>
      </c>
      <c r="C546" t="s">
        <v>91</v>
      </c>
      <c r="D546" t="s">
        <v>10</v>
      </c>
      <c r="E546" t="s">
        <v>13</v>
      </c>
      <c r="F546" s="1">
        <v>44588</v>
      </c>
      <c r="G546" t="s">
        <v>97</v>
      </c>
      <c r="H546" s="4">
        <v>22050</v>
      </c>
      <c r="I546">
        <v>208</v>
      </c>
    </row>
    <row r="547" spans="1:9" x14ac:dyDescent="0.2">
      <c r="A547" s="14">
        <f t="shared" si="8"/>
        <v>545</v>
      </c>
      <c r="B547" t="s">
        <v>14</v>
      </c>
      <c r="C547" t="s">
        <v>70</v>
      </c>
      <c r="D547" t="s">
        <v>10</v>
      </c>
      <c r="E547" t="s">
        <v>51</v>
      </c>
      <c r="F547" s="1">
        <v>44785</v>
      </c>
      <c r="G547" t="s">
        <v>104</v>
      </c>
      <c r="H547" s="4">
        <v>2541</v>
      </c>
      <c r="I547">
        <v>134</v>
      </c>
    </row>
    <row r="548" spans="1:9" x14ac:dyDescent="0.2">
      <c r="A548" s="14">
        <f t="shared" si="8"/>
        <v>546</v>
      </c>
      <c r="B548" t="s">
        <v>12</v>
      </c>
      <c r="C548" t="s">
        <v>69</v>
      </c>
      <c r="D548" t="s">
        <v>28</v>
      </c>
      <c r="E548" t="s">
        <v>46</v>
      </c>
      <c r="F548" s="1">
        <v>44593</v>
      </c>
      <c r="G548" t="s">
        <v>98</v>
      </c>
      <c r="H548" s="4">
        <v>9989</v>
      </c>
      <c r="I548">
        <v>49</v>
      </c>
    </row>
    <row r="549" spans="1:9" x14ac:dyDescent="0.2">
      <c r="A549" s="14">
        <f t="shared" si="8"/>
        <v>547</v>
      </c>
      <c r="B549" t="s">
        <v>23</v>
      </c>
      <c r="C549" t="s">
        <v>74</v>
      </c>
      <c r="D549" t="s">
        <v>10</v>
      </c>
      <c r="E549" t="s">
        <v>20</v>
      </c>
      <c r="F549" s="1">
        <v>44622</v>
      </c>
      <c r="G549" t="s">
        <v>99</v>
      </c>
      <c r="H549" s="4">
        <v>4739</v>
      </c>
      <c r="I549">
        <v>204</v>
      </c>
    </row>
    <row r="550" spans="1:9" x14ac:dyDescent="0.2">
      <c r="A550" s="14">
        <f t="shared" si="8"/>
        <v>548</v>
      </c>
      <c r="B550" t="s">
        <v>48</v>
      </c>
      <c r="C550" t="s">
        <v>87</v>
      </c>
      <c r="D550" t="s">
        <v>15</v>
      </c>
      <c r="E550" t="s">
        <v>18</v>
      </c>
      <c r="F550" s="1">
        <v>44742</v>
      </c>
      <c r="G550" t="s">
        <v>102</v>
      </c>
      <c r="H550" s="4">
        <v>3185</v>
      </c>
      <c r="I550">
        <v>34</v>
      </c>
    </row>
    <row r="551" spans="1:9" x14ac:dyDescent="0.2">
      <c r="A551" s="14">
        <f t="shared" si="8"/>
        <v>549</v>
      </c>
      <c r="B551" t="s">
        <v>53</v>
      </c>
      <c r="C551" t="s">
        <v>90</v>
      </c>
      <c r="D551" t="s">
        <v>15</v>
      </c>
      <c r="E551" t="s">
        <v>38</v>
      </c>
      <c r="F551" s="1">
        <v>44578</v>
      </c>
      <c r="G551" t="s">
        <v>97</v>
      </c>
      <c r="H551" s="4">
        <v>8225</v>
      </c>
      <c r="I551">
        <v>91</v>
      </c>
    </row>
    <row r="552" spans="1:9" x14ac:dyDescent="0.2">
      <c r="A552" s="14">
        <f t="shared" si="8"/>
        <v>550</v>
      </c>
      <c r="B552" t="s">
        <v>22</v>
      </c>
      <c r="C552" t="s">
        <v>73</v>
      </c>
      <c r="D552" t="s">
        <v>25</v>
      </c>
      <c r="E552" t="s">
        <v>36</v>
      </c>
      <c r="F552" s="1">
        <v>44749</v>
      </c>
      <c r="G552" t="s">
        <v>103</v>
      </c>
      <c r="H552" s="4">
        <v>14301</v>
      </c>
      <c r="I552">
        <v>130</v>
      </c>
    </row>
    <row r="553" spans="1:9" x14ac:dyDescent="0.2">
      <c r="A553" s="14">
        <f t="shared" si="8"/>
        <v>551</v>
      </c>
      <c r="B553" t="s">
        <v>27</v>
      </c>
      <c r="C553" t="s">
        <v>76</v>
      </c>
      <c r="D553" t="s">
        <v>62</v>
      </c>
      <c r="E553" t="s">
        <v>8</v>
      </c>
      <c r="F553" s="1">
        <v>44592</v>
      </c>
      <c r="G553" t="s">
        <v>97</v>
      </c>
      <c r="H553" s="4">
        <v>1316</v>
      </c>
      <c r="I553">
        <v>107</v>
      </c>
    </row>
    <row r="554" spans="1:9" x14ac:dyDescent="0.2">
      <c r="A554" s="14">
        <f t="shared" si="8"/>
        <v>552</v>
      </c>
      <c r="B554" t="s">
        <v>33</v>
      </c>
      <c r="C554" t="s">
        <v>79</v>
      </c>
      <c r="D554" t="s">
        <v>7</v>
      </c>
      <c r="E554" t="s">
        <v>18</v>
      </c>
      <c r="F554" s="1">
        <v>44783</v>
      </c>
      <c r="G554" t="s">
        <v>104</v>
      </c>
      <c r="H554" s="4">
        <v>3486</v>
      </c>
      <c r="I554">
        <v>121</v>
      </c>
    </row>
    <row r="555" spans="1:9" x14ac:dyDescent="0.2">
      <c r="A555" s="14">
        <f t="shared" si="8"/>
        <v>553</v>
      </c>
      <c r="B555" t="s">
        <v>33</v>
      </c>
      <c r="C555" t="s">
        <v>79</v>
      </c>
      <c r="D555" t="s">
        <v>25</v>
      </c>
      <c r="E555" t="s">
        <v>13</v>
      </c>
      <c r="F555" s="1">
        <v>44791</v>
      </c>
      <c r="G555" t="s">
        <v>104</v>
      </c>
      <c r="H555" s="4">
        <v>13930</v>
      </c>
      <c r="I555">
        <v>339</v>
      </c>
    </row>
    <row r="556" spans="1:9" x14ac:dyDescent="0.2">
      <c r="A556" s="14">
        <f t="shared" si="8"/>
        <v>554</v>
      </c>
      <c r="B556" t="s">
        <v>22</v>
      </c>
      <c r="C556" t="s">
        <v>73</v>
      </c>
      <c r="D556" t="s">
        <v>62</v>
      </c>
      <c r="E556" t="s">
        <v>43</v>
      </c>
      <c r="F556" s="1">
        <v>44727</v>
      </c>
      <c r="G556" t="s">
        <v>102</v>
      </c>
      <c r="H556" s="4">
        <v>5509</v>
      </c>
      <c r="I556">
        <v>321</v>
      </c>
    </row>
    <row r="557" spans="1:9" x14ac:dyDescent="0.2">
      <c r="A557" s="14">
        <f t="shared" si="8"/>
        <v>555</v>
      </c>
      <c r="B557" t="s">
        <v>32</v>
      </c>
      <c r="C557" t="s">
        <v>78</v>
      </c>
      <c r="D557" t="s">
        <v>25</v>
      </c>
      <c r="E557" t="s">
        <v>55</v>
      </c>
      <c r="F557" s="1">
        <v>44587</v>
      </c>
      <c r="G557" t="s">
        <v>97</v>
      </c>
      <c r="H557" s="4">
        <v>8470</v>
      </c>
      <c r="I557">
        <v>9</v>
      </c>
    </row>
    <row r="558" spans="1:9" x14ac:dyDescent="0.2">
      <c r="A558" s="14">
        <f t="shared" si="8"/>
        <v>556</v>
      </c>
      <c r="B558" t="s">
        <v>48</v>
      </c>
      <c r="C558" t="s">
        <v>87</v>
      </c>
      <c r="D558" t="s">
        <v>25</v>
      </c>
      <c r="E558" t="s">
        <v>38</v>
      </c>
      <c r="F558" s="1">
        <v>44680</v>
      </c>
      <c r="G558" t="s">
        <v>100</v>
      </c>
      <c r="H558" s="4">
        <v>77</v>
      </c>
      <c r="I558">
        <v>69</v>
      </c>
    </row>
    <row r="559" spans="1:9" x14ac:dyDescent="0.2">
      <c r="A559" s="14">
        <f t="shared" si="8"/>
        <v>557</v>
      </c>
      <c r="B559" t="s">
        <v>27</v>
      </c>
      <c r="C559" t="s">
        <v>76</v>
      </c>
      <c r="D559" t="s">
        <v>28</v>
      </c>
      <c r="E559" t="s">
        <v>43</v>
      </c>
      <c r="F559" s="1">
        <v>44623</v>
      </c>
      <c r="G559" t="s">
        <v>99</v>
      </c>
      <c r="H559" s="4">
        <v>3381</v>
      </c>
      <c r="I559">
        <v>72</v>
      </c>
    </row>
    <row r="560" spans="1:9" x14ac:dyDescent="0.2">
      <c r="A560" s="14">
        <f t="shared" si="8"/>
        <v>558</v>
      </c>
      <c r="B560" t="s">
        <v>40</v>
      </c>
      <c r="C560" t="s">
        <v>83</v>
      </c>
      <c r="D560" t="s">
        <v>15</v>
      </c>
      <c r="E560" t="s">
        <v>46</v>
      </c>
      <c r="F560" s="1">
        <v>44614</v>
      </c>
      <c r="G560" t="s">
        <v>98</v>
      </c>
      <c r="H560" s="4">
        <v>4102</v>
      </c>
      <c r="I560">
        <v>392</v>
      </c>
    </row>
    <row r="561" spans="1:9" x14ac:dyDescent="0.2">
      <c r="A561" s="14">
        <f t="shared" si="8"/>
        <v>559</v>
      </c>
      <c r="B561" t="s">
        <v>17</v>
      </c>
      <c r="C561" t="s">
        <v>71</v>
      </c>
      <c r="D561" t="s">
        <v>25</v>
      </c>
      <c r="E561" t="s">
        <v>16</v>
      </c>
      <c r="F561" s="1">
        <v>44624</v>
      </c>
      <c r="G561" t="s">
        <v>99</v>
      </c>
      <c r="H561" s="4">
        <v>3577</v>
      </c>
      <c r="I561">
        <v>158</v>
      </c>
    </row>
    <row r="562" spans="1:9" x14ac:dyDescent="0.2">
      <c r="A562" s="14">
        <f t="shared" si="8"/>
        <v>560</v>
      </c>
      <c r="B562" t="s">
        <v>42</v>
      </c>
      <c r="C562" t="s">
        <v>84</v>
      </c>
      <c r="D562" t="s">
        <v>10</v>
      </c>
      <c r="E562" t="s">
        <v>16</v>
      </c>
      <c r="F562" s="1">
        <v>44749</v>
      </c>
      <c r="G562" t="s">
        <v>103</v>
      </c>
      <c r="H562" s="4">
        <v>2975</v>
      </c>
      <c r="I562">
        <v>9</v>
      </c>
    </row>
    <row r="563" spans="1:9" x14ac:dyDescent="0.2">
      <c r="A563" s="14">
        <f t="shared" si="8"/>
        <v>561</v>
      </c>
      <c r="B563" t="s">
        <v>49</v>
      </c>
      <c r="C563" t="s">
        <v>88</v>
      </c>
      <c r="D563" t="s">
        <v>62</v>
      </c>
      <c r="E563" t="s">
        <v>56</v>
      </c>
      <c r="F563" s="1">
        <v>44729</v>
      </c>
      <c r="G563" t="s">
        <v>102</v>
      </c>
      <c r="H563" s="4">
        <v>4137</v>
      </c>
      <c r="I563">
        <v>347</v>
      </c>
    </row>
    <row r="564" spans="1:9" x14ac:dyDescent="0.2">
      <c r="A564" s="14">
        <f t="shared" si="8"/>
        <v>562</v>
      </c>
      <c r="B564" t="s">
        <v>14</v>
      </c>
      <c r="C564" t="s">
        <v>70</v>
      </c>
      <c r="D564" t="s">
        <v>28</v>
      </c>
      <c r="E564" t="s">
        <v>56</v>
      </c>
      <c r="F564" s="1">
        <v>44775</v>
      </c>
      <c r="G564" t="s">
        <v>104</v>
      </c>
      <c r="H564" s="4">
        <v>9541</v>
      </c>
      <c r="I564">
        <v>114</v>
      </c>
    </row>
    <row r="565" spans="1:9" x14ac:dyDescent="0.2">
      <c r="A565" s="14">
        <f t="shared" si="8"/>
        <v>563</v>
      </c>
      <c r="B565" t="s">
        <v>17</v>
      </c>
      <c r="C565" t="s">
        <v>71</v>
      </c>
      <c r="D565" t="s">
        <v>25</v>
      </c>
      <c r="E565" t="s">
        <v>55</v>
      </c>
      <c r="F565" s="1">
        <v>44785</v>
      </c>
      <c r="G565" t="s">
        <v>104</v>
      </c>
      <c r="H565" s="4">
        <v>8001</v>
      </c>
      <c r="I565">
        <v>120</v>
      </c>
    </row>
    <row r="566" spans="1:9" x14ac:dyDescent="0.2">
      <c r="A566" s="14">
        <f t="shared" si="8"/>
        <v>564</v>
      </c>
      <c r="B566" t="s">
        <v>52</v>
      </c>
      <c r="C566" t="s">
        <v>89</v>
      </c>
      <c r="D566" t="s">
        <v>62</v>
      </c>
      <c r="E566" t="s">
        <v>13</v>
      </c>
      <c r="F566" s="1">
        <v>44589</v>
      </c>
      <c r="G566" t="s">
        <v>97</v>
      </c>
      <c r="H566" s="4">
        <v>5152</v>
      </c>
      <c r="I566">
        <v>333</v>
      </c>
    </row>
    <row r="567" spans="1:9" x14ac:dyDescent="0.2">
      <c r="A567" s="14">
        <f t="shared" si="8"/>
        <v>565</v>
      </c>
      <c r="B567" t="s">
        <v>48</v>
      </c>
      <c r="C567" t="s">
        <v>87</v>
      </c>
      <c r="D567" t="s">
        <v>15</v>
      </c>
      <c r="E567" t="s">
        <v>26</v>
      </c>
      <c r="F567" s="1">
        <v>44680</v>
      </c>
      <c r="G567" t="s">
        <v>100</v>
      </c>
      <c r="H567" s="4">
        <v>11116</v>
      </c>
      <c r="I567">
        <v>432</v>
      </c>
    </row>
    <row r="568" spans="1:9" x14ac:dyDescent="0.2">
      <c r="A568" s="14">
        <f t="shared" si="8"/>
        <v>566</v>
      </c>
      <c r="B568" t="s">
        <v>32</v>
      </c>
      <c r="C568" t="s">
        <v>78</v>
      </c>
      <c r="D568" t="s">
        <v>15</v>
      </c>
      <c r="E568" t="s">
        <v>44</v>
      </c>
      <c r="F568" s="1">
        <v>44656</v>
      </c>
      <c r="G568" t="s">
        <v>100</v>
      </c>
      <c r="H568" s="4">
        <v>13076</v>
      </c>
      <c r="I568">
        <v>236</v>
      </c>
    </row>
    <row r="569" spans="1:9" x14ac:dyDescent="0.2">
      <c r="A569" s="14">
        <f t="shared" si="8"/>
        <v>567</v>
      </c>
      <c r="B569" t="s">
        <v>40</v>
      </c>
      <c r="C569" t="s">
        <v>83</v>
      </c>
      <c r="D569" t="s">
        <v>28</v>
      </c>
      <c r="E569" t="s">
        <v>44</v>
      </c>
      <c r="F569" s="1">
        <v>44579</v>
      </c>
      <c r="G569" t="s">
        <v>97</v>
      </c>
      <c r="H569" s="4">
        <v>10213</v>
      </c>
      <c r="I569">
        <v>135</v>
      </c>
    </row>
    <row r="570" spans="1:9" x14ac:dyDescent="0.2">
      <c r="A570" s="14">
        <f t="shared" si="8"/>
        <v>568</v>
      </c>
      <c r="B570" t="s">
        <v>6</v>
      </c>
      <c r="C570" t="s">
        <v>67</v>
      </c>
      <c r="D570" t="s">
        <v>7</v>
      </c>
      <c r="E570" t="s">
        <v>55</v>
      </c>
      <c r="F570" s="1">
        <v>44697</v>
      </c>
      <c r="G570" t="s">
        <v>101</v>
      </c>
      <c r="H570" s="4">
        <v>2485</v>
      </c>
      <c r="I570">
        <v>97</v>
      </c>
    </row>
    <row r="571" spans="1:9" x14ac:dyDescent="0.2">
      <c r="A571" s="14">
        <f t="shared" si="8"/>
        <v>569</v>
      </c>
      <c r="B571" t="s">
        <v>48</v>
      </c>
      <c r="C571" t="s">
        <v>87</v>
      </c>
      <c r="D571" t="s">
        <v>15</v>
      </c>
      <c r="E571" t="s">
        <v>43</v>
      </c>
      <c r="F571" s="1">
        <v>44797</v>
      </c>
      <c r="G571" t="s">
        <v>104</v>
      </c>
      <c r="H571" s="4">
        <v>8715</v>
      </c>
      <c r="I571">
        <v>168</v>
      </c>
    </row>
    <row r="572" spans="1:9" x14ac:dyDescent="0.2">
      <c r="A572" s="14">
        <f t="shared" si="8"/>
        <v>570</v>
      </c>
      <c r="B572" t="s">
        <v>37</v>
      </c>
      <c r="C572" t="s">
        <v>81</v>
      </c>
      <c r="D572" t="s">
        <v>10</v>
      </c>
      <c r="E572" t="s">
        <v>11</v>
      </c>
      <c r="F572" s="1">
        <v>44579</v>
      </c>
      <c r="G572" t="s">
        <v>97</v>
      </c>
      <c r="H572" s="4">
        <v>273</v>
      </c>
      <c r="I572">
        <v>402</v>
      </c>
    </row>
    <row r="573" spans="1:9" x14ac:dyDescent="0.2">
      <c r="A573" s="14">
        <f t="shared" si="8"/>
        <v>571</v>
      </c>
      <c r="B573" t="s">
        <v>40</v>
      </c>
      <c r="C573" t="s">
        <v>83</v>
      </c>
      <c r="D573" t="s">
        <v>25</v>
      </c>
      <c r="E573" t="s">
        <v>29</v>
      </c>
      <c r="F573" s="1">
        <v>44795</v>
      </c>
      <c r="G573" t="s">
        <v>104</v>
      </c>
      <c r="H573" s="4">
        <v>7623</v>
      </c>
      <c r="I573">
        <v>10</v>
      </c>
    </row>
    <row r="574" spans="1:9" x14ac:dyDescent="0.2">
      <c r="A574" s="14">
        <f t="shared" si="8"/>
        <v>572</v>
      </c>
      <c r="B574" t="s">
        <v>19</v>
      </c>
      <c r="C574" t="s">
        <v>72</v>
      </c>
      <c r="D574" t="s">
        <v>7</v>
      </c>
      <c r="E574" t="s">
        <v>18</v>
      </c>
      <c r="F574" s="1">
        <v>44627</v>
      </c>
      <c r="G574" t="s">
        <v>99</v>
      </c>
      <c r="H574" s="4">
        <v>7</v>
      </c>
      <c r="I574">
        <v>84</v>
      </c>
    </row>
    <row r="575" spans="1:9" x14ac:dyDescent="0.2">
      <c r="A575" s="14">
        <f t="shared" si="8"/>
        <v>573</v>
      </c>
      <c r="B575" t="s">
        <v>33</v>
      </c>
      <c r="C575" t="s">
        <v>79</v>
      </c>
      <c r="D575" t="s">
        <v>7</v>
      </c>
      <c r="E575" t="s">
        <v>51</v>
      </c>
      <c r="F575" s="1">
        <v>44624</v>
      </c>
      <c r="G575" t="s">
        <v>99</v>
      </c>
      <c r="H575" s="4">
        <v>3010</v>
      </c>
      <c r="I575">
        <v>69</v>
      </c>
    </row>
    <row r="576" spans="1:9" x14ac:dyDescent="0.2">
      <c r="A576" s="14">
        <f t="shared" si="8"/>
        <v>574</v>
      </c>
      <c r="B576" t="s">
        <v>53</v>
      </c>
      <c r="C576" t="s">
        <v>90</v>
      </c>
      <c r="D576" t="s">
        <v>28</v>
      </c>
      <c r="E576" t="s">
        <v>44</v>
      </c>
      <c r="F576" s="1">
        <v>44673</v>
      </c>
      <c r="G576" t="s">
        <v>100</v>
      </c>
      <c r="H576" s="4">
        <v>11550</v>
      </c>
      <c r="I576">
        <v>111</v>
      </c>
    </row>
    <row r="577" spans="1:9" x14ac:dyDescent="0.2">
      <c r="A577" s="14">
        <f t="shared" si="8"/>
        <v>575</v>
      </c>
      <c r="B577" t="s">
        <v>40</v>
      </c>
      <c r="C577" t="s">
        <v>83</v>
      </c>
      <c r="D577" t="s">
        <v>15</v>
      </c>
      <c r="E577" t="s">
        <v>36</v>
      </c>
      <c r="F577" s="1">
        <v>44721</v>
      </c>
      <c r="G577" t="s">
        <v>102</v>
      </c>
      <c r="H577" s="4">
        <v>4046</v>
      </c>
      <c r="I577">
        <v>89</v>
      </c>
    </row>
    <row r="578" spans="1:9" x14ac:dyDescent="0.2">
      <c r="A578" s="14">
        <f t="shared" si="8"/>
        <v>576</v>
      </c>
      <c r="B578" t="s">
        <v>14</v>
      </c>
      <c r="C578" t="s">
        <v>70</v>
      </c>
      <c r="D578" t="s">
        <v>28</v>
      </c>
      <c r="E578" t="s">
        <v>41</v>
      </c>
      <c r="F578" s="1">
        <v>44767</v>
      </c>
      <c r="G578" t="s">
        <v>103</v>
      </c>
      <c r="H578" s="4">
        <v>8904</v>
      </c>
      <c r="I578">
        <v>199</v>
      </c>
    </row>
    <row r="579" spans="1:9" x14ac:dyDescent="0.2">
      <c r="A579" s="14">
        <f t="shared" si="8"/>
        <v>577</v>
      </c>
      <c r="B579" t="s">
        <v>14</v>
      </c>
      <c r="C579" t="s">
        <v>70</v>
      </c>
      <c r="D579" t="s">
        <v>10</v>
      </c>
      <c r="E579" t="s">
        <v>16</v>
      </c>
      <c r="F579" s="1">
        <v>44776</v>
      </c>
      <c r="G579" t="s">
        <v>104</v>
      </c>
      <c r="H579" s="4">
        <v>11298</v>
      </c>
      <c r="I579">
        <v>89</v>
      </c>
    </row>
    <row r="580" spans="1:9" x14ac:dyDescent="0.2">
      <c r="A580" s="14">
        <f t="shared" si="8"/>
        <v>578</v>
      </c>
      <c r="B580" t="s">
        <v>23</v>
      </c>
      <c r="C580" t="s">
        <v>74</v>
      </c>
      <c r="D580" t="s">
        <v>15</v>
      </c>
      <c r="E580" t="s">
        <v>44</v>
      </c>
      <c r="F580" s="1">
        <v>44776</v>
      </c>
      <c r="G580" t="s">
        <v>104</v>
      </c>
      <c r="H580" s="4">
        <v>4396</v>
      </c>
      <c r="I580">
        <v>131</v>
      </c>
    </row>
    <row r="581" spans="1:9" x14ac:dyDescent="0.2">
      <c r="A581" s="14">
        <f t="shared" ref="A581:A644" si="9">A580+1</f>
        <v>579</v>
      </c>
      <c r="B581" t="s">
        <v>6</v>
      </c>
      <c r="C581" t="s">
        <v>67</v>
      </c>
      <c r="D581" t="s">
        <v>7</v>
      </c>
      <c r="E581" t="s">
        <v>36</v>
      </c>
      <c r="F581" s="1">
        <v>44684</v>
      </c>
      <c r="G581" t="s">
        <v>101</v>
      </c>
      <c r="H581" s="4">
        <v>12068</v>
      </c>
      <c r="I581">
        <v>227</v>
      </c>
    </row>
    <row r="582" spans="1:9" x14ac:dyDescent="0.2">
      <c r="A582" s="14">
        <f t="shared" si="9"/>
        <v>580</v>
      </c>
      <c r="B582" t="s">
        <v>39</v>
      </c>
      <c r="C582" t="s">
        <v>82</v>
      </c>
      <c r="D582" t="s">
        <v>28</v>
      </c>
      <c r="E582" t="s">
        <v>20</v>
      </c>
      <c r="F582" s="1">
        <v>44580</v>
      </c>
      <c r="G582" t="s">
        <v>97</v>
      </c>
      <c r="H582" s="4">
        <v>9772</v>
      </c>
      <c r="I582">
        <v>301</v>
      </c>
    </row>
    <row r="583" spans="1:9" x14ac:dyDescent="0.2">
      <c r="A583" s="14">
        <f t="shared" si="9"/>
        <v>581</v>
      </c>
      <c r="B583" t="s">
        <v>35</v>
      </c>
      <c r="C583" t="s">
        <v>80</v>
      </c>
      <c r="D583" t="s">
        <v>25</v>
      </c>
      <c r="E583" t="s">
        <v>21</v>
      </c>
      <c r="F583" s="1">
        <v>44603</v>
      </c>
      <c r="G583" t="s">
        <v>98</v>
      </c>
      <c r="H583" s="4">
        <v>10458</v>
      </c>
      <c r="I583">
        <v>316</v>
      </c>
    </row>
    <row r="584" spans="1:9" x14ac:dyDescent="0.2">
      <c r="A584" s="14">
        <f t="shared" si="9"/>
        <v>582</v>
      </c>
      <c r="B584" t="s">
        <v>9</v>
      </c>
      <c r="C584" t="s">
        <v>68</v>
      </c>
      <c r="D584" t="s">
        <v>10</v>
      </c>
      <c r="E584" t="s">
        <v>46</v>
      </c>
      <c r="F584" s="1">
        <v>44726</v>
      </c>
      <c r="G584" t="s">
        <v>102</v>
      </c>
      <c r="H584" s="4">
        <v>6426</v>
      </c>
      <c r="I584">
        <v>390</v>
      </c>
    </row>
    <row r="585" spans="1:9" x14ac:dyDescent="0.2">
      <c r="A585" s="14">
        <f t="shared" si="9"/>
        <v>583</v>
      </c>
      <c r="B585" t="s">
        <v>48</v>
      </c>
      <c r="C585" t="s">
        <v>87</v>
      </c>
      <c r="D585" t="s">
        <v>25</v>
      </c>
      <c r="E585" t="s">
        <v>21</v>
      </c>
      <c r="F585" s="1">
        <v>44643</v>
      </c>
      <c r="G585" t="s">
        <v>99</v>
      </c>
      <c r="H585" s="4">
        <v>6188</v>
      </c>
      <c r="I585">
        <v>223</v>
      </c>
    </row>
    <row r="586" spans="1:9" x14ac:dyDescent="0.2">
      <c r="A586" s="14">
        <f t="shared" si="9"/>
        <v>584</v>
      </c>
      <c r="B586" t="s">
        <v>52</v>
      </c>
      <c r="C586" t="s">
        <v>89</v>
      </c>
      <c r="D586" t="s">
        <v>28</v>
      </c>
      <c r="E586" t="s">
        <v>11</v>
      </c>
      <c r="F586" s="1">
        <v>44609</v>
      </c>
      <c r="G586" t="s">
        <v>98</v>
      </c>
      <c r="H586" s="4">
        <v>7504</v>
      </c>
      <c r="I586">
        <v>101</v>
      </c>
    </row>
    <row r="587" spans="1:9" x14ac:dyDescent="0.2">
      <c r="A587" s="14">
        <f t="shared" si="9"/>
        <v>585</v>
      </c>
      <c r="B587" t="s">
        <v>42</v>
      </c>
      <c r="C587" t="s">
        <v>84</v>
      </c>
      <c r="D587" t="s">
        <v>28</v>
      </c>
      <c r="E587" t="s">
        <v>16</v>
      </c>
      <c r="F587" s="1">
        <v>44637</v>
      </c>
      <c r="G587" t="s">
        <v>99</v>
      </c>
      <c r="H587" s="4">
        <v>1750</v>
      </c>
      <c r="I587">
        <v>479</v>
      </c>
    </row>
    <row r="588" spans="1:9" x14ac:dyDescent="0.2">
      <c r="A588" s="14">
        <f t="shared" si="9"/>
        <v>586</v>
      </c>
      <c r="B588" t="s">
        <v>27</v>
      </c>
      <c r="C588" t="s">
        <v>76</v>
      </c>
      <c r="D588" t="s">
        <v>15</v>
      </c>
      <c r="E588" t="s">
        <v>38</v>
      </c>
      <c r="F588" s="1">
        <v>44741</v>
      </c>
      <c r="G588" t="s">
        <v>102</v>
      </c>
      <c r="H588" s="4">
        <v>5439</v>
      </c>
      <c r="I588">
        <v>287</v>
      </c>
    </row>
    <row r="589" spans="1:9" x14ac:dyDescent="0.2">
      <c r="A589" s="14">
        <f t="shared" si="9"/>
        <v>587</v>
      </c>
      <c r="B589" t="s">
        <v>54</v>
      </c>
      <c r="C589" t="s">
        <v>91</v>
      </c>
      <c r="D589" t="s">
        <v>28</v>
      </c>
      <c r="E589" t="s">
        <v>51</v>
      </c>
      <c r="F589" s="1">
        <v>44797</v>
      </c>
      <c r="G589" t="s">
        <v>104</v>
      </c>
      <c r="H589" s="4">
        <v>15547</v>
      </c>
      <c r="I589">
        <v>269</v>
      </c>
    </row>
    <row r="590" spans="1:9" x14ac:dyDescent="0.2">
      <c r="A590" s="14">
        <f t="shared" si="9"/>
        <v>588</v>
      </c>
      <c r="B590" t="s">
        <v>12</v>
      </c>
      <c r="C590" t="s">
        <v>69</v>
      </c>
      <c r="D590" t="s">
        <v>28</v>
      </c>
      <c r="E590" t="s">
        <v>38</v>
      </c>
      <c r="F590" s="1">
        <v>44746</v>
      </c>
      <c r="G590" t="s">
        <v>103</v>
      </c>
      <c r="H590" s="4">
        <v>11956</v>
      </c>
      <c r="I590">
        <v>277</v>
      </c>
    </row>
    <row r="591" spans="1:9" x14ac:dyDescent="0.2">
      <c r="A591" s="14">
        <f t="shared" si="9"/>
        <v>589</v>
      </c>
      <c r="B591" t="s">
        <v>35</v>
      </c>
      <c r="C591" t="s">
        <v>80</v>
      </c>
      <c r="D591" t="s">
        <v>62</v>
      </c>
      <c r="E591" t="s">
        <v>46</v>
      </c>
      <c r="F591" s="1">
        <v>44648</v>
      </c>
      <c r="G591" t="s">
        <v>99</v>
      </c>
      <c r="H591" s="4">
        <v>2723</v>
      </c>
      <c r="I591">
        <v>67</v>
      </c>
    </row>
    <row r="592" spans="1:9" x14ac:dyDescent="0.2">
      <c r="A592" s="14">
        <f t="shared" si="9"/>
        <v>590</v>
      </c>
      <c r="B592" t="s">
        <v>37</v>
      </c>
      <c r="C592" t="s">
        <v>81</v>
      </c>
      <c r="D592" t="s">
        <v>10</v>
      </c>
      <c r="E592" t="s">
        <v>16</v>
      </c>
      <c r="F592" s="1">
        <v>44670</v>
      </c>
      <c r="G592" t="s">
        <v>100</v>
      </c>
      <c r="H592" s="4">
        <v>19327</v>
      </c>
      <c r="I592">
        <v>135</v>
      </c>
    </row>
    <row r="593" spans="1:9" x14ac:dyDescent="0.2">
      <c r="A593" s="14">
        <f t="shared" si="9"/>
        <v>591</v>
      </c>
      <c r="B593" t="s">
        <v>54</v>
      </c>
      <c r="C593" t="s">
        <v>91</v>
      </c>
      <c r="D593" t="s">
        <v>62</v>
      </c>
      <c r="E593" t="s">
        <v>8</v>
      </c>
      <c r="F593" s="1">
        <v>44579</v>
      </c>
      <c r="G593" t="s">
        <v>97</v>
      </c>
      <c r="H593" s="4">
        <v>9058</v>
      </c>
      <c r="I593">
        <v>229</v>
      </c>
    </row>
    <row r="594" spans="1:9" x14ac:dyDescent="0.2">
      <c r="A594" s="14">
        <f t="shared" si="9"/>
        <v>592</v>
      </c>
      <c r="B594" t="s">
        <v>9</v>
      </c>
      <c r="C594" t="s">
        <v>68</v>
      </c>
      <c r="D594" t="s">
        <v>62</v>
      </c>
      <c r="E594" t="s">
        <v>41</v>
      </c>
      <c r="F594" s="1">
        <v>44578</v>
      </c>
      <c r="G594" t="s">
        <v>97</v>
      </c>
      <c r="H594" s="4">
        <v>2996</v>
      </c>
      <c r="I594">
        <v>88</v>
      </c>
    </row>
    <row r="595" spans="1:9" x14ac:dyDescent="0.2">
      <c r="A595" s="14">
        <f t="shared" si="9"/>
        <v>593</v>
      </c>
      <c r="B595" t="s">
        <v>47</v>
      </c>
      <c r="C595" t="s">
        <v>86</v>
      </c>
      <c r="D595" t="s">
        <v>62</v>
      </c>
      <c r="E595" t="s">
        <v>8</v>
      </c>
      <c r="F595" s="1">
        <v>44607</v>
      </c>
      <c r="G595" t="s">
        <v>98</v>
      </c>
      <c r="H595" s="4">
        <v>8848</v>
      </c>
      <c r="I595">
        <v>211</v>
      </c>
    </row>
    <row r="596" spans="1:9" x14ac:dyDescent="0.2">
      <c r="A596" s="14">
        <f t="shared" si="9"/>
        <v>594</v>
      </c>
      <c r="B596" t="s">
        <v>47</v>
      </c>
      <c r="C596" t="s">
        <v>86</v>
      </c>
      <c r="D596" t="s">
        <v>7</v>
      </c>
      <c r="E596" t="s">
        <v>36</v>
      </c>
      <c r="F596" s="1">
        <v>44603</v>
      </c>
      <c r="G596" t="s">
        <v>98</v>
      </c>
      <c r="H596" s="4">
        <v>14336</v>
      </c>
      <c r="I596">
        <v>293</v>
      </c>
    </row>
    <row r="597" spans="1:9" x14ac:dyDescent="0.2">
      <c r="A597" s="14">
        <f t="shared" si="9"/>
        <v>595</v>
      </c>
      <c r="B597" t="s">
        <v>49</v>
      </c>
      <c r="C597" t="s">
        <v>88</v>
      </c>
      <c r="D597" t="s">
        <v>25</v>
      </c>
      <c r="E597" t="s">
        <v>44</v>
      </c>
      <c r="F597" s="1">
        <v>44641</v>
      </c>
      <c r="G597" t="s">
        <v>99</v>
      </c>
      <c r="H597" s="4">
        <v>16401</v>
      </c>
      <c r="I597">
        <v>179</v>
      </c>
    </row>
    <row r="598" spans="1:9" x14ac:dyDescent="0.2">
      <c r="A598" s="14">
        <f t="shared" si="9"/>
        <v>596</v>
      </c>
      <c r="B598" t="s">
        <v>19</v>
      </c>
      <c r="C598" t="s">
        <v>72</v>
      </c>
      <c r="D598" t="s">
        <v>62</v>
      </c>
      <c r="E598" t="s">
        <v>46</v>
      </c>
      <c r="F598" s="1">
        <v>44566</v>
      </c>
      <c r="G598" t="s">
        <v>97</v>
      </c>
      <c r="H598" s="4">
        <v>5173</v>
      </c>
      <c r="I598">
        <v>129</v>
      </c>
    </row>
    <row r="599" spans="1:9" x14ac:dyDescent="0.2">
      <c r="A599" s="14">
        <f t="shared" si="9"/>
        <v>597</v>
      </c>
      <c r="B599" t="s">
        <v>22</v>
      </c>
      <c r="C599" t="s">
        <v>73</v>
      </c>
      <c r="D599" t="s">
        <v>10</v>
      </c>
      <c r="E599" t="s">
        <v>50</v>
      </c>
      <c r="F599" s="1">
        <v>44711</v>
      </c>
      <c r="G599" t="s">
        <v>101</v>
      </c>
      <c r="H599" s="4">
        <v>6328</v>
      </c>
      <c r="I599">
        <v>164</v>
      </c>
    </row>
    <row r="600" spans="1:9" x14ac:dyDescent="0.2">
      <c r="A600" s="14">
        <f t="shared" si="9"/>
        <v>598</v>
      </c>
      <c r="B600" t="s">
        <v>6</v>
      </c>
      <c r="C600" t="s">
        <v>67</v>
      </c>
      <c r="D600" t="s">
        <v>25</v>
      </c>
      <c r="E600" t="s">
        <v>18</v>
      </c>
      <c r="F600" s="1">
        <v>44565</v>
      </c>
      <c r="G600" t="s">
        <v>97</v>
      </c>
      <c r="H600" s="4">
        <v>2534</v>
      </c>
      <c r="I600">
        <v>219</v>
      </c>
    </row>
    <row r="601" spans="1:9" x14ac:dyDescent="0.2">
      <c r="A601" s="14">
        <f t="shared" si="9"/>
        <v>599</v>
      </c>
      <c r="B601" t="s">
        <v>33</v>
      </c>
      <c r="C601" t="s">
        <v>79</v>
      </c>
      <c r="D601" t="s">
        <v>15</v>
      </c>
      <c r="E601" t="s">
        <v>41</v>
      </c>
      <c r="F601" s="1">
        <v>44673</v>
      </c>
      <c r="G601" t="s">
        <v>100</v>
      </c>
      <c r="H601" s="4">
        <v>1435</v>
      </c>
      <c r="I601">
        <v>258</v>
      </c>
    </row>
    <row r="602" spans="1:9" x14ac:dyDescent="0.2">
      <c r="A602" s="14">
        <f t="shared" si="9"/>
        <v>600</v>
      </c>
      <c r="B602" t="s">
        <v>12</v>
      </c>
      <c r="C602" t="s">
        <v>69</v>
      </c>
      <c r="D602" t="s">
        <v>28</v>
      </c>
      <c r="E602" t="s">
        <v>36</v>
      </c>
      <c r="F602" s="1">
        <v>44602</v>
      </c>
      <c r="G602" t="s">
        <v>98</v>
      </c>
      <c r="H602" s="4">
        <v>3052</v>
      </c>
      <c r="I602">
        <v>116</v>
      </c>
    </row>
    <row r="603" spans="1:9" x14ac:dyDescent="0.2">
      <c r="A603" s="14">
        <f t="shared" si="9"/>
        <v>601</v>
      </c>
      <c r="B603" t="s">
        <v>53</v>
      </c>
      <c r="C603" t="s">
        <v>90</v>
      </c>
      <c r="D603" t="s">
        <v>10</v>
      </c>
      <c r="E603" t="s">
        <v>38</v>
      </c>
      <c r="F603" s="1">
        <v>44785</v>
      </c>
      <c r="G603" t="s">
        <v>104</v>
      </c>
      <c r="H603" s="4">
        <v>910</v>
      </c>
      <c r="I603">
        <v>204</v>
      </c>
    </row>
    <row r="604" spans="1:9" x14ac:dyDescent="0.2">
      <c r="A604" s="14">
        <f t="shared" si="9"/>
        <v>602</v>
      </c>
      <c r="B604" t="s">
        <v>19</v>
      </c>
      <c r="C604" t="s">
        <v>72</v>
      </c>
      <c r="D604" t="s">
        <v>25</v>
      </c>
      <c r="E604" t="s">
        <v>34</v>
      </c>
      <c r="F604" s="1">
        <v>44783</v>
      </c>
      <c r="G604" t="s">
        <v>104</v>
      </c>
      <c r="H604" s="4">
        <v>2331</v>
      </c>
      <c r="I604">
        <v>321</v>
      </c>
    </row>
    <row r="605" spans="1:9" x14ac:dyDescent="0.2">
      <c r="A605" s="14">
        <f t="shared" si="9"/>
        <v>603</v>
      </c>
      <c r="B605" t="s">
        <v>48</v>
      </c>
      <c r="C605" t="s">
        <v>87</v>
      </c>
      <c r="D605" t="s">
        <v>15</v>
      </c>
      <c r="E605" t="s">
        <v>50</v>
      </c>
      <c r="F605" s="1">
        <v>44719</v>
      </c>
      <c r="G605" t="s">
        <v>102</v>
      </c>
      <c r="H605" s="4">
        <v>679</v>
      </c>
      <c r="I605">
        <v>56</v>
      </c>
    </row>
    <row r="606" spans="1:9" x14ac:dyDescent="0.2">
      <c r="A606" s="14">
        <f t="shared" si="9"/>
        <v>604</v>
      </c>
      <c r="B606" t="s">
        <v>6</v>
      </c>
      <c r="C606" t="s">
        <v>67</v>
      </c>
      <c r="D606" t="s">
        <v>10</v>
      </c>
      <c r="E606" t="s">
        <v>55</v>
      </c>
      <c r="F606" s="1">
        <v>44718</v>
      </c>
      <c r="G606" t="s">
        <v>102</v>
      </c>
      <c r="H606" s="4">
        <v>2086</v>
      </c>
      <c r="I606">
        <v>74</v>
      </c>
    </row>
    <row r="607" spans="1:9" x14ac:dyDescent="0.2">
      <c r="A607" s="14">
        <f t="shared" si="9"/>
        <v>605</v>
      </c>
      <c r="B607" t="s">
        <v>30</v>
      </c>
      <c r="C607" t="s">
        <v>77</v>
      </c>
      <c r="D607" t="s">
        <v>62</v>
      </c>
      <c r="E607" t="s">
        <v>55</v>
      </c>
      <c r="F607" s="1">
        <v>44656</v>
      </c>
      <c r="G607" t="s">
        <v>100</v>
      </c>
      <c r="H607" s="4">
        <v>5012</v>
      </c>
      <c r="I607">
        <v>189</v>
      </c>
    </row>
    <row r="608" spans="1:9" x14ac:dyDescent="0.2">
      <c r="A608" s="14">
        <f t="shared" si="9"/>
        <v>606</v>
      </c>
      <c r="B608" t="s">
        <v>45</v>
      </c>
      <c r="C608" t="s">
        <v>85</v>
      </c>
      <c r="D608" t="s">
        <v>25</v>
      </c>
      <c r="E608" t="s">
        <v>21</v>
      </c>
      <c r="F608" s="1">
        <v>44669</v>
      </c>
      <c r="G608" t="s">
        <v>100</v>
      </c>
      <c r="H608" s="4">
        <v>4501</v>
      </c>
      <c r="I608">
        <v>131</v>
      </c>
    </row>
    <row r="609" spans="1:9" x14ac:dyDescent="0.2">
      <c r="A609" s="14">
        <f t="shared" si="9"/>
        <v>607</v>
      </c>
      <c r="B609" t="s">
        <v>47</v>
      </c>
      <c r="C609" t="s">
        <v>86</v>
      </c>
      <c r="D609" t="s">
        <v>10</v>
      </c>
      <c r="E609" t="s">
        <v>21</v>
      </c>
      <c r="F609" s="1">
        <v>44592</v>
      </c>
      <c r="G609" t="s">
        <v>97</v>
      </c>
      <c r="H609" s="4">
        <v>13482</v>
      </c>
      <c r="I609">
        <v>15</v>
      </c>
    </row>
    <row r="610" spans="1:9" x14ac:dyDescent="0.2">
      <c r="A610" s="14">
        <f t="shared" si="9"/>
        <v>608</v>
      </c>
      <c r="B610" t="s">
        <v>52</v>
      </c>
      <c r="C610" t="s">
        <v>89</v>
      </c>
      <c r="D610" t="s">
        <v>25</v>
      </c>
      <c r="E610" t="s">
        <v>55</v>
      </c>
      <c r="F610" s="1">
        <v>44795</v>
      </c>
      <c r="G610" t="s">
        <v>104</v>
      </c>
      <c r="H610" s="4">
        <v>5621</v>
      </c>
      <c r="I610">
        <v>140</v>
      </c>
    </row>
    <row r="611" spans="1:9" x14ac:dyDescent="0.2">
      <c r="A611" s="14">
        <f t="shared" si="9"/>
        <v>609</v>
      </c>
      <c r="B611" t="s">
        <v>6</v>
      </c>
      <c r="C611" t="s">
        <v>67</v>
      </c>
      <c r="D611" t="s">
        <v>15</v>
      </c>
      <c r="E611" t="s">
        <v>18</v>
      </c>
      <c r="F611" s="1">
        <v>44617</v>
      </c>
      <c r="G611" t="s">
        <v>98</v>
      </c>
      <c r="H611" s="4">
        <v>10486</v>
      </c>
      <c r="I611">
        <v>198</v>
      </c>
    </row>
    <row r="612" spans="1:9" x14ac:dyDescent="0.2">
      <c r="A612" s="14">
        <f t="shared" si="9"/>
        <v>610</v>
      </c>
      <c r="B612" t="s">
        <v>14</v>
      </c>
      <c r="C612" t="s">
        <v>70</v>
      </c>
      <c r="D612" t="s">
        <v>15</v>
      </c>
      <c r="E612" t="s">
        <v>8</v>
      </c>
      <c r="F612" s="1">
        <v>44614</v>
      </c>
      <c r="G612" t="s">
        <v>98</v>
      </c>
      <c r="H612" s="4">
        <v>17626</v>
      </c>
      <c r="I612">
        <v>103</v>
      </c>
    </row>
    <row r="613" spans="1:9" x14ac:dyDescent="0.2">
      <c r="A613" s="14">
        <f t="shared" si="9"/>
        <v>611</v>
      </c>
      <c r="B613" t="s">
        <v>17</v>
      </c>
      <c r="C613" t="s">
        <v>71</v>
      </c>
      <c r="D613" t="s">
        <v>62</v>
      </c>
      <c r="E613" t="s">
        <v>36</v>
      </c>
      <c r="F613" s="1">
        <v>44573</v>
      </c>
      <c r="G613" t="s">
        <v>97</v>
      </c>
      <c r="H613" s="4">
        <v>4494</v>
      </c>
      <c r="I613">
        <v>187</v>
      </c>
    </row>
    <row r="614" spans="1:9" x14ac:dyDescent="0.2">
      <c r="A614" s="14">
        <f t="shared" si="9"/>
        <v>612</v>
      </c>
      <c r="B614" t="s">
        <v>22</v>
      </c>
      <c r="C614" t="s">
        <v>73</v>
      </c>
      <c r="D614" t="s">
        <v>7</v>
      </c>
      <c r="E614" t="s">
        <v>46</v>
      </c>
      <c r="F614" s="1">
        <v>44706</v>
      </c>
      <c r="G614" t="s">
        <v>101</v>
      </c>
      <c r="H614" s="4">
        <v>105</v>
      </c>
      <c r="I614">
        <v>125</v>
      </c>
    </row>
    <row r="615" spans="1:9" x14ac:dyDescent="0.2">
      <c r="A615" s="14">
        <f t="shared" si="9"/>
        <v>613</v>
      </c>
      <c r="B615" t="s">
        <v>48</v>
      </c>
      <c r="C615" t="s">
        <v>87</v>
      </c>
      <c r="D615" t="s">
        <v>10</v>
      </c>
      <c r="E615" t="s">
        <v>16</v>
      </c>
      <c r="F615" s="1">
        <v>44593</v>
      </c>
      <c r="G615" t="s">
        <v>98</v>
      </c>
      <c r="H615" s="4">
        <v>2464</v>
      </c>
      <c r="I615">
        <v>8</v>
      </c>
    </row>
    <row r="616" spans="1:9" x14ac:dyDescent="0.2">
      <c r="A616" s="14">
        <f t="shared" si="9"/>
        <v>614</v>
      </c>
      <c r="B616" t="s">
        <v>23</v>
      </c>
      <c r="C616" t="s">
        <v>74</v>
      </c>
      <c r="D616" t="s">
        <v>7</v>
      </c>
      <c r="E616" t="s">
        <v>29</v>
      </c>
      <c r="F616" s="1">
        <v>44678</v>
      </c>
      <c r="G616" t="s">
        <v>100</v>
      </c>
      <c r="H616" s="4">
        <v>1379</v>
      </c>
      <c r="I616">
        <v>70</v>
      </c>
    </row>
    <row r="617" spans="1:9" x14ac:dyDescent="0.2">
      <c r="A617" s="14">
        <f t="shared" si="9"/>
        <v>615</v>
      </c>
      <c r="B617" t="s">
        <v>12</v>
      </c>
      <c r="C617" t="s">
        <v>69</v>
      </c>
      <c r="D617" t="s">
        <v>25</v>
      </c>
      <c r="E617" t="s">
        <v>16</v>
      </c>
      <c r="F617" s="1">
        <v>44764</v>
      </c>
      <c r="G617" t="s">
        <v>103</v>
      </c>
      <c r="H617" s="4">
        <v>2583</v>
      </c>
      <c r="I617">
        <v>126</v>
      </c>
    </row>
    <row r="618" spans="1:9" x14ac:dyDescent="0.2">
      <c r="A618" s="14">
        <f t="shared" si="9"/>
        <v>616</v>
      </c>
      <c r="B618" t="s">
        <v>37</v>
      </c>
      <c r="C618" t="s">
        <v>81</v>
      </c>
      <c r="D618" t="s">
        <v>62</v>
      </c>
      <c r="E618" t="s">
        <v>8</v>
      </c>
      <c r="F618" s="1">
        <v>44587</v>
      </c>
      <c r="G618" t="s">
        <v>97</v>
      </c>
      <c r="H618" s="4">
        <v>3220</v>
      </c>
      <c r="I618">
        <v>265</v>
      </c>
    </row>
    <row r="619" spans="1:9" x14ac:dyDescent="0.2">
      <c r="A619" s="14">
        <f t="shared" si="9"/>
        <v>617</v>
      </c>
      <c r="B619" t="s">
        <v>37</v>
      </c>
      <c r="C619" t="s">
        <v>81</v>
      </c>
      <c r="D619" t="s">
        <v>25</v>
      </c>
      <c r="E619" t="s">
        <v>8</v>
      </c>
      <c r="F619" s="1">
        <v>44797</v>
      </c>
      <c r="G619" t="s">
        <v>104</v>
      </c>
      <c r="H619" s="4">
        <v>4802</v>
      </c>
      <c r="I619">
        <v>296</v>
      </c>
    </row>
    <row r="620" spans="1:9" x14ac:dyDescent="0.2">
      <c r="A620" s="14">
        <f t="shared" si="9"/>
        <v>618</v>
      </c>
      <c r="B620" t="s">
        <v>52</v>
      </c>
      <c r="C620" t="s">
        <v>89</v>
      </c>
      <c r="D620" t="s">
        <v>62</v>
      </c>
      <c r="E620" t="s">
        <v>41</v>
      </c>
      <c r="F620" s="1">
        <v>44579</v>
      </c>
      <c r="G620" t="s">
        <v>97</v>
      </c>
      <c r="H620" s="4">
        <v>5677</v>
      </c>
      <c r="I620">
        <v>21</v>
      </c>
    </row>
    <row r="621" spans="1:9" x14ac:dyDescent="0.2">
      <c r="A621" s="14">
        <f t="shared" si="9"/>
        <v>619</v>
      </c>
      <c r="B621" t="s">
        <v>30</v>
      </c>
      <c r="C621" t="s">
        <v>77</v>
      </c>
      <c r="D621" t="s">
        <v>10</v>
      </c>
      <c r="E621" t="s">
        <v>11</v>
      </c>
      <c r="F621" s="1">
        <v>44650</v>
      </c>
      <c r="G621" t="s">
        <v>99</v>
      </c>
      <c r="H621" s="4">
        <v>945</v>
      </c>
      <c r="I621">
        <v>83</v>
      </c>
    </row>
    <row r="622" spans="1:9" x14ac:dyDescent="0.2">
      <c r="A622" s="14">
        <f t="shared" si="9"/>
        <v>620</v>
      </c>
      <c r="B622" t="s">
        <v>54</v>
      </c>
      <c r="C622" t="s">
        <v>91</v>
      </c>
      <c r="D622" t="s">
        <v>15</v>
      </c>
      <c r="E622" t="s">
        <v>56</v>
      </c>
      <c r="F622" s="1">
        <v>44578</v>
      </c>
      <c r="G622" t="s">
        <v>97</v>
      </c>
      <c r="H622" s="4">
        <v>8757</v>
      </c>
      <c r="I622">
        <v>162</v>
      </c>
    </row>
    <row r="623" spans="1:9" x14ac:dyDescent="0.2">
      <c r="A623" s="14">
        <f t="shared" si="9"/>
        <v>621</v>
      </c>
      <c r="B623" t="s">
        <v>48</v>
      </c>
      <c r="C623" t="s">
        <v>87</v>
      </c>
      <c r="D623" t="s">
        <v>25</v>
      </c>
      <c r="E623" t="s">
        <v>41</v>
      </c>
      <c r="F623" s="1">
        <v>44609</v>
      </c>
      <c r="G623" t="s">
        <v>98</v>
      </c>
      <c r="H623" s="4">
        <v>4816</v>
      </c>
      <c r="I623">
        <v>145</v>
      </c>
    </row>
    <row r="624" spans="1:9" x14ac:dyDescent="0.2">
      <c r="A624" s="14">
        <f t="shared" si="9"/>
        <v>622</v>
      </c>
      <c r="B624" t="s">
        <v>48</v>
      </c>
      <c r="C624" t="s">
        <v>87</v>
      </c>
      <c r="D624" t="s">
        <v>28</v>
      </c>
      <c r="E624" t="s">
        <v>13</v>
      </c>
      <c r="F624" s="1">
        <v>44659</v>
      </c>
      <c r="G624" t="s">
        <v>100</v>
      </c>
      <c r="H624" s="4">
        <v>7532</v>
      </c>
      <c r="I624">
        <v>44</v>
      </c>
    </row>
    <row r="625" spans="1:9" x14ac:dyDescent="0.2">
      <c r="A625" s="14">
        <f t="shared" si="9"/>
        <v>623</v>
      </c>
      <c r="B625" t="s">
        <v>12</v>
      </c>
      <c r="C625" t="s">
        <v>69</v>
      </c>
      <c r="D625" t="s">
        <v>28</v>
      </c>
      <c r="E625" t="s">
        <v>31</v>
      </c>
      <c r="F625" s="1">
        <v>44748</v>
      </c>
      <c r="G625" t="s">
        <v>103</v>
      </c>
      <c r="H625" s="4">
        <v>3549</v>
      </c>
      <c r="I625">
        <v>82</v>
      </c>
    </row>
    <row r="626" spans="1:9" x14ac:dyDescent="0.2">
      <c r="A626" s="14">
        <f t="shared" si="9"/>
        <v>624</v>
      </c>
      <c r="B626" t="s">
        <v>39</v>
      </c>
      <c r="C626" t="s">
        <v>82</v>
      </c>
      <c r="D626" t="s">
        <v>10</v>
      </c>
      <c r="E626" t="s">
        <v>41</v>
      </c>
      <c r="F626" s="1">
        <v>44655</v>
      </c>
      <c r="G626" t="s">
        <v>100</v>
      </c>
      <c r="H626" s="4">
        <v>4340</v>
      </c>
      <c r="I626">
        <v>226</v>
      </c>
    </row>
    <row r="627" spans="1:9" x14ac:dyDescent="0.2">
      <c r="A627" s="14">
        <f t="shared" si="9"/>
        <v>625</v>
      </c>
      <c r="B627" t="s">
        <v>14</v>
      </c>
      <c r="C627" t="s">
        <v>70</v>
      </c>
      <c r="D627" t="s">
        <v>62</v>
      </c>
      <c r="E627" t="s">
        <v>34</v>
      </c>
      <c r="F627" s="1">
        <v>44622</v>
      </c>
      <c r="G627" t="s">
        <v>99</v>
      </c>
      <c r="H627" s="4">
        <v>1799</v>
      </c>
      <c r="I627">
        <v>207</v>
      </c>
    </row>
    <row r="628" spans="1:9" x14ac:dyDescent="0.2">
      <c r="A628" s="14">
        <f t="shared" si="9"/>
        <v>626</v>
      </c>
      <c r="B628" t="s">
        <v>12</v>
      </c>
      <c r="C628" t="s">
        <v>69</v>
      </c>
      <c r="D628" t="s">
        <v>62</v>
      </c>
      <c r="E628" t="s">
        <v>50</v>
      </c>
      <c r="F628" s="1">
        <v>44782</v>
      </c>
      <c r="G628" t="s">
        <v>104</v>
      </c>
      <c r="H628" s="4">
        <v>1127</v>
      </c>
      <c r="I628">
        <v>176</v>
      </c>
    </row>
    <row r="629" spans="1:9" x14ac:dyDescent="0.2">
      <c r="A629" s="14">
        <f t="shared" si="9"/>
        <v>627</v>
      </c>
      <c r="B629" t="s">
        <v>42</v>
      </c>
      <c r="C629" t="s">
        <v>84</v>
      </c>
      <c r="D629" t="s">
        <v>15</v>
      </c>
      <c r="E629" t="s">
        <v>36</v>
      </c>
      <c r="F629" s="1">
        <v>44721</v>
      </c>
      <c r="G629" t="s">
        <v>102</v>
      </c>
      <c r="H629" s="4">
        <v>10038</v>
      </c>
      <c r="I629">
        <v>286</v>
      </c>
    </row>
    <row r="630" spans="1:9" x14ac:dyDescent="0.2">
      <c r="A630" s="14">
        <f t="shared" si="9"/>
        <v>628</v>
      </c>
      <c r="B630" t="s">
        <v>54</v>
      </c>
      <c r="C630" t="s">
        <v>91</v>
      </c>
      <c r="D630" t="s">
        <v>7</v>
      </c>
      <c r="E630" t="s">
        <v>56</v>
      </c>
      <c r="F630" s="1">
        <v>44714</v>
      </c>
      <c r="G630" t="s">
        <v>102</v>
      </c>
      <c r="H630" s="4">
        <v>2926</v>
      </c>
      <c r="I630">
        <v>300</v>
      </c>
    </row>
    <row r="631" spans="1:9" x14ac:dyDescent="0.2">
      <c r="A631" s="14">
        <f t="shared" si="9"/>
        <v>629</v>
      </c>
      <c r="B631" t="s">
        <v>9</v>
      </c>
      <c r="C631" t="s">
        <v>68</v>
      </c>
      <c r="D631" t="s">
        <v>25</v>
      </c>
      <c r="E631" t="s">
        <v>41</v>
      </c>
      <c r="F631" s="1">
        <v>44747</v>
      </c>
      <c r="G631" t="s">
        <v>103</v>
      </c>
      <c r="H631" s="4">
        <v>6279</v>
      </c>
      <c r="I631">
        <v>235</v>
      </c>
    </row>
    <row r="632" spans="1:9" x14ac:dyDescent="0.2">
      <c r="A632" s="14">
        <f t="shared" si="9"/>
        <v>630</v>
      </c>
      <c r="B632" t="s">
        <v>47</v>
      </c>
      <c r="C632" t="s">
        <v>86</v>
      </c>
      <c r="D632" t="s">
        <v>28</v>
      </c>
      <c r="E632" t="s">
        <v>29</v>
      </c>
      <c r="F632" s="1">
        <v>44784</v>
      </c>
      <c r="G632" t="s">
        <v>104</v>
      </c>
      <c r="H632" s="4">
        <v>308</v>
      </c>
      <c r="I632">
        <v>125</v>
      </c>
    </row>
    <row r="633" spans="1:9" x14ac:dyDescent="0.2">
      <c r="A633" s="14">
        <f t="shared" si="9"/>
        <v>631</v>
      </c>
      <c r="B633" t="s">
        <v>52</v>
      </c>
      <c r="C633" t="s">
        <v>89</v>
      </c>
      <c r="D633" t="s">
        <v>10</v>
      </c>
      <c r="E633" t="s">
        <v>51</v>
      </c>
      <c r="F633" s="1">
        <v>44603</v>
      </c>
      <c r="G633" t="s">
        <v>98</v>
      </c>
      <c r="H633" s="4">
        <v>3500</v>
      </c>
      <c r="I633">
        <v>145</v>
      </c>
    </row>
    <row r="634" spans="1:9" x14ac:dyDescent="0.2">
      <c r="A634" s="14">
        <f t="shared" si="9"/>
        <v>632</v>
      </c>
      <c r="B634" t="s">
        <v>48</v>
      </c>
      <c r="C634" t="s">
        <v>87</v>
      </c>
      <c r="D634" t="s">
        <v>62</v>
      </c>
      <c r="E634" t="s">
        <v>38</v>
      </c>
      <c r="F634" s="1">
        <v>44784</v>
      </c>
      <c r="G634" t="s">
        <v>104</v>
      </c>
      <c r="H634" s="4">
        <v>658</v>
      </c>
      <c r="I634">
        <v>65</v>
      </c>
    </row>
    <row r="635" spans="1:9" x14ac:dyDescent="0.2">
      <c r="A635" s="14">
        <f t="shared" si="9"/>
        <v>633</v>
      </c>
      <c r="B635" t="s">
        <v>35</v>
      </c>
      <c r="C635" t="s">
        <v>80</v>
      </c>
      <c r="D635" t="s">
        <v>15</v>
      </c>
      <c r="E635" t="s">
        <v>31</v>
      </c>
      <c r="F635" s="1">
        <v>44693</v>
      </c>
      <c r="G635" t="s">
        <v>101</v>
      </c>
      <c r="H635" s="4">
        <v>12565</v>
      </c>
      <c r="I635">
        <v>102</v>
      </c>
    </row>
    <row r="636" spans="1:9" x14ac:dyDescent="0.2">
      <c r="A636" s="14">
        <f t="shared" si="9"/>
        <v>634</v>
      </c>
      <c r="B636" t="s">
        <v>45</v>
      </c>
      <c r="C636" t="s">
        <v>85</v>
      </c>
      <c r="D636" t="s">
        <v>25</v>
      </c>
      <c r="E636" t="s">
        <v>36</v>
      </c>
      <c r="F636" s="1">
        <v>44757</v>
      </c>
      <c r="G636" t="s">
        <v>103</v>
      </c>
      <c r="H636" s="4">
        <v>5012</v>
      </c>
      <c r="I636">
        <v>93</v>
      </c>
    </row>
    <row r="637" spans="1:9" x14ac:dyDescent="0.2">
      <c r="A637" s="14">
        <f t="shared" si="9"/>
        <v>635</v>
      </c>
      <c r="B637" t="s">
        <v>47</v>
      </c>
      <c r="C637" t="s">
        <v>86</v>
      </c>
      <c r="D637" t="s">
        <v>10</v>
      </c>
      <c r="E637" t="s">
        <v>34</v>
      </c>
      <c r="F637" s="1">
        <v>44579</v>
      </c>
      <c r="G637" t="s">
        <v>97</v>
      </c>
      <c r="H637" s="4">
        <v>3955</v>
      </c>
      <c r="I637">
        <v>134</v>
      </c>
    </row>
    <row r="638" spans="1:9" x14ac:dyDescent="0.2">
      <c r="A638" s="14">
        <f t="shared" si="9"/>
        <v>636</v>
      </c>
      <c r="B638" t="s">
        <v>52</v>
      </c>
      <c r="C638" t="s">
        <v>89</v>
      </c>
      <c r="D638" t="s">
        <v>7</v>
      </c>
      <c r="E638" t="s">
        <v>41</v>
      </c>
      <c r="F638" s="1">
        <v>44566</v>
      </c>
      <c r="G638" t="s">
        <v>97</v>
      </c>
      <c r="H638" s="4">
        <v>8512</v>
      </c>
      <c r="I638">
        <v>189</v>
      </c>
    </row>
    <row r="639" spans="1:9" x14ac:dyDescent="0.2">
      <c r="A639" s="14">
        <f t="shared" si="9"/>
        <v>637</v>
      </c>
      <c r="B639" t="s">
        <v>37</v>
      </c>
      <c r="C639" t="s">
        <v>81</v>
      </c>
      <c r="D639" t="s">
        <v>15</v>
      </c>
      <c r="E639" t="s">
        <v>21</v>
      </c>
      <c r="F639" s="1">
        <v>44741</v>
      </c>
      <c r="G639" t="s">
        <v>102</v>
      </c>
      <c r="H639" s="4">
        <v>504</v>
      </c>
      <c r="I639">
        <v>232</v>
      </c>
    </row>
    <row r="640" spans="1:9" x14ac:dyDescent="0.2">
      <c r="A640" s="14">
        <f t="shared" si="9"/>
        <v>638</v>
      </c>
      <c r="B640" t="s">
        <v>22</v>
      </c>
      <c r="C640" t="s">
        <v>73</v>
      </c>
      <c r="D640" t="s">
        <v>28</v>
      </c>
      <c r="E640" t="s">
        <v>50</v>
      </c>
      <c r="F640" s="1">
        <v>44726</v>
      </c>
      <c r="G640" t="s">
        <v>102</v>
      </c>
      <c r="H640" s="4">
        <v>2800</v>
      </c>
      <c r="I640">
        <v>45</v>
      </c>
    </row>
    <row r="641" spans="1:9" x14ac:dyDescent="0.2">
      <c r="A641" s="14">
        <f t="shared" si="9"/>
        <v>639</v>
      </c>
      <c r="B641" t="s">
        <v>19</v>
      </c>
      <c r="C641" t="s">
        <v>72</v>
      </c>
      <c r="D641" t="s">
        <v>10</v>
      </c>
      <c r="E641" t="s">
        <v>8</v>
      </c>
      <c r="F641" s="1">
        <v>44781</v>
      </c>
      <c r="G641" t="s">
        <v>104</v>
      </c>
      <c r="H641" s="4">
        <v>4256</v>
      </c>
      <c r="I641">
        <v>67</v>
      </c>
    </row>
    <row r="642" spans="1:9" x14ac:dyDescent="0.2">
      <c r="A642" s="14">
        <f t="shared" si="9"/>
        <v>640</v>
      </c>
      <c r="B642" t="s">
        <v>42</v>
      </c>
      <c r="C642" t="s">
        <v>84</v>
      </c>
      <c r="D642" t="s">
        <v>10</v>
      </c>
      <c r="E642" t="s">
        <v>8</v>
      </c>
      <c r="F642" s="1">
        <v>44643</v>
      </c>
      <c r="G642" t="s">
        <v>99</v>
      </c>
      <c r="H642" s="4">
        <v>13573</v>
      </c>
      <c r="I642">
        <v>138</v>
      </c>
    </row>
    <row r="643" spans="1:9" x14ac:dyDescent="0.2">
      <c r="A643" s="14">
        <f t="shared" si="9"/>
        <v>641</v>
      </c>
      <c r="B643" t="s">
        <v>24</v>
      </c>
      <c r="C643" t="s">
        <v>75</v>
      </c>
      <c r="D643" t="s">
        <v>10</v>
      </c>
      <c r="E643" t="s">
        <v>56</v>
      </c>
      <c r="F643" s="1">
        <v>44565</v>
      </c>
      <c r="G643" t="s">
        <v>97</v>
      </c>
      <c r="H643" s="4">
        <v>6566</v>
      </c>
      <c r="I643">
        <v>99</v>
      </c>
    </row>
    <row r="644" spans="1:9" x14ac:dyDescent="0.2">
      <c r="A644" s="14">
        <f t="shared" si="9"/>
        <v>642</v>
      </c>
      <c r="B644" t="s">
        <v>22</v>
      </c>
      <c r="C644" t="s">
        <v>73</v>
      </c>
      <c r="D644" t="s">
        <v>10</v>
      </c>
      <c r="E644" t="s">
        <v>36</v>
      </c>
      <c r="F644" s="1">
        <v>44614</v>
      </c>
      <c r="G644" t="s">
        <v>98</v>
      </c>
      <c r="H644" s="4">
        <v>13503</v>
      </c>
      <c r="I644">
        <v>251</v>
      </c>
    </row>
    <row r="645" spans="1:9" x14ac:dyDescent="0.2">
      <c r="A645" s="14">
        <f t="shared" ref="A645:A708" si="10">A644+1</f>
        <v>643</v>
      </c>
      <c r="B645" t="s">
        <v>33</v>
      </c>
      <c r="C645" t="s">
        <v>79</v>
      </c>
      <c r="D645" t="s">
        <v>7</v>
      </c>
      <c r="E645" t="s">
        <v>38</v>
      </c>
      <c r="F645" s="1">
        <v>44609</v>
      </c>
      <c r="G645" t="s">
        <v>98</v>
      </c>
      <c r="H645" s="4">
        <v>8680</v>
      </c>
      <c r="I645">
        <v>252</v>
      </c>
    </row>
    <row r="646" spans="1:9" x14ac:dyDescent="0.2">
      <c r="A646" s="14">
        <f t="shared" si="10"/>
        <v>644</v>
      </c>
      <c r="B646" t="s">
        <v>24</v>
      </c>
      <c r="C646" t="s">
        <v>75</v>
      </c>
      <c r="D646" t="s">
        <v>25</v>
      </c>
      <c r="E646" t="s">
        <v>46</v>
      </c>
      <c r="F646" s="1">
        <v>44595</v>
      </c>
      <c r="G646" t="s">
        <v>98</v>
      </c>
      <c r="H646" s="4">
        <v>385</v>
      </c>
      <c r="I646">
        <v>78</v>
      </c>
    </row>
    <row r="647" spans="1:9" x14ac:dyDescent="0.2">
      <c r="A647" s="14">
        <f t="shared" si="10"/>
        <v>645</v>
      </c>
      <c r="B647" t="s">
        <v>9</v>
      </c>
      <c r="C647" t="s">
        <v>68</v>
      </c>
      <c r="D647" t="s">
        <v>28</v>
      </c>
      <c r="E647" t="s">
        <v>50</v>
      </c>
      <c r="F647" s="1">
        <v>44637</v>
      </c>
      <c r="G647" t="s">
        <v>99</v>
      </c>
      <c r="H647" s="4">
        <v>1267</v>
      </c>
      <c r="I647">
        <v>130</v>
      </c>
    </row>
    <row r="648" spans="1:9" x14ac:dyDescent="0.2">
      <c r="A648" s="14">
        <f t="shared" si="10"/>
        <v>646</v>
      </c>
      <c r="B648" t="s">
        <v>45</v>
      </c>
      <c r="C648" t="s">
        <v>85</v>
      </c>
      <c r="D648" t="s">
        <v>15</v>
      </c>
      <c r="E648" t="s">
        <v>55</v>
      </c>
      <c r="F648" s="1">
        <v>44586</v>
      </c>
      <c r="G648" t="s">
        <v>97</v>
      </c>
      <c r="H648" s="4">
        <v>2961</v>
      </c>
      <c r="I648">
        <v>154</v>
      </c>
    </row>
    <row r="649" spans="1:9" x14ac:dyDescent="0.2">
      <c r="A649" s="14">
        <f t="shared" si="10"/>
        <v>647</v>
      </c>
      <c r="B649" t="s">
        <v>22</v>
      </c>
      <c r="C649" t="s">
        <v>73</v>
      </c>
      <c r="D649" t="s">
        <v>15</v>
      </c>
      <c r="E649" t="s">
        <v>36</v>
      </c>
      <c r="F649" s="1">
        <v>44769</v>
      </c>
      <c r="G649" t="s">
        <v>103</v>
      </c>
      <c r="H649" s="4">
        <v>1981</v>
      </c>
      <c r="I649">
        <v>52</v>
      </c>
    </row>
    <row r="650" spans="1:9" x14ac:dyDescent="0.2">
      <c r="A650" s="14">
        <f t="shared" si="10"/>
        <v>648</v>
      </c>
      <c r="B650" t="s">
        <v>39</v>
      </c>
      <c r="C650" t="s">
        <v>82</v>
      </c>
      <c r="D650" t="s">
        <v>15</v>
      </c>
      <c r="E650" t="s">
        <v>41</v>
      </c>
      <c r="F650" s="1">
        <v>44589</v>
      </c>
      <c r="G650" t="s">
        <v>97</v>
      </c>
      <c r="H650" s="4">
        <v>7959</v>
      </c>
      <c r="I650">
        <v>53</v>
      </c>
    </row>
    <row r="651" spans="1:9" x14ac:dyDescent="0.2">
      <c r="A651" s="14">
        <f t="shared" si="10"/>
        <v>649</v>
      </c>
      <c r="B651" t="s">
        <v>52</v>
      </c>
      <c r="C651" t="s">
        <v>89</v>
      </c>
      <c r="D651" t="s">
        <v>15</v>
      </c>
      <c r="E651" t="s">
        <v>34</v>
      </c>
      <c r="F651" s="1">
        <v>44747</v>
      </c>
      <c r="G651" t="s">
        <v>103</v>
      </c>
      <c r="H651" s="4">
        <v>10794</v>
      </c>
      <c r="I651">
        <v>50</v>
      </c>
    </row>
    <row r="652" spans="1:9" x14ac:dyDescent="0.2">
      <c r="A652" s="14">
        <f t="shared" si="10"/>
        <v>650</v>
      </c>
      <c r="B652" t="s">
        <v>9</v>
      </c>
      <c r="C652" t="s">
        <v>68</v>
      </c>
      <c r="D652" t="s">
        <v>10</v>
      </c>
      <c r="E652" t="s">
        <v>43</v>
      </c>
      <c r="F652" s="1">
        <v>44635</v>
      </c>
      <c r="G652" t="s">
        <v>99</v>
      </c>
      <c r="H652" s="4">
        <v>1897</v>
      </c>
      <c r="I652">
        <v>44</v>
      </c>
    </row>
    <row r="653" spans="1:9" x14ac:dyDescent="0.2">
      <c r="A653" s="14">
        <f t="shared" si="10"/>
        <v>651</v>
      </c>
      <c r="B653" t="s">
        <v>19</v>
      </c>
      <c r="C653" t="s">
        <v>72</v>
      </c>
      <c r="D653" t="s">
        <v>28</v>
      </c>
      <c r="E653" t="s">
        <v>20</v>
      </c>
      <c r="F653" s="1">
        <v>44777</v>
      </c>
      <c r="G653" t="s">
        <v>104</v>
      </c>
      <c r="H653" s="4">
        <v>2744</v>
      </c>
      <c r="I653">
        <v>200</v>
      </c>
    </row>
    <row r="654" spans="1:9" x14ac:dyDescent="0.2">
      <c r="A654" s="14">
        <f t="shared" si="10"/>
        <v>652</v>
      </c>
      <c r="B654" t="s">
        <v>14</v>
      </c>
      <c r="C654" t="s">
        <v>70</v>
      </c>
      <c r="D654" t="s">
        <v>25</v>
      </c>
      <c r="E654" t="s">
        <v>41</v>
      </c>
      <c r="F654" s="1">
        <v>44739</v>
      </c>
      <c r="G654" t="s">
        <v>102</v>
      </c>
      <c r="H654" s="4">
        <v>4382</v>
      </c>
      <c r="I654">
        <v>361</v>
      </c>
    </row>
    <row r="655" spans="1:9" x14ac:dyDescent="0.2">
      <c r="A655" s="14">
        <f t="shared" si="10"/>
        <v>653</v>
      </c>
      <c r="B655" t="s">
        <v>14</v>
      </c>
      <c r="C655" t="s">
        <v>70</v>
      </c>
      <c r="D655" t="s">
        <v>28</v>
      </c>
      <c r="E655" t="s">
        <v>20</v>
      </c>
      <c r="F655" s="1">
        <v>44755</v>
      </c>
      <c r="G655" t="s">
        <v>103</v>
      </c>
      <c r="H655" s="4">
        <v>4515</v>
      </c>
      <c r="I655">
        <v>172</v>
      </c>
    </row>
    <row r="656" spans="1:9" x14ac:dyDescent="0.2">
      <c r="A656" s="14">
        <f t="shared" si="10"/>
        <v>654</v>
      </c>
      <c r="B656" t="s">
        <v>24</v>
      </c>
      <c r="C656" t="s">
        <v>75</v>
      </c>
      <c r="D656" t="s">
        <v>62</v>
      </c>
      <c r="E656" t="s">
        <v>44</v>
      </c>
      <c r="F656" s="1">
        <v>44616</v>
      </c>
      <c r="G656" t="s">
        <v>98</v>
      </c>
      <c r="H656" s="4">
        <v>5474</v>
      </c>
      <c r="I656">
        <v>239</v>
      </c>
    </row>
    <row r="657" spans="1:9" x14ac:dyDescent="0.2">
      <c r="A657" s="14">
        <f t="shared" si="10"/>
        <v>655</v>
      </c>
      <c r="B657" t="s">
        <v>30</v>
      </c>
      <c r="C657" t="s">
        <v>77</v>
      </c>
      <c r="D657" t="s">
        <v>62</v>
      </c>
      <c r="E657" t="s">
        <v>11</v>
      </c>
      <c r="F657" s="1">
        <v>44740</v>
      </c>
      <c r="G657" t="s">
        <v>102</v>
      </c>
      <c r="H657" s="4">
        <v>6069</v>
      </c>
      <c r="I657">
        <v>55</v>
      </c>
    </row>
    <row r="658" spans="1:9" x14ac:dyDescent="0.2">
      <c r="A658" s="14">
        <f t="shared" si="10"/>
        <v>656</v>
      </c>
      <c r="B658" t="s">
        <v>17</v>
      </c>
      <c r="C658" t="s">
        <v>71</v>
      </c>
      <c r="D658" t="s">
        <v>15</v>
      </c>
      <c r="E658" t="s">
        <v>11</v>
      </c>
      <c r="F658" s="1">
        <v>44742</v>
      </c>
      <c r="G658" t="s">
        <v>102</v>
      </c>
      <c r="H658" s="4">
        <v>6944</v>
      </c>
      <c r="I658">
        <v>27</v>
      </c>
    </row>
    <row r="659" spans="1:9" x14ac:dyDescent="0.2">
      <c r="A659" s="14">
        <f t="shared" si="10"/>
        <v>657</v>
      </c>
      <c r="B659" t="s">
        <v>37</v>
      </c>
      <c r="C659" t="s">
        <v>81</v>
      </c>
      <c r="D659" t="s">
        <v>28</v>
      </c>
      <c r="E659" t="s">
        <v>51</v>
      </c>
      <c r="F659" s="1">
        <v>44791</v>
      </c>
      <c r="G659" t="s">
        <v>104</v>
      </c>
      <c r="H659" s="4">
        <v>5859</v>
      </c>
      <c r="I659">
        <v>7</v>
      </c>
    </row>
    <row r="660" spans="1:9" x14ac:dyDescent="0.2">
      <c r="A660" s="14">
        <f t="shared" si="10"/>
        <v>658</v>
      </c>
      <c r="B660" t="s">
        <v>40</v>
      </c>
      <c r="C660" t="s">
        <v>83</v>
      </c>
      <c r="D660" t="s">
        <v>10</v>
      </c>
      <c r="E660" t="s">
        <v>57</v>
      </c>
      <c r="F660" s="1">
        <v>44585</v>
      </c>
      <c r="G660" t="s">
        <v>97</v>
      </c>
      <c r="H660" s="4">
        <v>12173</v>
      </c>
      <c r="I660">
        <v>301</v>
      </c>
    </row>
    <row r="661" spans="1:9" x14ac:dyDescent="0.2">
      <c r="A661" s="14">
        <f t="shared" si="10"/>
        <v>659</v>
      </c>
      <c r="B661" t="s">
        <v>33</v>
      </c>
      <c r="C661" t="s">
        <v>79</v>
      </c>
      <c r="D661" t="s">
        <v>25</v>
      </c>
      <c r="E661" t="s">
        <v>43</v>
      </c>
      <c r="F661" s="1">
        <v>44631</v>
      </c>
      <c r="G661" t="s">
        <v>99</v>
      </c>
      <c r="H661" s="4">
        <v>5292</v>
      </c>
      <c r="I661">
        <v>134</v>
      </c>
    </row>
    <row r="662" spans="1:9" x14ac:dyDescent="0.2">
      <c r="A662" s="14">
        <f t="shared" si="10"/>
        <v>660</v>
      </c>
      <c r="B662" t="s">
        <v>54</v>
      </c>
      <c r="C662" t="s">
        <v>91</v>
      </c>
      <c r="D662" t="s">
        <v>62</v>
      </c>
      <c r="E662" t="s">
        <v>20</v>
      </c>
      <c r="F662" s="1">
        <v>44735</v>
      </c>
      <c r="G662" t="s">
        <v>102</v>
      </c>
      <c r="H662" s="4">
        <v>5705</v>
      </c>
      <c r="I662">
        <v>350</v>
      </c>
    </row>
    <row r="663" spans="1:9" x14ac:dyDescent="0.2">
      <c r="A663" s="14">
        <f t="shared" si="10"/>
        <v>661</v>
      </c>
      <c r="B663" t="s">
        <v>39</v>
      </c>
      <c r="C663" t="s">
        <v>82</v>
      </c>
      <c r="D663" t="s">
        <v>10</v>
      </c>
      <c r="E663" t="s">
        <v>38</v>
      </c>
      <c r="F663" s="1">
        <v>44795</v>
      </c>
      <c r="G663" t="s">
        <v>104</v>
      </c>
      <c r="H663" s="4">
        <v>2492</v>
      </c>
      <c r="I663">
        <v>33</v>
      </c>
    </row>
    <row r="664" spans="1:9" x14ac:dyDescent="0.2">
      <c r="A664" s="14">
        <f t="shared" si="10"/>
        <v>662</v>
      </c>
      <c r="B664" t="s">
        <v>19</v>
      </c>
      <c r="C664" t="s">
        <v>72</v>
      </c>
      <c r="D664" t="s">
        <v>28</v>
      </c>
      <c r="E664" t="s">
        <v>21</v>
      </c>
      <c r="F664" s="1">
        <v>44565</v>
      </c>
      <c r="G664" t="s">
        <v>97</v>
      </c>
      <c r="H664" s="4">
        <v>3024</v>
      </c>
      <c r="I664">
        <v>23</v>
      </c>
    </row>
    <row r="665" spans="1:9" x14ac:dyDescent="0.2">
      <c r="A665" s="14">
        <f t="shared" si="10"/>
        <v>663</v>
      </c>
      <c r="B665" t="s">
        <v>37</v>
      </c>
      <c r="C665" t="s">
        <v>81</v>
      </c>
      <c r="D665" t="s">
        <v>10</v>
      </c>
      <c r="E665" t="s">
        <v>36</v>
      </c>
      <c r="F665" s="1">
        <v>44656</v>
      </c>
      <c r="G665" t="s">
        <v>100</v>
      </c>
      <c r="H665" s="4">
        <v>3437</v>
      </c>
      <c r="I665">
        <v>201</v>
      </c>
    </row>
    <row r="666" spans="1:9" x14ac:dyDescent="0.2">
      <c r="A666" s="14">
        <f t="shared" si="10"/>
        <v>664</v>
      </c>
      <c r="B666" t="s">
        <v>33</v>
      </c>
      <c r="C666" t="s">
        <v>79</v>
      </c>
      <c r="D666" t="s">
        <v>10</v>
      </c>
      <c r="E666" t="s">
        <v>36</v>
      </c>
      <c r="F666" s="1">
        <v>44666</v>
      </c>
      <c r="G666" t="s">
        <v>100</v>
      </c>
      <c r="H666" s="4">
        <v>1869</v>
      </c>
      <c r="I666">
        <v>323</v>
      </c>
    </row>
    <row r="667" spans="1:9" x14ac:dyDescent="0.2">
      <c r="A667" s="14">
        <f t="shared" si="10"/>
        <v>665</v>
      </c>
      <c r="B667" t="s">
        <v>39</v>
      </c>
      <c r="C667" t="s">
        <v>82</v>
      </c>
      <c r="D667" t="s">
        <v>15</v>
      </c>
      <c r="E667" t="s">
        <v>43</v>
      </c>
      <c r="F667" s="1">
        <v>44692</v>
      </c>
      <c r="G667" t="s">
        <v>101</v>
      </c>
      <c r="H667" s="4">
        <v>3171</v>
      </c>
      <c r="I667">
        <v>220</v>
      </c>
    </row>
    <row r="668" spans="1:9" x14ac:dyDescent="0.2">
      <c r="A668" s="14">
        <f t="shared" si="10"/>
        <v>666</v>
      </c>
      <c r="B668" t="s">
        <v>47</v>
      </c>
      <c r="C668" t="s">
        <v>86</v>
      </c>
      <c r="D668" t="s">
        <v>28</v>
      </c>
      <c r="E668" t="s">
        <v>44</v>
      </c>
      <c r="F668" s="1">
        <v>44763</v>
      </c>
      <c r="G668" t="s">
        <v>103</v>
      </c>
      <c r="H668" s="4">
        <v>4858</v>
      </c>
      <c r="I668">
        <v>488</v>
      </c>
    </row>
    <row r="669" spans="1:9" x14ac:dyDescent="0.2">
      <c r="A669" s="14">
        <f t="shared" si="10"/>
        <v>667</v>
      </c>
      <c r="B669" t="s">
        <v>14</v>
      </c>
      <c r="C669" t="s">
        <v>70</v>
      </c>
      <c r="D669" t="s">
        <v>62</v>
      </c>
      <c r="E669" t="s">
        <v>26</v>
      </c>
      <c r="F669" s="1">
        <v>44603</v>
      </c>
      <c r="G669" t="s">
        <v>98</v>
      </c>
      <c r="H669" s="4">
        <v>1225</v>
      </c>
      <c r="I669">
        <v>84</v>
      </c>
    </row>
    <row r="670" spans="1:9" x14ac:dyDescent="0.2">
      <c r="A670" s="14">
        <f t="shared" si="10"/>
        <v>668</v>
      </c>
      <c r="B670" t="s">
        <v>47</v>
      </c>
      <c r="C670" t="s">
        <v>86</v>
      </c>
      <c r="D670" t="s">
        <v>28</v>
      </c>
      <c r="E670" t="s">
        <v>16</v>
      </c>
      <c r="F670" s="1">
        <v>44750</v>
      </c>
      <c r="G670" t="s">
        <v>103</v>
      </c>
      <c r="H670" s="4">
        <v>1155</v>
      </c>
      <c r="I670">
        <v>79</v>
      </c>
    </row>
    <row r="671" spans="1:9" x14ac:dyDescent="0.2">
      <c r="A671" s="14">
        <f t="shared" si="10"/>
        <v>669</v>
      </c>
      <c r="B671" t="s">
        <v>19</v>
      </c>
      <c r="C671" t="s">
        <v>72</v>
      </c>
      <c r="D671" t="s">
        <v>7</v>
      </c>
      <c r="E671" t="s">
        <v>50</v>
      </c>
      <c r="F671" s="1">
        <v>44784</v>
      </c>
      <c r="G671" t="s">
        <v>104</v>
      </c>
      <c r="H671" s="4">
        <v>6811</v>
      </c>
      <c r="I671">
        <v>344</v>
      </c>
    </row>
    <row r="672" spans="1:9" x14ac:dyDescent="0.2">
      <c r="A672" s="14">
        <f t="shared" si="10"/>
        <v>670</v>
      </c>
      <c r="B672" t="s">
        <v>39</v>
      </c>
      <c r="C672" t="s">
        <v>82</v>
      </c>
      <c r="D672" t="s">
        <v>62</v>
      </c>
      <c r="E672" t="s">
        <v>20</v>
      </c>
      <c r="F672" s="1">
        <v>44777</v>
      </c>
      <c r="G672" t="s">
        <v>104</v>
      </c>
      <c r="H672" s="4">
        <v>6433</v>
      </c>
      <c r="I672">
        <v>7</v>
      </c>
    </row>
    <row r="673" spans="1:9" x14ac:dyDescent="0.2">
      <c r="A673" s="14">
        <f t="shared" si="10"/>
        <v>671</v>
      </c>
      <c r="B673" t="s">
        <v>47</v>
      </c>
      <c r="C673" t="s">
        <v>86</v>
      </c>
      <c r="D673" t="s">
        <v>62</v>
      </c>
      <c r="E673" t="s">
        <v>26</v>
      </c>
      <c r="F673" s="1">
        <v>44726</v>
      </c>
      <c r="G673" t="s">
        <v>102</v>
      </c>
      <c r="H673" s="4">
        <v>8169</v>
      </c>
      <c r="I673">
        <v>88</v>
      </c>
    </row>
    <row r="674" spans="1:9" x14ac:dyDescent="0.2">
      <c r="A674" s="14">
        <f t="shared" si="10"/>
        <v>672</v>
      </c>
      <c r="B674" t="s">
        <v>42</v>
      </c>
      <c r="C674" t="s">
        <v>84</v>
      </c>
      <c r="D674" t="s">
        <v>7</v>
      </c>
      <c r="E674" t="s">
        <v>55</v>
      </c>
      <c r="F674" s="1">
        <v>44578</v>
      </c>
      <c r="G674" t="s">
        <v>97</v>
      </c>
      <c r="H674" s="4">
        <v>2275</v>
      </c>
      <c r="I674">
        <v>275</v>
      </c>
    </row>
    <row r="675" spans="1:9" x14ac:dyDescent="0.2">
      <c r="A675" s="14">
        <f t="shared" si="10"/>
        <v>673</v>
      </c>
      <c r="B675" t="s">
        <v>6</v>
      </c>
      <c r="C675" t="s">
        <v>67</v>
      </c>
      <c r="D675" t="s">
        <v>28</v>
      </c>
      <c r="E675" t="s">
        <v>26</v>
      </c>
      <c r="F675" s="1">
        <v>44735</v>
      </c>
      <c r="G675" t="s">
        <v>102</v>
      </c>
      <c r="H675" s="4">
        <v>3857</v>
      </c>
      <c r="I675">
        <v>512</v>
      </c>
    </row>
    <row r="676" spans="1:9" x14ac:dyDescent="0.2">
      <c r="A676" s="14">
        <f t="shared" si="10"/>
        <v>674</v>
      </c>
      <c r="B676" t="s">
        <v>6</v>
      </c>
      <c r="C676" t="s">
        <v>67</v>
      </c>
      <c r="D676" t="s">
        <v>7</v>
      </c>
      <c r="E676" t="s">
        <v>16</v>
      </c>
      <c r="F676" s="1">
        <v>44797</v>
      </c>
      <c r="G676" t="s">
        <v>104</v>
      </c>
      <c r="H676" s="4">
        <v>1463</v>
      </c>
      <c r="I676">
        <v>113</v>
      </c>
    </row>
    <row r="677" spans="1:9" x14ac:dyDescent="0.2">
      <c r="A677" s="14">
        <f t="shared" si="10"/>
        <v>675</v>
      </c>
      <c r="B677" t="s">
        <v>47</v>
      </c>
      <c r="C677" t="s">
        <v>86</v>
      </c>
      <c r="D677" t="s">
        <v>7</v>
      </c>
      <c r="E677" t="s">
        <v>56</v>
      </c>
      <c r="F677" s="1">
        <v>44719</v>
      </c>
      <c r="G677" t="s">
        <v>102</v>
      </c>
      <c r="H677" s="4">
        <v>7924</v>
      </c>
      <c r="I677">
        <v>275</v>
      </c>
    </row>
    <row r="678" spans="1:9" x14ac:dyDescent="0.2">
      <c r="A678" s="14">
        <f t="shared" si="10"/>
        <v>676</v>
      </c>
      <c r="B678" t="s">
        <v>14</v>
      </c>
      <c r="C678" t="s">
        <v>70</v>
      </c>
      <c r="D678" t="s">
        <v>7</v>
      </c>
      <c r="E678" t="s">
        <v>43</v>
      </c>
      <c r="F678" s="1">
        <v>44734</v>
      </c>
      <c r="G678" t="s">
        <v>102</v>
      </c>
      <c r="H678" s="4">
        <v>8799</v>
      </c>
      <c r="I678">
        <v>47</v>
      </c>
    </row>
    <row r="679" spans="1:9" x14ac:dyDescent="0.2">
      <c r="A679" s="14">
        <f t="shared" si="10"/>
        <v>677</v>
      </c>
      <c r="B679" t="s">
        <v>53</v>
      </c>
      <c r="C679" t="s">
        <v>90</v>
      </c>
      <c r="D679" t="s">
        <v>25</v>
      </c>
      <c r="E679" t="s">
        <v>41</v>
      </c>
      <c r="F679" s="1">
        <v>44755</v>
      </c>
      <c r="G679" t="s">
        <v>103</v>
      </c>
      <c r="H679" s="4">
        <v>2898</v>
      </c>
      <c r="I679">
        <v>276</v>
      </c>
    </row>
    <row r="680" spans="1:9" x14ac:dyDescent="0.2">
      <c r="A680" s="14">
        <f t="shared" si="10"/>
        <v>678</v>
      </c>
      <c r="B680" t="s">
        <v>48</v>
      </c>
      <c r="C680" t="s">
        <v>87</v>
      </c>
      <c r="D680" t="s">
        <v>7</v>
      </c>
      <c r="E680" t="s">
        <v>51</v>
      </c>
      <c r="F680" s="1">
        <v>44705</v>
      </c>
      <c r="G680" t="s">
        <v>101</v>
      </c>
      <c r="H680" s="4">
        <v>9506</v>
      </c>
      <c r="I680">
        <v>212</v>
      </c>
    </row>
    <row r="681" spans="1:9" x14ac:dyDescent="0.2">
      <c r="A681" s="14">
        <f t="shared" si="10"/>
        <v>679</v>
      </c>
      <c r="B681" t="s">
        <v>19</v>
      </c>
      <c r="C681" t="s">
        <v>72</v>
      </c>
      <c r="D681" t="s">
        <v>62</v>
      </c>
      <c r="E681" t="s">
        <v>20</v>
      </c>
      <c r="F681" s="1">
        <v>44782</v>
      </c>
      <c r="G681" t="s">
        <v>104</v>
      </c>
      <c r="H681" s="4">
        <v>7175</v>
      </c>
      <c r="I681">
        <v>145</v>
      </c>
    </row>
    <row r="682" spans="1:9" x14ac:dyDescent="0.2">
      <c r="A682" s="14">
        <f t="shared" si="10"/>
        <v>680</v>
      </c>
      <c r="B682" t="s">
        <v>40</v>
      </c>
      <c r="C682" t="s">
        <v>83</v>
      </c>
      <c r="D682" t="s">
        <v>28</v>
      </c>
      <c r="E682" t="s">
        <v>11</v>
      </c>
      <c r="F682" s="1">
        <v>44657</v>
      </c>
      <c r="G682" t="s">
        <v>100</v>
      </c>
      <c r="H682" s="4">
        <v>1729</v>
      </c>
      <c r="I682">
        <v>31</v>
      </c>
    </row>
    <row r="683" spans="1:9" x14ac:dyDescent="0.2">
      <c r="A683" s="14">
        <f t="shared" si="10"/>
        <v>681</v>
      </c>
      <c r="B683" t="s">
        <v>14</v>
      </c>
      <c r="C683" t="s">
        <v>70</v>
      </c>
      <c r="D683" t="s">
        <v>62</v>
      </c>
      <c r="E683" t="s">
        <v>44</v>
      </c>
      <c r="F683" s="1">
        <v>44770</v>
      </c>
      <c r="G683" t="s">
        <v>103</v>
      </c>
      <c r="H683" s="4">
        <v>1589</v>
      </c>
      <c r="I683">
        <v>271</v>
      </c>
    </row>
    <row r="684" spans="1:9" x14ac:dyDescent="0.2">
      <c r="A684" s="14">
        <f t="shared" si="10"/>
        <v>682</v>
      </c>
      <c r="B684" t="s">
        <v>19</v>
      </c>
      <c r="C684" t="s">
        <v>72</v>
      </c>
      <c r="D684" t="s">
        <v>62</v>
      </c>
      <c r="E684" t="s">
        <v>50</v>
      </c>
      <c r="F684" s="1">
        <v>44797</v>
      </c>
      <c r="G684" t="s">
        <v>104</v>
      </c>
      <c r="H684" s="4">
        <v>630</v>
      </c>
      <c r="I684">
        <v>52</v>
      </c>
    </row>
    <row r="685" spans="1:9" x14ac:dyDescent="0.2">
      <c r="A685" s="14">
        <f t="shared" si="10"/>
        <v>683</v>
      </c>
      <c r="B685" t="s">
        <v>9</v>
      </c>
      <c r="C685" t="s">
        <v>68</v>
      </c>
      <c r="D685" t="s">
        <v>15</v>
      </c>
      <c r="E685" t="s">
        <v>18</v>
      </c>
      <c r="F685" s="1">
        <v>44578</v>
      </c>
      <c r="G685" t="s">
        <v>97</v>
      </c>
      <c r="H685" s="4">
        <v>112</v>
      </c>
      <c r="I685">
        <v>128</v>
      </c>
    </row>
    <row r="686" spans="1:9" x14ac:dyDescent="0.2">
      <c r="A686" s="14">
        <f t="shared" si="10"/>
        <v>684</v>
      </c>
      <c r="B686" t="s">
        <v>37</v>
      </c>
      <c r="C686" t="s">
        <v>81</v>
      </c>
      <c r="D686" t="s">
        <v>25</v>
      </c>
      <c r="E686" t="s">
        <v>31</v>
      </c>
      <c r="F686" s="1">
        <v>44599</v>
      </c>
      <c r="G686" t="s">
        <v>98</v>
      </c>
      <c r="H686" s="4">
        <v>5187</v>
      </c>
      <c r="I686">
        <v>142</v>
      </c>
    </row>
    <row r="687" spans="1:9" x14ac:dyDescent="0.2">
      <c r="A687" s="14">
        <f t="shared" si="10"/>
        <v>685</v>
      </c>
      <c r="B687" t="s">
        <v>22</v>
      </c>
      <c r="C687" t="s">
        <v>73</v>
      </c>
      <c r="D687" t="s">
        <v>15</v>
      </c>
      <c r="E687" t="s">
        <v>38</v>
      </c>
      <c r="F687" s="1">
        <v>44690</v>
      </c>
      <c r="G687" t="s">
        <v>101</v>
      </c>
      <c r="H687" s="4">
        <v>6223</v>
      </c>
      <c r="I687">
        <v>256</v>
      </c>
    </row>
    <row r="688" spans="1:9" x14ac:dyDescent="0.2">
      <c r="A688" s="14">
        <f t="shared" si="10"/>
        <v>686</v>
      </c>
      <c r="B688" t="s">
        <v>27</v>
      </c>
      <c r="C688" t="s">
        <v>76</v>
      </c>
      <c r="D688" t="s">
        <v>62</v>
      </c>
      <c r="E688" t="s">
        <v>11</v>
      </c>
      <c r="F688" s="1">
        <v>44718</v>
      </c>
      <c r="G688" t="s">
        <v>102</v>
      </c>
      <c r="H688" s="4">
        <v>7714</v>
      </c>
      <c r="I688">
        <v>106</v>
      </c>
    </row>
    <row r="689" spans="1:9" x14ac:dyDescent="0.2">
      <c r="A689" s="14">
        <f t="shared" si="10"/>
        <v>687</v>
      </c>
      <c r="B689" t="s">
        <v>45</v>
      </c>
      <c r="C689" t="s">
        <v>85</v>
      </c>
      <c r="D689" t="s">
        <v>25</v>
      </c>
      <c r="E689" t="s">
        <v>51</v>
      </c>
      <c r="F689" s="1">
        <v>44718</v>
      </c>
      <c r="G689" t="s">
        <v>102</v>
      </c>
      <c r="H689" s="4">
        <v>9457</v>
      </c>
      <c r="I689">
        <v>6</v>
      </c>
    </row>
    <row r="690" spans="1:9" x14ac:dyDescent="0.2">
      <c r="A690" s="14">
        <f t="shared" si="10"/>
        <v>688</v>
      </c>
      <c r="B690" t="s">
        <v>33</v>
      </c>
      <c r="C690" t="s">
        <v>79</v>
      </c>
      <c r="D690" t="s">
        <v>62</v>
      </c>
      <c r="E690" t="s">
        <v>34</v>
      </c>
      <c r="F690" s="1">
        <v>44705</v>
      </c>
      <c r="G690" t="s">
        <v>101</v>
      </c>
      <c r="H690" s="4">
        <v>6678</v>
      </c>
      <c r="I690">
        <v>226</v>
      </c>
    </row>
    <row r="691" spans="1:9" x14ac:dyDescent="0.2">
      <c r="A691" s="14">
        <f t="shared" si="10"/>
        <v>689</v>
      </c>
      <c r="B691" t="s">
        <v>19</v>
      </c>
      <c r="C691" t="s">
        <v>72</v>
      </c>
      <c r="D691" t="s">
        <v>7</v>
      </c>
      <c r="E691" t="s">
        <v>21</v>
      </c>
      <c r="F691" s="1">
        <v>44574</v>
      </c>
      <c r="G691" t="s">
        <v>97</v>
      </c>
      <c r="H691" s="4">
        <v>2107</v>
      </c>
      <c r="I691">
        <v>121</v>
      </c>
    </row>
    <row r="692" spans="1:9" x14ac:dyDescent="0.2">
      <c r="A692" s="14">
        <f t="shared" si="10"/>
        <v>690</v>
      </c>
      <c r="B692" t="s">
        <v>32</v>
      </c>
      <c r="C692" t="s">
        <v>78</v>
      </c>
      <c r="D692" t="s">
        <v>25</v>
      </c>
      <c r="E692" t="s">
        <v>50</v>
      </c>
      <c r="F692" s="1">
        <v>44704</v>
      </c>
      <c r="G692" t="s">
        <v>101</v>
      </c>
      <c r="H692" s="4">
        <v>6069</v>
      </c>
      <c r="I692">
        <v>151</v>
      </c>
    </row>
    <row r="693" spans="1:9" x14ac:dyDescent="0.2">
      <c r="A693" s="14">
        <f t="shared" si="10"/>
        <v>691</v>
      </c>
      <c r="B693" t="s">
        <v>6</v>
      </c>
      <c r="C693" t="s">
        <v>67</v>
      </c>
      <c r="D693" t="s">
        <v>7</v>
      </c>
      <c r="E693" t="s">
        <v>43</v>
      </c>
      <c r="F693" s="1">
        <v>44741</v>
      </c>
      <c r="G693" t="s">
        <v>102</v>
      </c>
      <c r="H693" s="4">
        <v>1862</v>
      </c>
      <c r="I693">
        <v>284</v>
      </c>
    </row>
    <row r="694" spans="1:9" x14ac:dyDescent="0.2">
      <c r="A694" s="14">
        <f t="shared" si="10"/>
        <v>692</v>
      </c>
      <c r="B694" t="s">
        <v>6</v>
      </c>
      <c r="C694" t="s">
        <v>67</v>
      </c>
      <c r="D694" t="s">
        <v>62</v>
      </c>
      <c r="E694" t="s">
        <v>11</v>
      </c>
      <c r="F694" s="1">
        <v>44631</v>
      </c>
      <c r="G694" t="s">
        <v>99</v>
      </c>
      <c r="H694" s="4">
        <v>6972</v>
      </c>
      <c r="I694">
        <v>89</v>
      </c>
    </row>
    <row r="695" spans="1:9" x14ac:dyDescent="0.2">
      <c r="A695" s="14">
        <f t="shared" si="10"/>
        <v>693</v>
      </c>
      <c r="B695" t="s">
        <v>53</v>
      </c>
      <c r="C695" t="s">
        <v>90</v>
      </c>
      <c r="D695" t="s">
        <v>25</v>
      </c>
      <c r="E695" t="s">
        <v>11</v>
      </c>
      <c r="F695" s="1">
        <v>44676</v>
      </c>
      <c r="G695" t="s">
        <v>100</v>
      </c>
      <c r="H695" s="4">
        <v>10220</v>
      </c>
      <c r="I695">
        <v>508</v>
      </c>
    </row>
    <row r="696" spans="1:9" x14ac:dyDescent="0.2">
      <c r="A696" s="14">
        <f t="shared" si="10"/>
        <v>694</v>
      </c>
      <c r="B696" t="s">
        <v>23</v>
      </c>
      <c r="C696" t="s">
        <v>74</v>
      </c>
      <c r="D696" t="s">
        <v>15</v>
      </c>
      <c r="E696" t="s">
        <v>16</v>
      </c>
      <c r="F696" s="1">
        <v>44711</v>
      </c>
      <c r="G696" t="s">
        <v>101</v>
      </c>
      <c r="H696" s="4">
        <v>3969</v>
      </c>
      <c r="I696">
        <v>243</v>
      </c>
    </row>
    <row r="697" spans="1:9" x14ac:dyDescent="0.2">
      <c r="A697" s="14">
        <f t="shared" si="10"/>
        <v>695</v>
      </c>
      <c r="B697" t="s">
        <v>37</v>
      </c>
      <c r="C697" t="s">
        <v>81</v>
      </c>
      <c r="D697" t="s">
        <v>10</v>
      </c>
      <c r="E697" t="s">
        <v>44</v>
      </c>
      <c r="F697" s="1">
        <v>44704</v>
      </c>
      <c r="G697" t="s">
        <v>101</v>
      </c>
      <c r="H697" s="4">
        <v>1547</v>
      </c>
      <c r="I697">
        <v>170</v>
      </c>
    </row>
    <row r="698" spans="1:9" x14ac:dyDescent="0.2">
      <c r="A698" s="14">
        <f t="shared" si="10"/>
        <v>696</v>
      </c>
      <c r="B698" t="s">
        <v>27</v>
      </c>
      <c r="C698" t="s">
        <v>76</v>
      </c>
      <c r="D698" t="s">
        <v>25</v>
      </c>
      <c r="E698" t="s">
        <v>13</v>
      </c>
      <c r="F698" s="1">
        <v>44704</v>
      </c>
      <c r="G698" t="s">
        <v>101</v>
      </c>
      <c r="H698" s="4">
        <v>1162</v>
      </c>
      <c r="I698">
        <v>18</v>
      </c>
    </row>
    <row r="699" spans="1:9" x14ac:dyDescent="0.2">
      <c r="A699" s="14">
        <f t="shared" si="10"/>
        <v>697</v>
      </c>
      <c r="B699" t="s">
        <v>9</v>
      </c>
      <c r="C699" t="s">
        <v>68</v>
      </c>
      <c r="D699" t="s">
        <v>28</v>
      </c>
      <c r="E699" t="s">
        <v>13</v>
      </c>
      <c r="F699" s="1">
        <v>44736</v>
      </c>
      <c r="G699" t="s">
        <v>102</v>
      </c>
      <c r="H699" s="4">
        <v>6342</v>
      </c>
      <c r="I699">
        <v>282</v>
      </c>
    </row>
    <row r="700" spans="1:9" x14ac:dyDescent="0.2">
      <c r="A700" s="14">
        <f t="shared" si="10"/>
        <v>698</v>
      </c>
      <c r="B700" t="s">
        <v>48</v>
      </c>
      <c r="C700" t="s">
        <v>87</v>
      </c>
      <c r="D700" t="s">
        <v>62</v>
      </c>
      <c r="E700" t="s">
        <v>16</v>
      </c>
      <c r="F700" s="1">
        <v>44631</v>
      </c>
      <c r="G700" t="s">
        <v>99</v>
      </c>
      <c r="H700" s="4">
        <v>10633</v>
      </c>
      <c r="I700">
        <v>277</v>
      </c>
    </row>
    <row r="701" spans="1:9" x14ac:dyDescent="0.2">
      <c r="A701" s="14">
        <f t="shared" si="10"/>
        <v>699</v>
      </c>
      <c r="B701" t="s">
        <v>23</v>
      </c>
      <c r="C701" t="s">
        <v>74</v>
      </c>
      <c r="D701" t="s">
        <v>25</v>
      </c>
      <c r="E701" t="s">
        <v>16</v>
      </c>
      <c r="F701" s="1">
        <v>44769</v>
      </c>
      <c r="G701" t="s">
        <v>103</v>
      </c>
      <c r="H701" s="4">
        <v>15057</v>
      </c>
      <c r="I701">
        <v>212</v>
      </c>
    </row>
    <row r="702" spans="1:9" x14ac:dyDescent="0.2">
      <c r="A702" s="14">
        <f t="shared" si="10"/>
        <v>700</v>
      </c>
      <c r="B702" t="s">
        <v>23</v>
      </c>
      <c r="C702" t="s">
        <v>74</v>
      </c>
      <c r="D702" t="s">
        <v>25</v>
      </c>
      <c r="E702" t="s">
        <v>43</v>
      </c>
      <c r="F702" s="1">
        <v>44789</v>
      </c>
      <c r="G702" t="s">
        <v>104</v>
      </c>
      <c r="H702" s="4">
        <v>4704</v>
      </c>
      <c r="I702">
        <v>126</v>
      </c>
    </row>
    <row r="703" spans="1:9" x14ac:dyDescent="0.2">
      <c r="A703" s="14">
        <f t="shared" si="10"/>
        <v>701</v>
      </c>
      <c r="B703" t="s">
        <v>35</v>
      </c>
      <c r="C703" t="s">
        <v>80</v>
      </c>
      <c r="D703" t="s">
        <v>28</v>
      </c>
      <c r="E703" t="s">
        <v>16</v>
      </c>
      <c r="F703" s="1">
        <v>44627</v>
      </c>
      <c r="G703" t="s">
        <v>99</v>
      </c>
      <c r="H703" s="4">
        <v>9338</v>
      </c>
      <c r="I703">
        <v>11</v>
      </c>
    </row>
    <row r="704" spans="1:9" x14ac:dyDescent="0.2">
      <c r="A704" s="14">
        <f t="shared" si="10"/>
        <v>702</v>
      </c>
      <c r="B704" t="s">
        <v>37</v>
      </c>
      <c r="C704" t="s">
        <v>81</v>
      </c>
      <c r="D704" t="s">
        <v>62</v>
      </c>
      <c r="E704" t="s">
        <v>20</v>
      </c>
      <c r="F704" s="1">
        <v>44656</v>
      </c>
      <c r="G704" t="s">
        <v>100</v>
      </c>
      <c r="H704" s="4">
        <v>7959</v>
      </c>
      <c r="I704">
        <v>30</v>
      </c>
    </row>
    <row r="705" spans="1:9" x14ac:dyDescent="0.2">
      <c r="A705" s="14">
        <f t="shared" si="10"/>
        <v>703</v>
      </c>
      <c r="B705" t="s">
        <v>49</v>
      </c>
      <c r="C705" t="s">
        <v>88</v>
      </c>
      <c r="D705" t="s">
        <v>10</v>
      </c>
      <c r="E705" t="s">
        <v>11</v>
      </c>
      <c r="F705" s="1">
        <v>44685</v>
      </c>
      <c r="G705" t="s">
        <v>101</v>
      </c>
      <c r="H705" s="4">
        <v>9023</v>
      </c>
      <c r="I705">
        <v>51</v>
      </c>
    </row>
    <row r="706" spans="1:9" x14ac:dyDescent="0.2">
      <c r="A706" s="14">
        <f t="shared" si="10"/>
        <v>704</v>
      </c>
      <c r="B706" t="s">
        <v>54</v>
      </c>
      <c r="C706" t="s">
        <v>91</v>
      </c>
      <c r="D706" t="s">
        <v>25</v>
      </c>
      <c r="E706" t="s">
        <v>51</v>
      </c>
      <c r="F706" s="1">
        <v>44565</v>
      </c>
      <c r="G706" t="s">
        <v>97</v>
      </c>
      <c r="H706" s="4">
        <v>14525</v>
      </c>
      <c r="I706">
        <v>92</v>
      </c>
    </row>
    <row r="707" spans="1:9" x14ac:dyDescent="0.2">
      <c r="A707" s="14">
        <f t="shared" si="10"/>
        <v>705</v>
      </c>
      <c r="B707" t="s">
        <v>32</v>
      </c>
      <c r="C707" t="s">
        <v>78</v>
      </c>
      <c r="D707" t="s">
        <v>15</v>
      </c>
      <c r="E707" t="s">
        <v>55</v>
      </c>
      <c r="F707" s="1">
        <v>44574</v>
      </c>
      <c r="G707" t="s">
        <v>97</v>
      </c>
      <c r="H707" s="4">
        <v>5810</v>
      </c>
      <c r="I707">
        <v>101</v>
      </c>
    </row>
    <row r="708" spans="1:9" x14ac:dyDescent="0.2">
      <c r="A708" s="14">
        <f t="shared" si="10"/>
        <v>706</v>
      </c>
      <c r="B708" t="s">
        <v>45</v>
      </c>
      <c r="C708" t="s">
        <v>85</v>
      </c>
      <c r="D708" t="s">
        <v>62</v>
      </c>
      <c r="E708" t="s">
        <v>41</v>
      </c>
      <c r="F708" s="1">
        <v>44753</v>
      </c>
      <c r="G708" t="s">
        <v>103</v>
      </c>
      <c r="H708" s="4">
        <v>6426</v>
      </c>
      <c r="I708">
        <v>98</v>
      </c>
    </row>
    <row r="709" spans="1:9" x14ac:dyDescent="0.2">
      <c r="A709" s="14">
        <f t="shared" ref="A709:A772" si="11">A708+1</f>
        <v>707</v>
      </c>
      <c r="B709" t="s">
        <v>40</v>
      </c>
      <c r="C709" t="s">
        <v>83</v>
      </c>
      <c r="D709" t="s">
        <v>15</v>
      </c>
      <c r="E709" t="s">
        <v>8</v>
      </c>
      <c r="F709" s="1">
        <v>44698</v>
      </c>
      <c r="G709" t="s">
        <v>101</v>
      </c>
      <c r="H709" s="4">
        <v>4403</v>
      </c>
      <c r="I709">
        <v>159</v>
      </c>
    </row>
    <row r="710" spans="1:9" x14ac:dyDescent="0.2">
      <c r="A710" s="14">
        <f t="shared" si="11"/>
        <v>708</v>
      </c>
      <c r="B710" t="s">
        <v>49</v>
      </c>
      <c r="C710" t="s">
        <v>88</v>
      </c>
      <c r="D710" t="s">
        <v>62</v>
      </c>
      <c r="E710" t="s">
        <v>13</v>
      </c>
      <c r="F710" s="1">
        <v>44763</v>
      </c>
      <c r="G710" t="s">
        <v>103</v>
      </c>
      <c r="H710" s="4">
        <v>1582</v>
      </c>
      <c r="I710">
        <v>62</v>
      </c>
    </row>
    <row r="711" spans="1:9" x14ac:dyDescent="0.2">
      <c r="A711" s="14">
        <f t="shared" si="11"/>
        <v>709</v>
      </c>
      <c r="B711" t="s">
        <v>37</v>
      </c>
      <c r="C711" t="s">
        <v>81</v>
      </c>
      <c r="D711" t="s">
        <v>28</v>
      </c>
      <c r="E711" t="s">
        <v>34</v>
      </c>
      <c r="F711" s="1">
        <v>44614</v>
      </c>
      <c r="G711" t="s">
        <v>98</v>
      </c>
      <c r="H711" s="4">
        <v>791</v>
      </c>
      <c r="I711">
        <v>22</v>
      </c>
    </row>
    <row r="712" spans="1:9" x14ac:dyDescent="0.2">
      <c r="A712" s="14">
        <f t="shared" si="11"/>
        <v>710</v>
      </c>
      <c r="B712" t="s">
        <v>14</v>
      </c>
      <c r="C712" t="s">
        <v>70</v>
      </c>
      <c r="D712" t="s">
        <v>10</v>
      </c>
      <c r="E712" t="s">
        <v>18</v>
      </c>
      <c r="F712" s="1">
        <v>44704</v>
      </c>
      <c r="G712" t="s">
        <v>101</v>
      </c>
      <c r="H712" s="4">
        <v>9100</v>
      </c>
      <c r="I712">
        <v>187</v>
      </c>
    </row>
    <row r="713" spans="1:9" x14ac:dyDescent="0.2">
      <c r="A713" s="14">
        <f t="shared" si="11"/>
        <v>711</v>
      </c>
      <c r="B713" t="s">
        <v>23</v>
      </c>
      <c r="C713" t="s">
        <v>74</v>
      </c>
      <c r="D713" t="s">
        <v>28</v>
      </c>
      <c r="E713" t="s">
        <v>31</v>
      </c>
      <c r="F713" s="1">
        <v>44754</v>
      </c>
      <c r="G713" t="s">
        <v>103</v>
      </c>
      <c r="H713" s="4">
        <v>9884</v>
      </c>
      <c r="I713">
        <v>200</v>
      </c>
    </row>
    <row r="714" spans="1:9" x14ac:dyDescent="0.2">
      <c r="A714" s="14">
        <f t="shared" si="11"/>
        <v>712</v>
      </c>
      <c r="B714" t="s">
        <v>14</v>
      </c>
      <c r="C714" t="s">
        <v>70</v>
      </c>
      <c r="D714" t="s">
        <v>7</v>
      </c>
      <c r="E714" t="s">
        <v>26</v>
      </c>
      <c r="F714" s="1">
        <v>44727</v>
      </c>
      <c r="G714" t="s">
        <v>102</v>
      </c>
      <c r="H714" s="4">
        <v>3780</v>
      </c>
      <c r="I714">
        <v>201</v>
      </c>
    </row>
    <row r="715" spans="1:9" x14ac:dyDescent="0.2">
      <c r="A715" s="14">
        <f t="shared" si="11"/>
        <v>713</v>
      </c>
      <c r="B715" t="s">
        <v>24</v>
      </c>
      <c r="C715" t="s">
        <v>75</v>
      </c>
      <c r="D715" t="s">
        <v>62</v>
      </c>
      <c r="E715" t="s">
        <v>21</v>
      </c>
      <c r="F715" s="1">
        <v>44735</v>
      </c>
      <c r="G715" t="s">
        <v>102</v>
      </c>
      <c r="H715" s="4">
        <v>4557</v>
      </c>
      <c r="I715">
        <v>308</v>
      </c>
    </row>
    <row r="716" spans="1:9" x14ac:dyDescent="0.2">
      <c r="A716" s="14">
        <f t="shared" si="11"/>
        <v>714</v>
      </c>
      <c r="B716" t="s">
        <v>37</v>
      </c>
      <c r="C716" t="s">
        <v>81</v>
      </c>
      <c r="D716" t="s">
        <v>15</v>
      </c>
      <c r="E716" t="s">
        <v>29</v>
      </c>
      <c r="F716" s="1">
        <v>44645</v>
      </c>
      <c r="G716" t="s">
        <v>99</v>
      </c>
      <c r="H716" s="4">
        <v>5796</v>
      </c>
      <c r="I716">
        <v>55</v>
      </c>
    </row>
    <row r="717" spans="1:9" x14ac:dyDescent="0.2">
      <c r="A717" s="14">
        <f t="shared" si="11"/>
        <v>715</v>
      </c>
      <c r="B717" t="s">
        <v>14</v>
      </c>
      <c r="C717" t="s">
        <v>70</v>
      </c>
      <c r="D717" t="s">
        <v>10</v>
      </c>
      <c r="E717" t="s">
        <v>56</v>
      </c>
      <c r="F717" s="1">
        <v>44746</v>
      </c>
      <c r="G717" t="s">
        <v>103</v>
      </c>
      <c r="H717" s="4">
        <v>84</v>
      </c>
      <c r="I717">
        <v>153</v>
      </c>
    </row>
    <row r="718" spans="1:9" x14ac:dyDescent="0.2">
      <c r="A718" s="14">
        <f t="shared" si="11"/>
        <v>716</v>
      </c>
      <c r="B718" t="s">
        <v>47</v>
      </c>
      <c r="C718" t="s">
        <v>86</v>
      </c>
      <c r="D718" t="s">
        <v>7</v>
      </c>
      <c r="E718" t="s">
        <v>43</v>
      </c>
      <c r="F718" s="1">
        <v>44693</v>
      </c>
      <c r="G718" t="s">
        <v>101</v>
      </c>
      <c r="H718" s="4">
        <v>9037</v>
      </c>
      <c r="I718">
        <v>101</v>
      </c>
    </row>
    <row r="719" spans="1:9" x14ac:dyDescent="0.2">
      <c r="A719" s="14">
        <f t="shared" si="11"/>
        <v>717</v>
      </c>
      <c r="B719" t="s">
        <v>49</v>
      </c>
      <c r="C719" t="s">
        <v>88</v>
      </c>
      <c r="D719" t="s">
        <v>62</v>
      </c>
      <c r="E719" t="s">
        <v>50</v>
      </c>
      <c r="F719" s="1">
        <v>44655</v>
      </c>
      <c r="G719" t="s">
        <v>100</v>
      </c>
      <c r="H719" s="4">
        <v>4746</v>
      </c>
      <c r="I719">
        <v>137</v>
      </c>
    </row>
    <row r="720" spans="1:9" x14ac:dyDescent="0.2">
      <c r="A720" s="14">
        <f t="shared" si="11"/>
        <v>718</v>
      </c>
      <c r="B720" t="s">
        <v>52</v>
      </c>
      <c r="C720" t="s">
        <v>89</v>
      </c>
      <c r="D720" t="s">
        <v>15</v>
      </c>
      <c r="E720" t="s">
        <v>26</v>
      </c>
      <c r="F720" s="1">
        <v>44666</v>
      </c>
      <c r="G720" t="s">
        <v>100</v>
      </c>
      <c r="H720" s="4">
        <v>6713</v>
      </c>
      <c r="I720">
        <v>398</v>
      </c>
    </row>
    <row r="721" spans="1:9" x14ac:dyDescent="0.2">
      <c r="A721" s="14">
        <f t="shared" si="11"/>
        <v>719</v>
      </c>
      <c r="B721" t="s">
        <v>35</v>
      </c>
      <c r="C721" t="s">
        <v>80</v>
      </c>
      <c r="D721" t="s">
        <v>28</v>
      </c>
      <c r="E721" t="s">
        <v>29</v>
      </c>
      <c r="F721" s="1">
        <v>44628</v>
      </c>
      <c r="G721" t="s">
        <v>99</v>
      </c>
      <c r="H721" s="4">
        <v>6237</v>
      </c>
      <c r="I721">
        <v>88</v>
      </c>
    </row>
    <row r="722" spans="1:9" x14ac:dyDescent="0.2">
      <c r="A722" s="14">
        <f t="shared" si="11"/>
        <v>720</v>
      </c>
      <c r="B722" t="s">
        <v>30</v>
      </c>
      <c r="C722" t="s">
        <v>77</v>
      </c>
      <c r="D722" t="s">
        <v>10</v>
      </c>
      <c r="E722" t="s">
        <v>43</v>
      </c>
      <c r="F722" s="1">
        <v>44578</v>
      </c>
      <c r="G722" t="s">
        <v>97</v>
      </c>
      <c r="H722" s="4">
        <v>7483</v>
      </c>
      <c r="I722">
        <v>232</v>
      </c>
    </row>
    <row r="723" spans="1:9" x14ac:dyDescent="0.2">
      <c r="A723" s="14">
        <f t="shared" si="11"/>
        <v>721</v>
      </c>
      <c r="B723" t="s">
        <v>45</v>
      </c>
      <c r="C723" t="s">
        <v>85</v>
      </c>
      <c r="D723" t="s">
        <v>10</v>
      </c>
      <c r="E723" t="s">
        <v>8</v>
      </c>
      <c r="F723" s="1">
        <v>44795</v>
      </c>
      <c r="G723" t="s">
        <v>104</v>
      </c>
      <c r="H723" s="4">
        <v>1309</v>
      </c>
      <c r="I723">
        <v>51</v>
      </c>
    </row>
    <row r="724" spans="1:9" x14ac:dyDescent="0.2">
      <c r="A724" s="14">
        <f t="shared" si="11"/>
        <v>722</v>
      </c>
      <c r="B724" t="s">
        <v>47</v>
      </c>
      <c r="C724" t="s">
        <v>86</v>
      </c>
      <c r="D724" t="s">
        <v>7</v>
      </c>
      <c r="E724" t="s">
        <v>18</v>
      </c>
      <c r="F724" s="1">
        <v>44767</v>
      </c>
      <c r="G724" t="s">
        <v>103</v>
      </c>
      <c r="H724" s="4">
        <v>1155</v>
      </c>
      <c r="I724">
        <v>66</v>
      </c>
    </row>
    <row r="725" spans="1:9" x14ac:dyDescent="0.2">
      <c r="A725" s="14">
        <f t="shared" si="11"/>
        <v>723</v>
      </c>
      <c r="B725" t="s">
        <v>32</v>
      </c>
      <c r="C725" t="s">
        <v>78</v>
      </c>
      <c r="D725" t="s">
        <v>7</v>
      </c>
      <c r="E725" t="s">
        <v>21</v>
      </c>
      <c r="F725" s="1">
        <v>44726</v>
      </c>
      <c r="G725" t="s">
        <v>102</v>
      </c>
      <c r="H725" s="4">
        <v>2989</v>
      </c>
      <c r="I725">
        <v>124</v>
      </c>
    </row>
    <row r="726" spans="1:9" x14ac:dyDescent="0.2">
      <c r="A726" s="14">
        <f t="shared" si="11"/>
        <v>724</v>
      </c>
      <c r="B726" t="s">
        <v>54</v>
      </c>
      <c r="C726" t="s">
        <v>91</v>
      </c>
      <c r="D726" t="s">
        <v>10</v>
      </c>
      <c r="E726" t="s">
        <v>51</v>
      </c>
      <c r="F726" s="1">
        <v>44656</v>
      </c>
      <c r="G726" t="s">
        <v>100</v>
      </c>
      <c r="H726" s="4">
        <v>9625</v>
      </c>
      <c r="I726">
        <v>78</v>
      </c>
    </row>
    <row r="727" spans="1:9" x14ac:dyDescent="0.2">
      <c r="A727" s="14">
        <f t="shared" si="11"/>
        <v>725</v>
      </c>
      <c r="B727" t="s">
        <v>52</v>
      </c>
      <c r="C727" t="s">
        <v>89</v>
      </c>
      <c r="D727" t="s">
        <v>7</v>
      </c>
      <c r="E727" t="s">
        <v>50</v>
      </c>
      <c r="F727" s="1">
        <v>44799</v>
      </c>
      <c r="G727" t="s">
        <v>104</v>
      </c>
      <c r="H727" s="4">
        <v>7357</v>
      </c>
      <c r="I727">
        <v>341</v>
      </c>
    </row>
    <row r="728" spans="1:9" x14ac:dyDescent="0.2">
      <c r="A728" s="14">
        <f t="shared" si="11"/>
        <v>726</v>
      </c>
      <c r="B728" t="s">
        <v>45</v>
      </c>
      <c r="C728" t="s">
        <v>85</v>
      </c>
      <c r="D728" t="s">
        <v>15</v>
      </c>
      <c r="E728" t="s">
        <v>21</v>
      </c>
      <c r="F728" s="1">
        <v>44776</v>
      </c>
      <c r="G728" t="s">
        <v>104</v>
      </c>
      <c r="H728" s="4">
        <v>10031</v>
      </c>
      <c r="I728">
        <v>114</v>
      </c>
    </row>
    <row r="729" spans="1:9" x14ac:dyDescent="0.2">
      <c r="A729" s="14">
        <f t="shared" si="11"/>
        <v>727</v>
      </c>
      <c r="B729" t="s">
        <v>12</v>
      </c>
      <c r="C729" t="s">
        <v>69</v>
      </c>
      <c r="D729" t="s">
        <v>28</v>
      </c>
      <c r="E729" t="s">
        <v>43</v>
      </c>
      <c r="F729" s="1">
        <v>44753</v>
      </c>
      <c r="G729" t="s">
        <v>103</v>
      </c>
      <c r="H729" s="4">
        <v>6587</v>
      </c>
      <c r="I729">
        <v>4</v>
      </c>
    </row>
    <row r="730" spans="1:9" x14ac:dyDescent="0.2">
      <c r="A730" s="14">
        <f t="shared" si="11"/>
        <v>728</v>
      </c>
      <c r="B730" t="s">
        <v>45</v>
      </c>
      <c r="C730" t="s">
        <v>85</v>
      </c>
      <c r="D730" t="s">
        <v>62</v>
      </c>
      <c r="E730" t="s">
        <v>29</v>
      </c>
      <c r="F730" s="1">
        <v>44631</v>
      </c>
      <c r="G730" t="s">
        <v>99</v>
      </c>
      <c r="H730" s="4">
        <v>3311</v>
      </c>
      <c r="I730">
        <v>22</v>
      </c>
    </row>
    <row r="731" spans="1:9" x14ac:dyDescent="0.2">
      <c r="A731" s="14">
        <f t="shared" si="11"/>
        <v>729</v>
      </c>
      <c r="B731" t="s">
        <v>22</v>
      </c>
      <c r="C731" t="s">
        <v>73</v>
      </c>
      <c r="D731" t="s">
        <v>7</v>
      </c>
      <c r="E731" t="s">
        <v>13</v>
      </c>
      <c r="F731" s="1">
        <v>44571</v>
      </c>
      <c r="G731" t="s">
        <v>97</v>
      </c>
      <c r="H731" s="4">
        <v>15330</v>
      </c>
      <c r="I731">
        <v>30</v>
      </c>
    </row>
    <row r="732" spans="1:9" x14ac:dyDescent="0.2">
      <c r="A732" s="14">
        <f t="shared" si="11"/>
        <v>730</v>
      </c>
      <c r="B732" t="s">
        <v>35</v>
      </c>
      <c r="C732" t="s">
        <v>80</v>
      </c>
      <c r="D732" t="s">
        <v>7</v>
      </c>
      <c r="E732" t="s">
        <v>55</v>
      </c>
      <c r="F732" s="1">
        <v>44655</v>
      </c>
      <c r="G732" t="s">
        <v>100</v>
      </c>
      <c r="H732" s="4">
        <v>14028</v>
      </c>
      <c r="I732">
        <v>351</v>
      </c>
    </row>
    <row r="733" spans="1:9" x14ac:dyDescent="0.2">
      <c r="A733" s="14">
        <f t="shared" si="11"/>
        <v>731</v>
      </c>
      <c r="B733" t="s">
        <v>30</v>
      </c>
      <c r="C733" t="s">
        <v>77</v>
      </c>
      <c r="D733" t="s">
        <v>15</v>
      </c>
      <c r="E733" t="s">
        <v>21</v>
      </c>
      <c r="F733" s="1">
        <v>44578</v>
      </c>
      <c r="G733" t="s">
        <v>97</v>
      </c>
      <c r="H733" s="4">
        <v>6678</v>
      </c>
      <c r="I733">
        <v>708</v>
      </c>
    </row>
    <row r="734" spans="1:9" x14ac:dyDescent="0.2">
      <c r="A734" s="14">
        <f t="shared" si="11"/>
        <v>732</v>
      </c>
      <c r="B734" t="s">
        <v>32</v>
      </c>
      <c r="C734" t="s">
        <v>78</v>
      </c>
      <c r="D734" t="s">
        <v>62</v>
      </c>
      <c r="E734" t="s">
        <v>34</v>
      </c>
      <c r="F734" s="1">
        <v>44750</v>
      </c>
      <c r="G734" t="s">
        <v>103</v>
      </c>
      <c r="H734" s="4">
        <v>8624</v>
      </c>
      <c r="I734">
        <v>50</v>
      </c>
    </row>
    <row r="735" spans="1:9" x14ac:dyDescent="0.2">
      <c r="A735" s="14">
        <f t="shared" si="11"/>
        <v>733</v>
      </c>
      <c r="B735" t="s">
        <v>14</v>
      </c>
      <c r="C735" t="s">
        <v>70</v>
      </c>
      <c r="D735" t="s">
        <v>7</v>
      </c>
      <c r="E735" t="s">
        <v>34</v>
      </c>
      <c r="F735" s="1">
        <v>44663</v>
      </c>
      <c r="G735" t="s">
        <v>100</v>
      </c>
      <c r="H735" s="4">
        <v>1197</v>
      </c>
      <c r="I735">
        <v>356</v>
      </c>
    </row>
    <row r="736" spans="1:9" x14ac:dyDescent="0.2">
      <c r="A736" s="14">
        <f t="shared" si="11"/>
        <v>734</v>
      </c>
      <c r="B736" t="s">
        <v>23</v>
      </c>
      <c r="C736" t="s">
        <v>74</v>
      </c>
      <c r="D736" t="s">
        <v>28</v>
      </c>
      <c r="E736" t="s">
        <v>41</v>
      </c>
      <c r="F736" s="1">
        <v>44797</v>
      </c>
      <c r="G736" t="s">
        <v>104</v>
      </c>
      <c r="H736" s="4">
        <v>483</v>
      </c>
      <c r="I736">
        <v>185</v>
      </c>
    </row>
    <row r="737" spans="1:9" x14ac:dyDescent="0.2">
      <c r="A737" s="14">
        <f t="shared" si="11"/>
        <v>735</v>
      </c>
      <c r="B737" t="s">
        <v>54</v>
      </c>
      <c r="C737" t="s">
        <v>91</v>
      </c>
      <c r="D737" t="s">
        <v>7</v>
      </c>
      <c r="E737" t="s">
        <v>51</v>
      </c>
      <c r="F737" s="1">
        <v>44719</v>
      </c>
      <c r="G737" t="s">
        <v>102</v>
      </c>
      <c r="H737" s="4">
        <v>1687</v>
      </c>
      <c r="I737">
        <v>236</v>
      </c>
    </row>
    <row r="738" spans="1:9" x14ac:dyDescent="0.2">
      <c r="A738" s="14">
        <f t="shared" si="11"/>
        <v>736</v>
      </c>
      <c r="B738" t="s">
        <v>19</v>
      </c>
      <c r="C738" t="s">
        <v>72</v>
      </c>
      <c r="D738" t="s">
        <v>28</v>
      </c>
      <c r="E738" t="s">
        <v>46</v>
      </c>
      <c r="F738" s="1">
        <v>44770</v>
      </c>
      <c r="G738" t="s">
        <v>103</v>
      </c>
      <c r="H738" s="4">
        <v>1309</v>
      </c>
      <c r="I738">
        <v>30</v>
      </c>
    </row>
    <row r="739" spans="1:9" x14ac:dyDescent="0.2">
      <c r="A739" s="14">
        <f t="shared" si="11"/>
        <v>737</v>
      </c>
      <c r="B739" t="s">
        <v>39</v>
      </c>
      <c r="C739" t="s">
        <v>82</v>
      </c>
      <c r="D739" t="s">
        <v>25</v>
      </c>
      <c r="E739" t="s">
        <v>18</v>
      </c>
      <c r="F739" s="1">
        <v>44613</v>
      </c>
      <c r="G739" t="s">
        <v>98</v>
      </c>
      <c r="H739" s="4">
        <v>9534</v>
      </c>
      <c r="I739">
        <v>111</v>
      </c>
    </row>
    <row r="740" spans="1:9" x14ac:dyDescent="0.2">
      <c r="A740" s="14">
        <f t="shared" si="11"/>
        <v>738</v>
      </c>
      <c r="B740" t="s">
        <v>42</v>
      </c>
      <c r="C740" t="s">
        <v>84</v>
      </c>
      <c r="D740" t="s">
        <v>28</v>
      </c>
      <c r="E740" t="s">
        <v>8</v>
      </c>
      <c r="F740" s="1">
        <v>44659</v>
      </c>
      <c r="G740" t="s">
        <v>100</v>
      </c>
      <c r="H740" s="4">
        <v>1694</v>
      </c>
      <c r="I740">
        <v>289</v>
      </c>
    </row>
    <row r="741" spans="1:9" x14ac:dyDescent="0.2">
      <c r="A741" s="14">
        <f t="shared" si="11"/>
        <v>739</v>
      </c>
      <c r="B741" t="s">
        <v>22</v>
      </c>
      <c r="C741" t="s">
        <v>73</v>
      </c>
      <c r="D741" t="s">
        <v>7</v>
      </c>
      <c r="E741" t="s">
        <v>44</v>
      </c>
      <c r="F741" s="1">
        <v>44740</v>
      </c>
      <c r="G741" t="s">
        <v>102</v>
      </c>
      <c r="H741" s="4">
        <v>70</v>
      </c>
      <c r="I741">
        <v>103</v>
      </c>
    </row>
    <row r="742" spans="1:9" x14ac:dyDescent="0.2">
      <c r="A742" s="14">
        <f t="shared" si="11"/>
        <v>740</v>
      </c>
      <c r="B742" t="s">
        <v>9</v>
      </c>
      <c r="C742" t="s">
        <v>68</v>
      </c>
      <c r="D742" t="s">
        <v>7</v>
      </c>
      <c r="E742" t="s">
        <v>55</v>
      </c>
      <c r="F742" s="1">
        <v>44644</v>
      </c>
      <c r="G742" t="s">
        <v>99</v>
      </c>
      <c r="H742" s="4">
        <v>2443</v>
      </c>
      <c r="I742">
        <v>20</v>
      </c>
    </row>
    <row r="743" spans="1:9" x14ac:dyDescent="0.2">
      <c r="A743" s="14">
        <f t="shared" si="11"/>
        <v>741</v>
      </c>
      <c r="B743" t="s">
        <v>24</v>
      </c>
      <c r="C743" t="s">
        <v>75</v>
      </c>
      <c r="D743" t="s">
        <v>15</v>
      </c>
      <c r="E743" t="s">
        <v>56</v>
      </c>
      <c r="F743" s="1">
        <v>44771</v>
      </c>
      <c r="G743" t="s">
        <v>103</v>
      </c>
      <c r="H743" s="4">
        <v>2933</v>
      </c>
      <c r="I743">
        <v>55</v>
      </c>
    </row>
    <row r="744" spans="1:9" x14ac:dyDescent="0.2">
      <c r="A744" s="14">
        <f t="shared" si="11"/>
        <v>742</v>
      </c>
      <c r="B744" t="s">
        <v>42</v>
      </c>
      <c r="C744" t="s">
        <v>84</v>
      </c>
      <c r="D744" t="s">
        <v>25</v>
      </c>
      <c r="E744" t="s">
        <v>29</v>
      </c>
      <c r="F744" s="1">
        <v>44706</v>
      </c>
      <c r="G744" t="s">
        <v>101</v>
      </c>
      <c r="H744" s="4">
        <v>2044</v>
      </c>
      <c r="I744">
        <v>90</v>
      </c>
    </row>
    <row r="745" spans="1:9" x14ac:dyDescent="0.2">
      <c r="A745" s="14">
        <f t="shared" si="11"/>
        <v>743</v>
      </c>
      <c r="B745" t="s">
        <v>12</v>
      </c>
      <c r="C745" t="s">
        <v>69</v>
      </c>
      <c r="D745" t="s">
        <v>15</v>
      </c>
      <c r="E745" t="s">
        <v>50</v>
      </c>
      <c r="F745" s="1">
        <v>44650</v>
      </c>
      <c r="G745" t="s">
        <v>99</v>
      </c>
      <c r="H745" s="4">
        <v>6524</v>
      </c>
      <c r="I745">
        <v>303</v>
      </c>
    </row>
    <row r="746" spans="1:9" x14ac:dyDescent="0.2">
      <c r="A746" s="14">
        <f t="shared" si="11"/>
        <v>744</v>
      </c>
      <c r="B746" t="s">
        <v>42</v>
      </c>
      <c r="C746" t="s">
        <v>84</v>
      </c>
      <c r="D746" t="s">
        <v>25</v>
      </c>
      <c r="E746" t="s">
        <v>34</v>
      </c>
      <c r="F746" s="1">
        <v>44760</v>
      </c>
      <c r="G746" t="s">
        <v>103</v>
      </c>
      <c r="H746" s="4">
        <v>12656</v>
      </c>
      <c r="I746">
        <v>126</v>
      </c>
    </row>
    <row r="747" spans="1:9" x14ac:dyDescent="0.2">
      <c r="A747" s="14">
        <f t="shared" si="11"/>
        <v>745</v>
      </c>
      <c r="B747" t="s">
        <v>33</v>
      </c>
      <c r="C747" t="s">
        <v>79</v>
      </c>
      <c r="D747" t="s">
        <v>28</v>
      </c>
      <c r="E747" t="s">
        <v>26</v>
      </c>
      <c r="F747" s="1">
        <v>44691</v>
      </c>
      <c r="G747" t="s">
        <v>101</v>
      </c>
      <c r="H747" s="4">
        <v>8722</v>
      </c>
      <c r="I747">
        <v>109</v>
      </c>
    </row>
    <row r="748" spans="1:9" x14ac:dyDescent="0.2">
      <c r="A748" s="14">
        <f t="shared" si="11"/>
        <v>746</v>
      </c>
      <c r="B748" t="s">
        <v>27</v>
      </c>
      <c r="C748" t="s">
        <v>76</v>
      </c>
      <c r="D748" t="s">
        <v>15</v>
      </c>
      <c r="E748" t="s">
        <v>51</v>
      </c>
      <c r="F748" s="1">
        <v>44638</v>
      </c>
      <c r="G748" t="s">
        <v>99</v>
      </c>
      <c r="H748" s="4">
        <v>15750</v>
      </c>
      <c r="I748">
        <v>92</v>
      </c>
    </row>
    <row r="749" spans="1:9" x14ac:dyDescent="0.2">
      <c r="A749" s="14">
        <f t="shared" si="11"/>
        <v>747</v>
      </c>
      <c r="B749" t="s">
        <v>54</v>
      </c>
      <c r="C749" t="s">
        <v>91</v>
      </c>
      <c r="D749" t="s">
        <v>10</v>
      </c>
      <c r="E749" t="s">
        <v>56</v>
      </c>
      <c r="F749" s="1">
        <v>44727</v>
      </c>
      <c r="G749" t="s">
        <v>102</v>
      </c>
      <c r="H749" s="4">
        <v>6839</v>
      </c>
      <c r="I749">
        <v>56</v>
      </c>
    </row>
    <row r="750" spans="1:9" x14ac:dyDescent="0.2">
      <c r="A750" s="14">
        <f t="shared" si="11"/>
        <v>748</v>
      </c>
      <c r="B750" t="s">
        <v>9</v>
      </c>
      <c r="C750" t="s">
        <v>68</v>
      </c>
      <c r="D750" t="s">
        <v>28</v>
      </c>
      <c r="E750" t="s">
        <v>21</v>
      </c>
      <c r="F750" s="1">
        <v>44693</v>
      </c>
      <c r="G750" t="s">
        <v>101</v>
      </c>
      <c r="H750" s="4">
        <v>13685</v>
      </c>
      <c r="I750">
        <v>58</v>
      </c>
    </row>
    <row r="751" spans="1:9" x14ac:dyDescent="0.2">
      <c r="A751" s="14">
        <f t="shared" si="11"/>
        <v>749</v>
      </c>
      <c r="B751" t="s">
        <v>48</v>
      </c>
      <c r="C751" t="s">
        <v>87</v>
      </c>
      <c r="D751" t="s">
        <v>62</v>
      </c>
      <c r="E751" t="s">
        <v>55</v>
      </c>
      <c r="F751" s="1">
        <v>44735</v>
      </c>
      <c r="G751" t="s">
        <v>102</v>
      </c>
      <c r="H751" s="4">
        <v>2912</v>
      </c>
      <c r="I751">
        <v>110</v>
      </c>
    </row>
    <row r="752" spans="1:9" x14ac:dyDescent="0.2">
      <c r="A752" s="14">
        <f t="shared" si="11"/>
        <v>750</v>
      </c>
      <c r="B752" t="s">
        <v>33</v>
      </c>
      <c r="C752" t="s">
        <v>79</v>
      </c>
      <c r="D752" t="s">
        <v>10</v>
      </c>
      <c r="E752" t="s">
        <v>38</v>
      </c>
      <c r="F752" s="1">
        <v>44672</v>
      </c>
      <c r="G752" t="s">
        <v>100</v>
      </c>
      <c r="H752" s="4">
        <v>3339</v>
      </c>
      <c r="I752">
        <v>171</v>
      </c>
    </row>
    <row r="753" spans="1:9" x14ac:dyDescent="0.2">
      <c r="A753" s="14">
        <f t="shared" si="11"/>
        <v>751</v>
      </c>
      <c r="B753" t="s">
        <v>12</v>
      </c>
      <c r="C753" t="s">
        <v>69</v>
      </c>
      <c r="D753" t="s">
        <v>15</v>
      </c>
      <c r="E753" t="s">
        <v>46</v>
      </c>
      <c r="F753" s="1">
        <v>44790</v>
      </c>
      <c r="G753" t="s">
        <v>104</v>
      </c>
      <c r="H753" s="4">
        <v>910</v>
      </c>
      <c r="I753">
        <v>117</v>
      </c>
    </row>
    <row r="754" spans="1:9" x14ac:dyDescent="0.2">
      <c r="A754" s="14">
        <f t="shared" si="11"/>
        <v>752</v>
      </c>
      <c r="B754" t="s">
        <v>23</v>
      </c>
      <c r="C754" t="s">
        <v>74</v>
      </c>
      <c r="D754" t="s">
        <v>62</v>
      </c>
      <c r="E754" t="s">
        <v>29</v>
      </c>
      <c r="F754" s="1">
        <v>44599</v>
      </c>
      <c r="G754" t="s">
        <v>98</v>
      </c>
      <c r="H754" s="4">
        <v>19481</v>
      </c>
      <c r="I754">
        <v>51</v>
      </c>
    </row>
    <row r="755" spans="1:9" x14ac:dyDescent="0.2">
      <c r="A755" s="14">
        <f t="shared" si="11"/>
        <v>753</v>
      </c>
      <c r="B755" t="s">
        <v>48</v>
      </c>
      <c r="C755" t="s">
        <v>87</v>
      </c>
      <c r="D755" t="s">
        <v>28</v>
      </c>
      <c r="E755" t="s">
        <v>16</v>
      </c>
      <c r="F755" s="1">
        <v>44637</v>
      </c>
      <c r="G755" t="s">
        <v>99</v>
      </c>
      <c r="H755" s="4">
        <v>8099</v>
      </c>
      <c r="I755">
        <v>118</v>
      </c>
    </row>
    <row r="756" spans="1:9" x14ac:dyDescent="0.2">
      <c r="A756" s="14">
        <f t="shared" si="11"/>
        <v>754</v>
      </c>
      <c r="B756" t="s">
        <v>14</v>
      </c>
      <c r="C756" t="s">
        <v>70</v>
      </c>
      <c r="D756" t="s">
        <v>10</v>
      </c>
      <c r="E756" t="s">
        <v>55</v>
      </c>
      <c r="F756" s="1">
        <v>44774</v>
      </c>
      <c r="G756" t="s">
        <v>104</v>
      </c>
      <c r="H756" s="4">
        <v>13727</v>
      </c>
      <c r="I756">
        <v>79</v>
      </c>
    </row>
    <row r="757" spans="1:9" x14ac:dyDescent="0.2">
      <c r="A757" s="14">
        <f t="shared" si="11"/>
        <v>755</v>
      </c>
      <c r="B757" t="s">
        <v>6</v>
      </c>
      <c r="C757" t="s">
        <v>67</v>
      </c>
      <c r="D757" t="s">
        <v>15</v>
      </c>
      <c r="E757" t="s">
        <v>36</v>
      </c>
      <c r="F757" s="1">
        <v>44638</v>
      </c>
      <c r="G757" t="s">
        <v>99</v>
      </c>
      <c r="H757" s="4">
        <v>8659</v>
      </c>
      <c r="I757">
        <v>29</v>
      </c>
    </row>
    <row r="758" spans="1:9" x14ac:dyDescent="0.2">
      <c r="A758" s="14">
        <f t="shared" si="11"/>
        <v>756</v>
      </c>
      <c r="B758" t="s">
        <v>12</v>
      </c>
      <c r="C758" t="s">
        <v>69</v>
      </c>
      <c r="D758" t="s">
        <v>28</v>
      </c>
      <c r="E758" t="s">
        <v>41</v>
      </c>
      <c r="F758" s="1">
        <v>44726</v>
      </c>
      <c r="G758" t="s">
        <v>102</v>
      </c>
      <c r="H758" s="4">
        <v>5782</v>
      </c>
      <c r="I758">
        <v>103</v>
      </c>
    </row>
    <row r="759" spans="1:9" x14ac:dyDescent="0.2">
      <c r="A759" s="14">
        <f t="shared" si="11"/>
        <v>757</v>
      </c>
      <c r="B759" t="s">
        <v>33</v>
      </c>
      <c r="C759" t="s">
        <v>79</v>
      </c>
      <c r="D759" t="s">
        <v>7</v>
      </c>
      <c r="E759" t="s">
        <v>29</v>
      </c>
      <c r="F759" s="1">
        <v>44673</v>
      </c>
      <c r="G759" t="s">
        <v>100</v>
      </c>
      <c r="H759" s="4">
        <v>8463</v>
      </c>
      <c r="I759">
        <v>155</v>
      </c>
    </row>
    <row r="760" spans="1:9" x14ac:dyDescent="0.2">
      <c r="A760" s="14">
        <f t="shared" si="11"/>
        <v>758</v>
      </c>
      <c r="B760" t="s">
        <v>32</v>
      </c>
      <c r="C760" t="s">
        <v>78</v>
      </c>
      <c r="D760" t="s">
        <v>62</v>
      </c>
      <c r="E760" t="s">
        <v>29</v>
      </c>
      <c r="F760" s="1">
        <v>44579</v>
      </c>
      <c r="G760" t="s">
        <v>97</v>
      </c>
      <c r="H760" s="4">
        <v>4914</v>
      </c>
      <c r="I760">
        <v>31</v>
      </c>
    </row>
    <row r="761" spans="1:9" x14ac:dyDescent="0.2">
      <c r="A761" s="14">
        <f t="shared" si="11"/>
        <v>759</v>
      </c>
      <c r="B761" t="s">
        <v>39</v>
      </c>
      <c r="C761" t="s">
        <v>82</v>
      </c>
      <c r="D761" t="s">
        <v>15</v>
      </c>
      <c r="E761" t="s">
        <v>18</v>
      </c>
      <c r="F761" s="1">
        <v>44799</v>
      </c>
      <c r="G761" t="s">
        <v>104</v>
      </c>
      <c r="H761" s="4">
        <v>3087</v>
      </c>
      <c r="I761">
        <v>128</v>
      </c>
    </row>
    <row r="762" spans="1:9" x14ac:dyDescent="0.2">
      <c r="A762" s="14">
        <f t="shared" si="11"/>
        <v>760</v>
      </c>
      <c r="B762" t="s">
        <v>19</v>
      </c>
      <c r="C762" t="s">
        <v>72</v>
      </c>
      <c r="D762" t="s">
        <v>62</v>
      </c>
      <c r="E762" t="s">
        <v>41</v>
      </c>
      <c r="F762" s="1">
        <v>44722</v>
      </c>
      <c r="G762" t="s">
        <v>102</v>
      </c>
      <c r="H762" s="4">
        <v>9205</v>
      </c>
      <c r="I762">
        <v>419</v>
      </c>
    </row>
    <row r="763" spans="1:9" x14ac:dyDescent="0.2">
      <c r="A763" s="14">
        <f t="shared" si="11"/>
        <v>761</v>
      </c>
      <c r="B763" t="s">
        <v>37</v>
      </c>
      <c r="C763" t="s">
        <v>81</v>
      </c>
      <c r="D763" t="s">
        <v>28</v>
      </c>
      <c r="E763" t="s">
        <v>57</v>
      </c>
      <c r="F763" s="1">
        <v>44592</v>
      </c>
      <c r="G763" t="s">
        <v>97</v>
      </c>
      <c r="H763" s="4">
        <v>2303</v>
      </c>
      <c r="I763">
        <v>7</v>
      </c>
    </row>
    <row r="764" spans="1:9" x14ac:dyDescent="0.2">
      <c r="A764" s="14">
        <f t="shared" si="11"/>
        <v>762</v>
      </c>
      <c r="B764" t="s">
        <v>48</v>
      </c>
      <c r="C764" t="s">
        <v>87</v>
      </c>
      <c r="D764" t="s">
        <v>62</v>
      </c>
      <c r="E764" t="s">
        <v>44</v>
      </c>
      <c r="F764" s="1">
        <v>44659</v>
      </c>
      <c r="G764" t="s">
        <v>100</v>
      </c>
      <c r="H764" s="4">
        <v>1358</v>
      </c>
      <c r="I764">
        <v>106</v>
      </c>
    </row>
    <row r="765" spans="1:9" x14ac:dyDescent="0.2">
      <c r="A765" s="14">
        <f t="shared" si="11"/>
        <v>763</v>
      </c>
      <c r="B765" t="s">
        <v>53</v>
      </c>
      <c r="C765" t="s">
        <v>90</v>
      </c>
      <c r="D765" t="s">
        <v>15</v>
      </c>
      <c r="E765" t="s">
        <v>55</v>
      </c>
      <c r="F765" s="1">
        <v>44719</v>
      </c>
      <c r="G765" t="s">
        <v>102</v>
      </c>
      <c r="H765" s="4">
        <v>3605</v>
      </c>
      <c r="I765">
        <v>68</v>
      </c>
    </row>
    <row r="766" spans="1:9" x14ac:dyDescent="0.2">
      <c r="A766" s="14">
        <f t="shared" si="11"/>
        <v>764</v>
      </c>
      <c r="B766" t="s">
        <v>24</v>
      </c>
      <c r="C766" t="s">
        <v>75</v>
      </c>
      <c r="D766" t="s">
        <v>15</v>
      </c>
      <c r="E766" t="s">
        <v>11</v>
      </c>
      <c r="F766" s="1">
        <v>44602</v>
      </c>
      <c r="G766" t="s">
        <v>98</v>
      </c>
      <c r="H766" s="4">
        <v>8498</v>
      </c>
      <c r="I766">
        <v>44</v>
      </c>
    </row>
    <row r="767" spans="1:9" x14ac:dyDescent="0.2">
      <c r="A767" s="14">
        <f t="shared" si="11"/>
        <v>765</v>
      </c>
      <c r="B767" t="s">
        <v>33</v>
      </c>
      <c r="C767" t="s">
        <v>79</v>
      </c>
      <c r="D767" t="s">
        <v>15</v>
      </c>
      <c r="E767" t="s">
        <v>21</v>
      </c>
      <c r="F767" s="1">
        <v>44697</v>
      </c>
      <c r="G767" t="s">
        <v>101</v>
      </c>
      <c r="H767" s="4">
        <v>700</v>
      </c>
      <c r="I767">
        <v>457</v>
      </c>
    </row>
    <row r="768" spans="1:9" x14ac:dyDescent="0.2">
      <c r="A768" s="14">
        <f t="shared" si="11"/>
        <v>766</v>
      </c>
      <c r="B768" t="s">
        <v>19</v>
      </c>
      <c r="C768" t="s">
        <v>72</v>
      </c>
      <c r="D768" t="s">
        <v>10</v>
      </c>
      <c r="E768" t="s">
        <v>55</v>
      </c>
      <c r="F768" s="1">
        <v>44638</v>
      </c>
      <c r="G768" t="s">
        <v>99</v>
      </c>
      <c r="H768" s="4">
        <v>2191</v>
      </c>
      <c r="I768">
        <v>524</v>
      </c>
    </row>
    <row r="769" spans="1:9" x14ac:dyDescent="0.2">
      <c r="A769" s="14">
        <f t="shared" si="11"/>
        <v>767</v>
      </c>
      <c r="B769" t="s">
        <v>9</v>
      </c>
      <c r="C769" t="s">
        <v>68</v>
      </c>
      <c r="D769" t="s">
        <v>15</v>
      </c>
      <c r="E769" t="s">
        <v>21</v>
      </c>
      <c r="F769" s="1">
        <v>44755</v>
      </c>
      <c r="G769" t="s">
        <v>103</v>
      </c>
      <c r="H769" s="4">
        <v>644</v>
      </c>
      <c r="I769">
        <v>137</v>
      </c>
    </row>
    <row r="770" spans="1:9" x14ac:dyDescent="0.2">
      <c r="A770" s="14">
        <f t="shared" si="11"/>
        <v>768</v>
      </c>
      <c r="B770" t="s">
        <v>17</v>
      </c>
      <c r="C770" t="s">
        <v>71</v>
      </c>
      <c r="D770" t="s">
        <v>25</v>
      </c>
      <c r="E770" t="s">
        <v>44</v>
      </c>
      <c r="F770" s="1">
        <v>44767</v>
      </c>
      <c r="G770" t="s">
        <v>103</v>
      </c>
      <c r="H770" s="4">
        <v>4340</v>
      </c>
      <c r="I770">
        <v>86</v>
      </c>
    </row>
    <row r="771" spans="1:9" x14ac:dyDescent="0.2">
      <c r="A771" s="14">
        <f t="shared" si="11"/>
        <v>769</v>
      </c>
      <c r="B771" t="s">
        <v>9</v>
      </c>
      <c r="C771" t="s">
        <v>68</v>
      </c>
      <c r="D771" t="s">
        <v>28</v>
      </c>
      <c r="E771" t="s">
        <v>51</v>
      </c>
      <c r="F771" s="1">
        <v>44792</v>
      </c>
      <c r="G771" t="s">
        <v>104</v>
      </c>
      <c r="H771" s="4">
        <v>2282</v>
      </c>
      <c r="I771">
        <v>296</v>
      </c>
    </row>
    <row r="772" spans="1:9" x14ac:dyDescent="0.2">
      <c r="A772" s="14">
        <f t="shared" si="11"/>
        <v>770</v>
      </c>
      <c r="B772" t="s">
        <v>30</v>
      </c>
      <c r="C772" t="s">
        <v>77</v>
      </c>
      <c r="D772" t="s">
        <v>28</v>
      </c>
      <c r="E772" t="s">
        <v>57</v>
      </c>
      <c r="F772" s="1">
        <v>44736</v>
      </c>
      <c r="G772" t="s">
        <v>102</v>
      </c>
      <c r="H772" s="4">
        <v>7714</v>
      </c>
      <c r="I772">
        <v>597</v>
      </c>
    </row>
    <row r="773" spans="1:9" x14ac:dyDescent="0.2">
      <c r="A773" s="14">
        <f t="shared" ref="A773:A836" si="12">A772+1</f>
        <v>771</v>
      </c>
      <c r="B773" t="s">
        <v>48</v>
      </c>
      <c r="C773" t="s">
        <v>87</v>
      </c>
      <c r="D773" t="s">
        <v>28</v>
      </c>
      <c r="E773" t="s">
        <v>41</v>
      </c>
      <c r="F773" s="1">
        <v>44732</v>
      </c>
      <c r="G773" t="s">
        <v>102</v>
      </c>
      <c r="H773" s="4">
        <v>826</v>
      </c>
      <c r="I773">
        <v>149</v>
      </c>
    </row>
    <row r="774" spans="1:9" x14ac:dyDescent="0.2">
      <c r="A774" s="14">
        <f t="shared" si="12"/>
        <v>772</v>
      </c>
      <c r="B774" t="s">
        <v>49</v>
      </c>
      <c r="C774" t="s">
        <v>88</v>
      </c>
      <c r="D774" t="s">
        <v>10</v>
      </c>
      <c r="E774" t="s">
        <v>18</v>
      </c>
      <c r="F774" s="1">
        <v>44775</v>
      </c>
      <c r="G774" t="s">
        <v>104</v>
      </c>
      <c r="H774" s="4">
        <v>203</v>
      </c>
      <c r="I774">
        <v>207</v>
      </c>
    </row>
    <row r="775" spans="1:9" x14ac:dyDescent="0.2">
      <c r="A775" s="14">
        <f t="shared" si="12"/>
        <v>773</v>
      </c>
      <c r="B775" t="s">
        <v>52</v>
      </c>
      <c r="C775" t="s">
        <v>89</v>
      </c>
      <c r="D775" t="s">
        <v>62</v>
      </c>
      <c r="E775" t="s">
        <v>57</v>
      </c>
      <c r="F775" s="1">
        <v>44614</v>
      </c>
      <c r="G775" t="s">
        <v>98</v>
      </c>
      <c r="H775" s="4">
        <v>13356</v>
      </c>
      <c r="I775">
        <v>93</v>
      </c>
    </row>
    <row r="776" spans="1:9" x14ac:dyDescent="0.2">
      <c r="A776" s="14">
        <f t="shared" si="12"/>
        <v>774</v>
      </c>
      <c r="B776" t="s">
        <v>27</v>
      </c>
      <c r="C776" t="s">
        <v>76</v>
      </c>
      <c r="D776" t="s">
        <v>62</v>
      </c>
      <c r="E776" t="s">
        <v>26</v>
      </c>
      <c r="F776" s="1">
        <v>44593</v>
      </c>
      <c r="G776" t="s">
        <v>98</v>
      </c>
      <c r="H776" s="4">
        <v>6510</v>
      </c>
      <c r="I776">
        <v>23</v>
      </c>
    </row>
    <row r="777" spans="1:9" x14ac:dyDescent="0.2">
      <c r="A777" s="14">
        <f t="shared" si="12"/>
        <v>775</v>
      </c>
      <c r="B777" t="s">
        <v>14</v>
      </c>
      <c r="C777" t="s">
        <v>70</v>
      </c>
      <c r="D777" t="s">
        <v>28</v>
      </c>
      <c r="E777" t="s">
        <v>57</v>
      </c>
      <c r="F777" s="1">
        <v>44606</v>
      </c>
      <c r="G777" t="s">
        <v>98</v>
      </c>
      <c r="H777" s="4">
        <v>5894</v>
      </c>
      <c r="I777">
        <v>305</v>
      </c>
    </row>
    <row r="778" spans="1:9" x14ac:dyDescent="0.2">
      <c r="A778" s="14">
        <f t="shared" si="12"/>
        <v>776</v>
      </c>
      <c r="B778" t="s">
        <v>48</v>
      </c>
      <c r="C778" t="s">
        <v>87</v>
      </c>
      <c r="D778" t="s">
        <v>15</v>
      </c>
      <c r="E778" t="s">
        <v>36</v>
      </c>
      <c r="F778" s="1">
        <v>44616</v>
      </c>
      <c r="G778" t="s">
        <v>98</v>
      </c>
      <c r="H778" s="4">
        <v>7910</v>
      </c>
      <c r="I778">
        <v>125</v>
      </c>
    </row>
    <row r="779" spans="1:9" x14ac:dyDescent="0.2">
      <c r="A779" s="14">
        <f t="shared" si="12"/>
        <v>777</v>
      </c>
      <c r="B779" t="s">
        <v>42</v>
      </c>
      <c r="C779" t="s">
        <v>84</v>
      </c>
      <c r="D779" t="s">
        <v>10</v>
      </c>
      <c r="E779" t="s">
        <v>26</v>
      </c>
      <c r="F779" s="1">
        <v>44638</v>
      </c>
      <c r="G779" t="s">
        <v>99</v>
      </c>
      <c r="H779" s="4">
        <v>784</v>
      </c>
      <c r="I779">
        <v>129</v>
      </c>
    </row>
    <row r="780" spans="1:9" x14ac:dyDescent="0.2">
      <c r="A780" s="14">
        <f t="shared" si="12"/>
        <v>778</v>
      </c>
      <c r="B780" t="s">
        <v>39</v>
      </c>
      <c r="C780" t="s">
        <v>82</v>
      </c>
      <c r="D780" t="s">
        <v>7</v>
      </c>
      <c r="E780" t="s">
        <v>29</v>
      </c>
      <c r="F780" s="1">
        <v>44803</v>
      </c>
      <c r="G780" t="s">
        <v>104</v>
      </c>
      <c r="H780" s="4">
        <v>1750</v>
      </c>
      <c r="I780">
        <v>252</v>
      </c>
    </row>
    <row r="781" spans="1:9" x14ac:dyDescent="0.2">
      <c r="A781" s="14">
        <f t="shared" si="12"/>
        <v>779</v>
      </c>
      <c r="B781" t="s">
        <v>12</v>
      </c>
      <c r="C781" t="s">
        <v>69</v>
      </c>
      <c r="D781" t="s">
        <v>25</v>
      </c>
      <c r="E781" t="s">
        <v>13</v>
      </c>
      <c r="F781" s="1">
        <v>44690</v>
      </c>
      <c r="G781" t="s">
        <v>101</v>
      </c>
      <c r="H781" s="4">
        <v>280</v>
      </c>
      <c r="I781">
        <v>75</v>
      </c>
    </row>
    <row r="782" spans="1:9" x14ac:dyDescent="0.2">
      <c r="A782" s="14">
        <f t="shared" si="12"/>
        <v>780</v>
      </c>
      <c r="B782" t="s">
        <v>45</v>
      </c>
      <c r="C782" t="s">
        <v>85</v>
      </c>
      <c r="D782" t="s">
        <v>25</v>
      </c>
      <c r="E782" t="s">
        <v>16</v>
      </c>
      <c r="F782" s="1">
        <v>44579</v>
      </c>
      <c r="G782" t="s">
        <v>97</v>
      </c>
      <c r="H782" s="4">
        <v>504</v>
      </c>
      <c r="I782">
        <v>87</v>
      </c>
    </row>
    <row r="783" spans="1:9" x14ac:dyDescent="0.2">
      <c r="A783" s="14">
        <f t="shared" si="12"/>
        <v>781</v>
      </c>
      <c r="B783" t="s">
        <v>37</v>
      </c>
      <c r="C783" t="s">
        <v>81</v>
      </c>
      <c r="D783" t="s">
        <v>10</v>
      </c>
      <c r="E783" t="s">
        <v>43</v>
      </c>
      <c r="F783" s="1">
        <v>44746</v>
      </c>
      <c r="G783" t="s">
        <v>103</v>
      </c>
      <c r="H783" s="4">
        <v>7154</v>
      </c>
      <c r="I783">
        <v>342</v>
      </c>
    </row>
    <row r="784" spans="1:9" x14ac:dyDescent="0.2">
      <c r="A784" s="14">
        <f t="shared" si="12"/>
        <v>782</v>
      </c>
      <c r="B784" t="s">
        <v>17</v>
      </c>
      <c r="C784" t="s">
        <v>71</v>
      </c>
      <c r="D784" t="s">
        <v>62</v>
      </c>
      <c r="E784" t="s">
        <v>38</v>
      </c>
      <c r="F784" s="1">
        <v>44715</v>
      </c>
      <c r="G784" t="s">
        <v>102</v>
      </c>
      <c r="H784" s="4">
        <v>1617</v>
      </c>
      <c r="I784">
        <v>13</v>
      </c>
    </row>
    <row r="785" spans="1:9" x14ac:dyDescent="0.2">
      <c r="A785" s="14">
        <f t="shared" si="12"/>
        <v>783</v>
      </c>
      <c r="B785" t="s">
        <v>33</v>
      </c>
      <c r="C785" t="s">
        <v>79</v>
      </c>
      <c r="D785" t="s">
        <v>62</v>
      </c>
      <c r="E785" t="s">
        <v>13</v>
      </c>
      <c r="F785" s="1">
        <v>44615</v>
      </c>
      <c r="G785" t="s">
        <v>98</v>
      </c>
      <c r="H785" s="4">
        <v>10822</v>
      </c>
      <c r="I785">
        <v>30</v>
      </c>
    </row>
    <row r="786" spans="1:9" x14ac:dyDescent="0.2">
      <c r="A786" s="14">
        <f t="shared" si="12"/>
        <v>784</v>
      </c>
      <c r="B786" t="s">
        <v>53</v>
      </c>
      <c r="C786" t="s">
        <v>90</v>
      </c>
      <c r="D786" t="s">
        <v>62</v>
      </c>
      <c r="E786" t="s">
        <v>18</v>
      </c>
      <c r="F786" s="1">
        <v>44690</v>
      </c>
      <c r="G786" t="s">
        <v>101</v>
      </c>
      <c r="H786" s="4">
        <v>10724</v>
      </c>
      <c r="I786">
        <v>203</v>
      </c>
    </row>
    <row r="787" spans="1:9" x14ac:dyDescent="0.2">
      <c r="A787" s="14">
        <f t="shared" si="12"/>
        <v>785</v>
      </c>
      <c r="B787" t="s">
        <v>48</v>
      </c>
      <c r="C787" t="s">
        <v>87</v>
      </c>
      <c r="D787" t="s">
        <v>10</v>
      </c>
      <c r="E787" t="s">
        <v>57</v>
      </c>
      <c r="F787" s="1">
        <v>44718</v>
      </c>
      <c r="G787" t="s">
        <v>102</v>
      </c>
      <c r="H787" s="4">
        <v>3640</v>
      </c>
      <c r="I787">
        <v>106</v>
      </c>
    </row>
    <row r="788" spans="1:9" x14ac:dyDescent="0.2">
      <c r="A788" s="14">
        <f t="shared" si="12"/>
        <v>786</v>
      </c>
      <c r="B788" t="s">
        <v>48</v>
      </c>
      <c r="C788" t="s">
        <v>87</v>
      </c>
      <c r="D788" t="s">
        <v>10</v>
      </c>
      <c r="E788" t="s">
        <v>31</v>
      </c>
      <c r="F788" s="1">
        <v>44746</v>
      </c>
      <c r="G788" t="s">
        <v>103</v>
      </c>
      <c r="H788" s="4">
        <v>7532</v>
      </c>
      <c r="I788">
        <v>234</v>
      </c>
    </row>
    <row r="789" spans="1:9" x14ac:dyDescent="0.2">
      <c r="A789" s="14">
        <f t="shared" si="12"/>
        <v>787</v>
      </c>
      <c r="B789" t="s">
        <v>22</v>
      </c>
      <c r="C789" t="s">
        <v>73</v>
      </c>
      <c r="D789" t="s">
        <v>62</v>
      </c>
      <c r="E789" t="s">
        <v>31</v>
      </c>
      <c r="F789" s="1">
        <v>44718</v>
      </c>
      <c r="G789" t="s">
        <v>102</v>
      </c>
      <c r="H789" s="4">
        <v>1582</v>
      </c>
      <c r="I789">
        <v>100</v>
      </c>
    </row>
    <row r="790" spans="1:9" x14ac:dyDescent="0.2">
      <c r="A790" s="14">
        <f t="shared" si="12"/>
        <v>788</v>
      </c>
      <c r="B790" t="s">
        <v>53</v>
      </c>
      <c r="C790" t="s">
        <v>90</v>
      </c>
      <c r="D790" t="s">
        <v>15</v>
      </c>
      <c r="E790" t="s">
        <v>46</v>
      </c>
      <c r="F790" s="1">
        <v>44694</v>
      </c>
      <c r="G790" t="s">
        <v>101</v>
      </c>
      <c r="H790" s="4">
        <v>1456</v>
      </c>
      <c r="I790">
        <v>91</v>
      </c>
    </row>
    <row r="791" spans="1:9" x14ac:dyDescent="0.2">
      <c r="A791" s="14">
        <f t="shared" si="12"/>
        <v>789</v>
      </c>
      <c r="B791" t="s">
        <v>45</v>
      </c>
      <c r="C791" t="s">
        <v>85</v>
      </c>
      <c r="D791" t="s">
        <v>62</v>
      </c>
      <c r="E791" t="s">
        <v>34</v>
      </c>
      <c r="F791" s="1">
        <v>44592</v>
      </c>
      <c r="G791" t="s">
        <v>97</v>
      </c>
      <c r="H791" s="4">
        <v>2016</v>
      </c>
      <c r="I791">
        <v>277</v>
      </c>
    </row>
    <row r="792" spans="1:9" x14ac:dyDescent="0.2">
      <c r="A792" s="14">
        <f t="shared" si="12"/>
        <v>790</v>
      </c>
      <c r="B792" t="s">
        <v>54</v>
      </c>
      <c r="C792" t="s">
        <v>91</v>
      </c>
      <c r="D792" t="s">
        <v>62</v>
      </c>
      <c r="E792" t="s">
        <v>56</v>
      </c>
      <c r="F792" s="1">
        <v>44742</v>
      </c>
      <c r="G792" t="s">
        <v>102</v>
      </c>
      <c r="H792" s="4">
        <v>7588</v>
      </c>
      <c r="I792">
        <v>42</v>
      </c>
    </row>
    <row r="793" spans="1:9" x14ac:dyDescent="0.2">
      <c r="A793" s="14">
        <f t="shared" si="12"/>
        <v>791</v>
      </c>
      <c r="B793" t="s">
        <v>24</v>
      </c>
      <c r="C793" t="s">
        <v>75</v>
      </c>
      <c r="D793" t="s">
        <v>28</v>
      </c>
      <c r="E793" t="s">
        <v>44</v>
      </c>
      <c r="F793" s="1">
        <v>44798</v>
      </c>
      <c r="G793" t="s">
        <v>104</v>
      </c>
      <c r="H793" s="4">
        <v>3402</v>
      </c>
      <c r="I793">
        <v>249</v>
      </c>
    </row>
    <row r="794" spans="1:9" x14ac:dyDescent="0.2">
      <c r="A794" s="14">
        <f t="shared" si="12"/>
        <v>792</v>
      </c>
      <c r="B794" t="s">
        <v>12</v>
      </c>
      <c r="C794" t="s">
        <v>69</v>
      </c>
      <c r="D794" t="s">
        <v>62</v>
      </c>
      <c r="E794" t="s">
        <v>16</v>
      </c>
      <c r="F794" s="1">
        <v>44571</v>
      </c>
      <c r="G794" t="s">
        <v>97</v>
      </c>
      <c r="H794" s="4">
        <v>700</v>
      </c>
      <c r="I794">
        <v>97</v>
      </c>
    </row>
    <row r="795" spans="1:9" x14ac:dyDescent="0.2">
      <c r="A795" s="14">
        <f t="shared" si="12"/>
        <v>793</v>
      </c>
      <c r="B795" t="s">
        <v>22</v>
      </c>
      <c r="C795" t="s">
        <v>73</v>
      </c>
      <c r="D795" t="s">
        <v>25</v>
      </c>
      <c r="E795" t="s">
        <v>44</v>
      </c>
      <c r="F795" s="1">
        <v>44795</v>
      </c>
      <c r="G795" t="s">
        <v>104</v>
      </c>
      <c r="H795" s="4">
        <v>1904</v>
      </c>
      <c r="I795">
        <v>8</v>
      </c>
    </row>
    <row r="796" spans="1:9" x14ac:dyDescent="0.2">
      <c r="A796" s="14">
        <f t="shared" si="12"/>
        <v>794</v>
      </c>
      <c r="B796" t="s">
        <v>35</v>
      </c>
      <c r="C796" t="s">
        <v>80</v>
      </c>
      <c r="D796" t="s">
        <v>62</v>
      </c>
      <c r="E796" t="s">
        <v>11</v>
      </c>
      <c r="F796" s="1">
        <v>44665</v>
      </c>
      <c r="G796" t="s">
        <v>100</v>
      </c>
      <c r="H796" s="4">
        <v>4844</v>
      </c>
      <c r="I796">
        <v>275</v>
      </c>
    </row>
    <row r="797" spans="1:9" x14ac:dyDescent="0.2">
      <c r="A797" s="14">
        <f t="shared" si="12"/>
        <v>795</v>
      </c>
      <c r="B797" t="s">
        <v>17</v>
      </c>
      <c r="C797" t="s">
        <v>71</v>
      </c>
      <c r="D797" t="s">
        <v>7</v>
      </c>
      <c r="E797" t="s">
        <v>16</v>
      </c>
      <c r="F797" s="1">
        <v>44712</v>
      </c>
      <c r="G797" t="s">
        <v>101</v>
      </c>
      <c r="H797" s="4">
        <v>9625</v>
      </c>
      <c r="I797">
        <v>313</v>
      </c>
    </row>
    <row r="798" spans="1:9" x14ac:dyDescent="0.2">
      <c r="A798" s="14">
        <f t="shared" si="12"/>
        <v>796</v>
      </c>
      <c r="B798" t="s">
        <v>17</v>
      </c>
      <c r="C798" t="s">
        <v>71</v>
      </c>
      <c r="D798" t="s">
        <v>7</v>
      </c>
      <c r="E798" t="s">
        <v>50</v>
      </c>
      <c r="F798" s="1">
        <v>44659</v>
      </c>
      <c r="G798" t="s">
        <v>100</v>
      </c>
      <c r="H798" s="4">
        <v>4599</v>
      </c>
      <c r="I798">
        <v>323</v>
      </c>
    </row>
    <row r="799" spans="1:9" x14ac:dyDescent="0.2">
      <c r="A799" s="14">
        <f t="shared" si="12"/>
        <v>797</v>
      </c>
      <c r="B799" t="s">
        <v>35</v>
      </c>
      <c r="C799" t="s">
        <v>80</v>
      </c>
      <c r="D799" t="s">
        <v>25</v>
      </c>
      <c r="E799" t="s">
        <v>31</v>
      </c>
      <c r="F799" s="1">
        <v>44613</v>
      </c>
      <c r="G799" t="s">
        <v>98</v>
      </c>
      <c r="H799" s="4">
        <v>3003</v>
      </c>
      <c r="I799">
        <v>155</v>
      </c>
    </row>
    <row r="800" spans="1:9" x14ac:dyDescent="0.2">
      <c r="A800" s="14">
        <f t="shared" si="12"/>
        <v>798</v>
      </c>
      <c r="B800" t="s">
        <v>47</v>
      </c>
      <c r="C800" t="s">
        <v>86</v>
      </c>
      <c r="D800" t="s">
        <v>15</v>
      </c>
      <c r="E800" t="s">
        <v>44</v>
      </c>
      <c r="F800" s="1">
        <v>44650</v>
      </c>
      <c r="G800" t="s">
        <v>99</v>
      </c>
      <c r="H800" s="4">
        <v>9744</v>
      </c>
      <c r="I800">
        <v>377</v>
      </c>
    </row>
    <row r="801" spans="1:9" x14ac:dyDescent="0.2">
      <c r="A801" s="14">
        <f t="shared" si="12"/>
        <v>799</v>
      </c>
      <c r="B801" t="s">
        <v>27</v>
      </c>
      <c r="C801" t="s">
        <v>76</v>
      </c>
      <c r="D801" t="s">
        <v>10</v>
      </c>
      <c r="E801" t="s">
        <v>50</v>
      </c>
      <c r="F801" s="1">
        <v>44622</v>
      </c>
      <c r="G801" t="s">
        <v>99</v>
      </c>
      <c r="H801" s="4">
        <v>1400</v>
      </c>
      <c r="I801">
        <v>2</v>
      </c>
    </row>
    <row r="802" spans="1:9" x14ac:dyDescent="0.2">
      <c r="A802" s="14">
        <f t="shared" si="12"/>
        <v>800</v>
      </c>
      <c r="B802" t="s">
        <v>6</v>
      </c>
      <c r="C802" t="s">
        <v>67</v>
      </c>
      <c r="D802" t="s">
        <v>25</v>
      </c>
      <c r="E802" t="s">
        <v>26</v>
      </c>
      <c r="F802" s="1">
        <v>44770</v>
      </c>
      <c r="G802" t="s">
        <v>103</v>
      </c>
      <c r="H802" s="4">
        <v>364</v>
      </c>
      <c r="I802">
        <v>170</v>
      </c>
    </row>
    <row r="803" spans="1:9" x14ac:dyDescent="0.2">
      <c r="A803" s="14">
        <f t="shared" si="12"/>
        <v>801</v>
      </c>
      <c r="B803" t="s">
        <v>40</v>
      </c>
      <c r="C803" t="s">
        <v>83</v>
      </c>
      <c r="D803" t="s">
        <v>62</v>
      </c>
      <c r="E803" t="s">
        <v>57</v>
      </c>
      <c r="F803" s="1">
        <v>44644</v>
      </c>
      <c r="G803" t="s">
        <v>99</v>
      </c>
      <c r="H803" s="4">
        <v>7231</v>
      </c>
      <c r="I803">
        <v>38</v>
      </c>
    </row>
    <row r="804" spans="1:9" x14ac:dyDescent="0.2">
      <c r="A804" s="14">
        <f t="shared" si="12"/>
        <v>802</v>
      </c>
      <c r="B804" t="s">
        <v>37</v>
      </c>
      <c r="C804" t="s">
        <v>81</v>
      </c>
      <c r="D804" t="s">
        <v>15</v>
      </c>
      <c r="E804" t="s">
        <v>20</v>
      </c>
      <c r="F804" s="1">
        <v>44784</v>
      </c>
      <c r="G804" t="s">
        <v>104</v>
      </c>
      <c r="H804" s="4">
        <v>63</v>
      </c>
      <c r="I804">
        <v>105</v>
      </c>
    </row>
    <row r="805" spans="1:9" x14ac:dyDescent="0.2">
      <c r="A805" s="14">
        <f t="shared" si="12"/>
        <v>803</v>
      </c>
      <c r="B805" t="s">
        <v>39</v>
      </c>
      <c r="C805" t="s">
        <v>82</v>
      </c>
      <c r="D805" t="s">
        <v>7</v>
      </c>
      <c r="E805" t="s">
        <v>46</v>
      </c>
      <c r="F805" s="1">
        <v>44698</v>
      </c>
      <c r="G805" t="s">
        <v>101</v>
      </c>
      <c r="H805" s="4">
        <v>8309</v>
      </c>
      <c r="I805">
        <v>166</v>
      </c>
    </row>
    <row r="806" spans="1:9" x14ac:dyDescent="0.2">
      <c r="A806" s="14">
        <f t="shared" si="12"/>
        <v>804</v>
      </c>
      <c r="B806" t="s">
        <v>40</v>
      </c>
      <c r="C806" t="s">
        <v>83</v>
      </c>
      <c r="D806" t="s">
        <v>28</v>
      </c>
      <c r="E806" t="s">
        <v>51</v>
      </c>
      <c r="F806" s="1">
        <v>44699</v>
      </c>
      <c r="G806" t="s">
        <v>101</v>
      </c>
      <c r="H806" s="4">
        <v>3164</v>
      </c>
      <c r="I806">
        <v>164</v>
      </c>
    </row>
    <row r="807" spans="1:9" x14ac:dyDescent="0.2">
      <c r="A807" s="14">
        <f t="shared" si="12"/>
        <v>805</v>
      </c>
      <c r="B807" t="s">
        <v>35</v>
      </c>
      <c r="C807" t="s">
        <v>80</v>
      </c>
      <c r="D807" t="s">
        <v>7</v>
      </c>
      <c r="E807" t="s">
        <v>13</v>
      </c>
      <c r="F807" s="1">
        <v>44790</v>
      </c>
      <c r="G807" t="s">
        <v>104</v>
      </c>
      <c r="H807" s="4">
        <v>5691</v>
      </c>
      <c r="I807">
        <v>171</v>
      </c>
    </row>
    <row r="808" spans="1:9" x14ac:dyDescent="0.2">
      <c r="A808" s="14">
        <f t="shared" si="12"/>
        <v>806</v>
      </c>
      <c r="B808" t="s">
        <v>54</v>
      </c>
      <c r="C808" t="s">
        <v>91</v>
      </c>
      <c r="D808" t="s">
        <v>62</v>
      </c>
      <c r="E808" t="s">
        <v>29</v>
      </c>
      <c r="F808" s="1">
        <v>44655</v>
      </c>
      <c r="G808" t="s">
        <v>100</v>
      </c>
      <c r="H808" s="4">
        <v>490</v>
      </c>
      <c r="I808">
        <v>49</v>
      </c>
    </row>
    <row r="809" spans="1:9" x14ac:dyDescent="0.2">
      <c r="A809" s="14">
        <f t="shared" si="12"/>
        <v>807</v>
      </c>
      <c r="B809" t="s">
        <v>22</v>
      </c>
      <c r="C809" t="s">
        <v>73</v>
      </c>
      <c r="D809" t="s">
        <v>10</v>
      </c>
      <c r="E809" t="s">
        <v>11</v>
      </c>
      <c r="F809" s="1">
        <v>44782</v>
      </c>
      <c r="G809" t="s">
        <v>104</v>
      </c>
      <c r="H809" s="4">
        <v>18032</v>
      </c>
      <c r="I809">
        <v>205</v>
      </c>
    </row>
    <row r="810" spans="1:9" x14ac:dyDescent="0.2">
      <c r="A810" s="14">
        <f t="shared" si="12"/>
        <v>808</v>
      </c>
      <c r="B810" t="s">
        <v>22</v>
      </c>
      <c r="C810" t="s">
        <v>73</v>
      </c>
      <c r="D810" t="s">
        <v>62</v>
      </c>
      <c r="E810" t="s">
        <v>34</v>
      </c>
      <c r="F810" s="1">
        <v>44578</v>
      </c>
      <c r="G810" t="s">
        <v>97</v>
      </c>
      <c r="H810" s="4">
        <v>637</v>
      </c>
      <c r="I810">
        <v>313</v>
      </c>
    </row>
    <row r="811" spans="1:9" x14ac:dyDescent="0.2">
      <c r="A811" s="14">
        <f t="shared" si="12"/>
        <v>809</v>
      </c>
      <c r="B811" t="s">
        <v>47</v>
      </c>
      <c r="C811" t="s">
        <v>86</v>
      </c>
      <c r="D811" t="s">
        <v>28</v>
      </c>
      <c r="E811" t="s">
        <v>43</v>
      </c>
      <c r="F811" s="1">
        <v>44606</v>
      </c>
      <c r="G811" t="s">
        <v>98</v>
      </c>
      <c r="H811" s="4">
        <v>4067</v>
      </c>
      <c r="I811">
        <v>29</v>
      </c>
    </row>
    <row r="812" spans="1:9" x14ac:dyDescent="0.2">
      <c r="A812" s="14">
        <f t="shared" si="12"/>
        <v>810</v>
      </c>
      <c r="B812" t="s">
        <v>12</v>
      </c>
      <c r="C812" t="s">
        <v>69</v>
      </c>
      <c r="D812" t="s">
        <v>62</v>
      </c>
      <c r="E812" t="s">
        <v>26</v>
      </c>
      <c r="F812" s="1">
        <v>44697</v>
      </c>
      <c r="G812" t="s">
        <v>101</v>
      </c>
      <c r="H812" s="4">
        <v>8204</v>
      </c>
      <c r="I812">
        <v>307</v>
      </c>
    </row>
    <row r="813" spans="1:9" x14ac:dyDescent="0.2">
      <c r="A813" s="14">
        <f t="shared" si="12"/>
        <v>811</v>
      </c>
      <c r="B813" t="s">
        <v>54</v>
      </c>
      <c r="C813" t="s">
        <v>91</v>
      </c>
      <c r="D813" t="s">
        <v>28</v>
      </c>
      <c r="E813" t="s">
        <v>16</v>
      </c>
      <c r="F813" s="1">
        <v>44636</v>
      </c>
      <c r="G813" t="s">
        <v>99</v>
      </c>
      <c r="H813" s="4">
        <v>9870</v>
      </c>
      <c r="I813">
        <v>121</v>
      </c>
    </row>
    <row r="814" spans="1:9" x14ac:dyDescent="0.2">
      <c r="A814" s="14">
        <f t="shared" si="12"/>
        <v>812</v>
      </c>
      <c r="B814" t="s">
        <v>39</v>
      </c>
      <c r="C814" t="s">
        <v>82</v>
      </c>
      <c r="D814" t="s">
        <v>28</v>
      </c>
      <c r="E814" t="s">
        <v>57</v>
      </c>
      <c r="F814" s="1">
        <v>44592</v>
      </c>
      <c r="G814" t="s">
        <v>97</v>
      </c>
      <c r="H814" s="4">
        <v>5131</v>
      </c>
      <c r="I814">
        <v>285</v>
      </c>
    </row>
    <row r="815" spans="1:9" x14ac:dyDescent="0.2">
      <c r="A815" s="14">
        <f t="shared" si="12"/>
        <v>813</v>
      </c>
      <c r="B815" t="s">
        <v>24</v>
      </c>
      <c r="C815" t="s">
        <v>75</v>
      </c>
      <c r="D815" t="s">
        <v>28</v>
      </c>
      <c r="E815" t="s">
        <v>34</v>
      </c>
      <c r="F815" s="1">
        <v>44630</v>
      </c>
      <c r="G815" t="s">
        <v>99</v>
      </c>
      <c r="H815" s="4">
        <v>1141</v>
      </c>
      <c r="I815">
        <v>205</v>
      </c>
    </row>
    <row r="816" spans="1:9" x14ac:dyDescent="0.2">
      <c r="A816" s="14">
        <f t="shared" si="12"/>
        <v>814</v>
      </c>
      <c r="B816" t="s">
        <v>17</v>
      </c>
      <c r="C816" t="s">
        <v>71</v>
      </c>
      <c r="D816" t="s">
        <v>7</v>
      </c>
      <c r="E816" t="s">
        <v>34</v>
      </c>
      <c r="F816" s="1">
        <v>44742</v>
      </c>
      <c r="G816" t="s">
        <v>102</v>
      </c>
      <c r="H816" s="4">
        <v>7980</v>
      </c>
      <c r="I816">
        <v>157</v>
      </c>
    </row>
    <row r="817" spans="1:9" x14ac:dyDescent="0.2">
      <c r="A817" s="14">
        <f t="shared" si="12"/>
        <v>815</v>
      </c>
      <c r="B817" t="s">
        <v>9</v>
      </c>
      <c r="C817" t="s">
        <v>68</v>
      </c>
      <c r="D817" t="s">
        <v>62</v>
      </c>
      <c r="E817" t="s">
        <v>29</v>
      </c>
      <c r="F817" s="1">
        <v>44621</v>
      </c>
      <c r="G817" t="s">
        <v>99</v>
      </c>
      <c r="H817" s="4">
        <v>5229</v>
      </c>
      <c r="I817">
        <v>182</v>
      </c>
    </row>
    <row r="818" spans="1:9" x14ac:dyDescent="0.2">
      <c r="A818" s="14">
        <f t="shared" si="12"/>
        <v>816</v>
      </c>
      <c r="B818" t="s">
        <v>27</v>
      </c>
      <c r="C818" t="s">
        <v>76</v>
      </c>
      <c r="D818" t="s">
        <v>7</v>
      </c>
      <c r="E818" t="s">
        <v>31</v>
      </c>
      <c r="F818" s="1">
        <v>44708</v>
      </c>
      <c r="G818" t="s">
        <v>101</v>
      </c>
      <c r="H818" s="4">
        <v>3423</v>
      </c>
      <c r="I818">
        <v>100</v>
      </c>
    </row>
    <row r="819" spans="1:9" x14ac:dyDescent="0.2">
      <c r="A819" s="14">
        <f t="shared" si="12"/>
        <v>817</v>
      </c>
      <c r="B819" t="s">
        <v>17</v>
      </c>
      <c r="C819" t="s">
        <v>71</v>
      </c>
      <c r="D819" t="s">
        <v>7</v>
      </c>
      <c r="E819" t="s">
        <v>36</v>
      </c>
      <c r="F819" s="1">
        <v>44753</v>
      </c>
      <c r="G819" t="s">
        <v>103</v>
      </c>
      <c r="H819" s="4">
        <v>6468</v>
      </c>
      <c r="I819">
        <v>223</v>
      </c>
    </row>
    <row r="820" spans="1:9" x14ac:dyDescent="0.2">
      <c r="A820" s="14">
        <f t="shared" si="12"/>
        <v>818</v>
      </c>
      <c r="B820" t="s">
        <v>30</v>
      </c>
      <c r="C820" t="s">
        <v>77</v>
      </c>
      <c r="D820" t="s">
        <v>62</v>
      </c>
      <c r="E820" t="s">
        <v>8</v>
      </c>
      <c r="F820" s="1">
        <v>44622</v>
      </c>
      <c r="G820" t="s">
        <v>99</v>
      </c>
      <c r="H820" s="4">
        <v>4326</v>
      </c>
      <c r="I820">
        <v>61</v>
      </c>
    </row>
    <row r="821" spans="1:9" x14ac:dyDescent="0.2">
      <c r="A821" s="14">
        <f t="shared" si="12"/>
        <v>819</v>
      </c>
      <c r="B821" t="s">
        <v>6</v>
      </c>
      <c r="C821" t="s">
        <v>67</v>
      </c>
      <c r="D821" t="s">
        <v>25</v>
      </c>
      <c r="E821" t="s">
        <v>50</v>
      </c>
      <c r="F821" s="1">
        <v>44624</v>
      </c>
      <c r="G821" t="s">
        <v>99</v>
      </c>
      <c r="H821" s="4">
        <v>7154</v>
      </c>
      <c r="I821">
        <v>133</v>
      </c>
    </row>
    <row r="822" spans="1:9" x14ac:dyDescent="0.2">
      <c r="A822" s="14">
        <f t="shared" si="12"/>
        <v>820</v>
      </c>
      <c r="B822" t="s">
        <v>48</v>
      </c>
      <c r="C822" t="s">
        <v>87</v>
      </c>
      <c r="D822" t="s">
        <v>7</v>
      </c>
      <c r="E822" t="s">
        <v>11</v>
      </c>
      <c r="F822" s="1">
        <v>44735</v>
      </c>
      <c r="G822" t="s">
        <v>102</v>
      </c>
      <c r="H822" s="4">
        <v>3997</v>
      </c>
      <c r="I822">
        <v>228</v>
      </c>
    </row>
    <row r="823" spans="1:9" x14ac:dyDescent="0.2">
      <c r="A823" s="14">
        <f t="shared" si="12"/>
        <v>821</v>
      </c>
      <c r="B823" t="s">
        <v>48</v>
      </c>
      <c r="C823" t="s">
        <v>87</v>
      </c>
      <c r="D823" t="s">
        <v>25</v>
      </c>
      <c r="E823" t="s">
        <v>46</v>
      </c>
      <c r="F823" s="1">
        <v>44588</v>
      </c>
      <c r="G823" t="s">
        <v>97</v>
      </c>
      <c r="H823" s="4">
        <v>5180</v>
      </c>
      <c r="I823">
        <v>233</v>
      </c>
    </row>
    <row r="824" spans="1:9" x14ac:dyDescent="0.2">
      <c r="A824" s="14">
        <f t="shared" si="12"/>
        <v>822</v>
      </c>
      <c r="B824" t="s">
        <v>32</v>
      </c>
      <c r="C824" t="s">
        <v>78</v>
      </c>
      <c r="D824" t="s">
        <v>28</v>
      </c>
      <c r="E824" t="s">
        <v>26</v>
      </c>
      <c r="F824" s="1">
        <v>44575</v>
      </c>
      <c r="G824" t="s">
        <v>97</v>
      </c>
      <c r="H824" s="4">
        <v>2723</v>
      </c>
      <c r="I824">
        <v>425</v>
      </c>
    </row>
    <row r="825" spans="1:9" x14ac:dyDescent="0.2">
      <c r="A825" s="14">
        <f t="shared" si="12"/>
        <v>823</v>
      </c>
      <c r="B825" t="s">
        <v>42</v>
      </c>
      <c r="C825" t="s">
        <v>84</v>
      </c>
      <c r="D825" t="s">
        <v>10</v>
      </c>
      <c r="E825" t="s">
        <v>41</v>
      </c>
      <c r="F825" s="1">
        <v>44771</v>
      </c>
      <c r="G825" t="s">
        <v>103</v>
      </c>
      <c r="H825" s="4">
        <v>952</v>
      </c>
      <c r="I825">
        <v>24</v>
      </c>
    </row>
    <row r="826" spans="1:9" x14ac:dyDescent="0.2">
      <c r="A826" s="14">
        <f t="shared" si="12"/>
        <v>824</v>
      </c>
      <c r="B826" t="s">
        <v>22</v>
      </c>
      <c r="C826" t="s">
        <v>73</v>
      </c>
      <c r="D826" t="s">
        <v>28</v>
      </c>
      <c r="E826" t="s">
        <v>16</v>
      </c>
      <c r="F826" s="1">
        <v>44694</v>
      </c>
      <c r="G826" t="s">
        <v>101</v>
      </c>
      <c r="H826" s="4">
        <v>5691</v>
      </c>
      <c r="I826">
        <v>495</v>
      </c>
    </row>
    <row r="827" spans="1:9" x14ac:dyDescent="0.2">
      <c r="A827" s="14">
        <f t="shared" si="12"/>
        <v>825</v>
      </c>
      <c r="B827" t="s">
        <v>24</v>
      </c>
      <c r="C827" t="s">
        <v>75</v>
      </c>
      <c r="D827" t="s">
        <v>28</v>
      </c>
      <c r="E827" t="s">
        <v>55</v>
      </c>
      <c r="F827" s="1">
        <v>44595</v>
      </c>
      <c r="G827" t="s">
        <v>98</v>
      </c>
      <c r="H827" s="4">
        <v>10969</v>
      </c>
      <c r="I827">
        <v>170</v>
      </c>
    </row>
    <row r="828" spans="1:9" x14ac:dyDescent="0.2">
      <c r="A828" s="14">
        <f t="shared" si="12"/>
        <v>826</v>
      </c>
      <c r="B828" t="s">
        <v>22</v>
      </c>
      <c r="C828" t="s">
        <v>73</v>
      </c>
      <c r="D828" t="s">
        <v>10</v>
      </c>
      <c r="E828" t="s">
        <v>16</v>
      </c>
      <c r="F828" s="1">
        <v>44708</v>
      </c>
      <c r="G828" t="s">
        <v>101</v>
      </c>
      <c r="H828" s="4">
        <v>5964</v>
      </c>
      <c r="I828">
        <v>26</v>
      </c>
    </row>
    <row r="829" spans="1:9" x14ac:dyDescent="0.2">
      <c r="A829" s="14">
        <f t="shared" si="12"/>
        <v>827</v>
      </c>
      <c r="B829" t="s">
        <v>14</v>
      </c>
      <c r="C829" t="s">
        <v>70</v>
      </c>
      <c r="D829" t="s">
        <v>15</v>
      </c>
      <c r="E829" t="s">
        <v>31</v>
      </c>
      <c r="F829" s="1">
        <v>44610</v>
      </c>
      <c r="G829" t="s">
        <v>98</v>
      </c>
      <c r="H829" s="4">
        <v>2821</v>
      </c>
      <c r="I829">
        <v>24</v>
      </c>
    </row>
    <row r="830" spans="1:9" x14ac:dyDescent="0.2">
      <c r="A830" s="14">
        <f t="shared" si="12"/>
        <v>828</v>
      </c>
      <c r="B830" t="s">
        <v>22</v>
      </c>
      <c r="C830" t="s">
        <v>73</v>
      </c>
      <c r="D830" t="s">
        <v>10</v>
      </c>
      <c r="E830" t="s">
        <v>38</v>
      </c>
      <c r="F830" s="1">
        <v>44589</v>
      </c>
      <c r="G830" t="s">
        <v>97</v>
      </c>
      <c r="H830" s="4">
        <v>1302</v>
      </c>
      <c r="I830">
        <v>33</v>
      </c>
    </row>
    <row r="831" spans="1:9" x14ac:dyDescent="0.2">
      <c r="A831" s="14">
        <f t="shared" si="12"/>
        <v>829</v>
      </c>
      <c r="B831" t="s">
        <v>9</v>
      </c>
      <c r="C831" t="s">
        <v>68</v>
      </c>
      <c r="D831" t="s">
        <v>7</v>
      </c>
      <c r="E831" t="s">
        <v>29</v>
      </c>
      <c r="F831" s="1">
        <v>44741</v>
      </c>
      <c r="G831" t="s">
        <v>102</v>
      </c>
      <c r="H831" s="4">
        <v>5474</v>
      </c>
      <c r="I831">
        <v>109</v>
      </c>
    </row>
    <row r="832" spans="1:9" x14ac:dyDescent="0.2">
      <c r="A832" s="14">
        <f t="shared" si="12"/>
        <v>830</v>
      </c>
      <c r="B832" t="s">
        <v>45</v>
      </c>
      <c r="C832" t="s">
        <v>85</v>
      </c>
      <c r="D832" t="s">
        <v>10</v>
      </c>
      <c r="E832" t="s">
        <v>56</v>
      </c>
      <c r="F832" s="1">
        <v>44574</v>
      </c>
      <c r="G832" t="s">
        <v>97</v>
      </c>
      <c r="H832" s="4">
        <v>4179</v>
      </c>
      <c r="I832">
        <v>276</v>
      </c>
    </row>
    <row r="833" spans="1:9" x14ac:dyDescent="0.2">
      <c r="A833" s="14">
        <f t="shared" si="12"/>
        <v>831</v>
      </c>
      <c r="B833" t="s">
        <v>6</v>
      </c>
      <c r="C833" t="s">
        <v>67</v>
      </c>
      <c r="D833" t="s">
        <v>7</v>
      </c>
      <c r="E833" t="s">
        <v>20</v>
      </c>
      <c r="F833" s="1">
        <v>44739</v>
      </c>
      <c r="G833" t="s">
        <v>102</v>
      </c>
      <c r="H833" s="4">
        <v>1946</v>
      </c>
      <c r="I833">
        <v>164</v>
      </c>
    </row>
    <row r="834" spans="1:9" x14ac:dyDescent="0.2">
      <c r="A834" s="14">
        <f t="shared" si="12"/>
        <v>832</v>
      </c>
      <c r="B834" t="s">
        <v>24</v>
      </c>
      <c r="C834" t="s">
        <v>75</v>
      </c>
      <c r="D834" t="s">
        <v>28</v>
      </c>
      <c r="E834" t="s">
        <v>43</v>
      </c>
      <c r="F834" s="1">
        <v>44649</v>
      </c>
      <c r="G834" t="s">
        <v>99</v>
      </c>
      <c r="H834" s="4">
        <v>4291</v>
      </c>
      <c r="I834">
        <v>1</v>
      </c>
    </row>
    <row r="835" spans="1:9" x14ac:dyDescent="0.2">
      <c r="A835" s="14">
        <f t="shared" si="12"/>
        <v>833</v>
      </c>
      <c r="B835" t="s">
        <v>19</v>
      </c>
      <c r="C835" t="s">
        <v>72</v>
      </c>
      <c r="D835" t="s">
        <v>10</v>
      </c>
      <c r="E835" t="s">
        <v>34</v>
      </c>
      <c r="F835" s="1">
        <v>44715</v>
      </c>
      <c r="G835" t="s">
        <v>102</v>
      </c>
      <c r="H835" s="4">
        <v>7196</v>
      </c>
      <c r="I835">
        <v>160</v>
      </c>
    </row>
    <row r="836" spans="1:9" x14ac:dyDescent="0.2">
      <c r="A836" s="14">
        <f t="shared" si="12"/>
        <v>834</v>
      </c>
      <c r="B836" t="s">
        <v>27</v>
      </c>
      <c r="C836" t="s">
        <v>76</v>
      </c>
      <c r="D836" t="s">
        <v>28</v>
      </c>
      <c r="E836" t="s">
        <v>16</v>
      </c>
      <c r="F836" s="1">
        <v>44641</v>
      </c>
      <c r="G836" t="s">
        <v>99</v>
      </c>
      <c r="H836" s="4">
        <v>1939</v>
      </c>
      <c r="I836">
        <v>98</v>
      </c>
    </row>
    <row r="837" spans="1:9" x14ac:dyDescent="0.2">
      <c r="A837" s="14">
        <f t="shared" ref="A837:A900" si="13">A836+1</f>
        <v>835</v>
      </c>
      <c r="B837" t="s">
        <v>27</v>
      </c>
      <c r="C837" t="s">
        <v>76</v>
      </c>
      <c r="D837" t="s">
        <v>10</v>
      </c>
      <c r="E837" t="s">
        <v>29</v>
      </c>
      <c r="F837" s="1">
        <v>44663</v>
      </c>
      <c r="G837" t="s">
        <v>100</v>
      </c>
      <c r="H837" s="4">
        <v>10437</v>
      </c>
      <c r="I837">
        <v>46</v>
      </c>
    </row>
    <row r="838" spans="1:9" x14ac:dyDescent="0.2">
      <c r="A838" s="14">
        <f t="shared" si="13"/>
        <v>836</v>
      </c>
      <c r="B838" t="s">
        <v>23</v>
      </c>
      <c r="C838" t="s">
        <v>74</v>
      </c>
      <c r="D838" t="s">
        <v>15</v>
      </c>
      <c r="E838" t="s">
        <v>50</v>
      </c>
      <c r="F838" s="1">
        <v>44580</v>
      </c>
      <c r="G838" t="s">
        <v>97</v>
      </c>
      <c r="H838" s="4">
        <v>6916</v>
      </c>
      <c r="I838">
        <v>259</v>
      </c>
    </row>
    <row r="839" spans="1:9" x14ac:dyDescent="0.2">
      <c r="A839" s="14">
        <f t="shared" si="13"/>
        <v>837</v>
      </c>
      <c r="B839" t="s">
        <v>30</v>
      </c>
      <c r="C839" t="s">
        <v>77</v>
      </c>
      <c r="D839" t="s">
        <v>7</v>
      </c>
      <c r="E839" t="s">
        <v>21</v>
      </c>
      <c r="F839" s="1">
        <v>44657</v>
      </c>
      <c r="G839" t="s">
        <v>100</v>
      </c>
      <c r="H839" s="4">
        <v>3647</v>
      </c>
      <c r="I839">
        <v>310</v>
      </c>
    </row>
    <row r="840" spans="1:9" x14ac:dyDescent="0.2">
      <c r="A840" s="14">
        <f t="shared" si="13"/>
        <v>838</v>
      </c>
      <c r="B840" t="s">
        <v>40</v>
      </c>
      <c r="C840" t="s">
        <v>83</v>
      </c>
      <c r="D840" t="s">
        <v>15</v>
      </c>
      <c r="E840" t="s">
        <v>21</v>
      </c>
      <c r="F840" s="1">
        <v>44775</v>
      </c>
      <c r="G840" t="s">
        <v>104</v>
      </c>
      <c r="H840" s="4">
        <v>8995</v>
      </c>
      <c r="I840">
        <v>78</v>
      </c>
    </row>
    <row r="841" spans="1:9" x14ac:dyDescent="0.2">
      <c r="A841" s="14">
        <f t="shared" si="13"/>
        <v>839</v>
      </c>
      <c r="B841" t="s">
        <v>12</v>
      </c>
      <c r="C841" t="s">
        <v>69</v>
      </c>
      <c r="D841" t="s">
        <v>15</v>
      </c>
      <c r="E841" t="s">
        <v>29</v>
      </c>
      <c r="F841" s="1">
        <v>44663</v>
      </c>
      <c r="G841" t="s">
        <v>100</v>
      </c>
      <c r="H841" s="4">
        <v>7252</v>
      </c>
      <c r="I841">
        <v>136</v>
      </c>
    </row>
    <row r="842" spans="1:9" x14ac:dyDescent="0.2">
      <c r="A842" s="14">
        <f t="shared" si="13"/>
        <v>840</v>
      </c>
      <c r="B842" t="s">
        <v>17</v>
      </c>
      <c r="C842" t="s">
        <v>71</v>
      </c>
      <c r="D842" t="s">
        <v>10</v>
      </c>
      <c r="E842" t="s">
        <v>31</v>
      </c>
      <c r="F842" s="1">
        <v>44763</v>
      </c>
      <c r="G842" t="s">
        <v>103</v>
      </c>
      <c r="H842" s="4">
        <v>16380</v>
      </c>
      <c r="I842">
        <v>130</v>
      </c>
    </row>
    <row r="843" spans="1:9" x14ac:dyDescent="0.2">
      <c r="A843" s="14">
        <f t="shared" si="13"/>
        <v>841</v>
      </c>
      <c r="B843" t="s">
        <v>9</v>
      </c>
      <c r="C843" t="s">
        <v>68</v>
      </c>
      <c r="D843" t="s">
        <v>62</v>
      </c>
      <c r="E843" t="s">
        <v>55</v>
      </c>
      <c r="F843" s="1">
        <v>44642</v>
      </c>
      <c r="G843" t="s">
        <v>99</v>
      </c>
      <c r="H843" s="4">
        <v>9660</v>
      </c>
      <c r="I843">
        <v>24</v>
      </c>
    </row>
    <row r="844" spans="1:9" x14ac:dyDescent="0.2">
      <c r="A844" s="14">
        <f t="shared" si="13"/>
        <v>842</v>
      </c>
      <c r="B844" t="s">
        <v>39</v>
      </c>
      <c r="C844" t="s">
        <v>82</v>
      </c>
      <c r="D844" t="s">
        <v>10</v>
      </c>
      <c r="E844" t="s">
        <v>13</v>
      </c>
      <c r="F844" s="1">
        <v>44690</v>
      </c>
      <c r="G844" t="s">
        <v>101</v>
      </c>
      <c r="H844" s="4">
        <v>4522</v>
      </c>
      <c r="I844">
        <v>5</v>
      </c>
    </row>
    <row r="845" spans="1:9" x14ac:dyDescent="0.2">
      <c r="A845" s="14">
        <f t="shared" si="13"/>
        <v>843</v>
      </c>
      <c r="B845" t="s">
        <v>47</v>
      </c>
      <c r="C845" t="s">
        <v>86</v>
      </c>
      <c r="D845" t="s">
        <v>15</v>
      </c>
      <c r="E845" t="s">
        <v>55</v>
      </c>
      <c r="F845" s="1">
        <v>44782</v>
      </c>
      <c r="G845" t="s">
        <v>104</v>
      </c>
      <c r="H845" s="4">
        <v>329</v>
      </c>
      <c r="I845">
        <v>109</v>
      </c>
    </row>
    <row r="846" spans="1:9" x14ac:dyDescent="0.2">
      <c r="A846" s="14">
        <f t="shared" si="13"/>
        <v>844</v>
      </c>
      <c r="B846" t="s">
        <v>52</v>
      </c>
      <c r="C846" t="s">
        <v>89</v>
      </c>
      <c r="D846" t="s">
        <v>28</v>
      </c>
      <c r="E846" t="s">
        <v>51</v>
      </c>
      <c r="F846" s="1">
        <v>44762</v>
      </c>
      <c r="G846" t="s">
        <v>103</v>
      </c>
      <c r="H846" s="4">
        <v>3458</v>
      </c>
      <c r="I846">
        <v>294</v>
      </c>
    </row>
    <row r="847" spans="1:9" x14ac:dyDescent="0.2">
      <c r="A847" s="14">
        <f t="shared" si="13"/>
        <v>845</v>
      </c>
      <c r="B847" t="s">
        <v>22</v>
      </c>
      <c r="C847" t="s">
        <v>73</v>
      </c>
      <c r="D847" t="s">
        <v>10</v>
      </c>
      <c r="E847" t="s">
        <v>57</v>
      </c>
      <c r="F847" s="1">
        <v>44665</v>
      </c>
      <c r="G847" t="s">
        <v>100</v>
      </c>
      <c r="H847" s="4">
        <v>4641</v>
      </c>
      <c r="I847">
        <v>413</v>
      </c>
    </row>
    <row r="848" spans="1:9" x14ac:dyDescent="0.2">
      <c r="A848" s="14">
        <f t="shared" si="13"/>
        <v>846</v>
      </c>
      <c r="B848" t="s">
        <v>6</v>
      </c>
      <c r="C848" t="s">
        <v>67</v>
      </c>
      <c r="D848" t="s">
        <v>28</v>
      </c>
      <c r="E848" t="s">
        <v>43</v>
      </c>
      <c r="F848" s="1">
        <v>44586</v>
      </c>
      <c r="G848" t="s">
        <v>97</v>
      </c>
      <c r="H848" s="4">
        <v>4627</v>
      </c>
      <c r="I848">
        <v>136</v>
      </c>
    </row>
    <row r="849" spans="1:9" x14ac:dyDescent="0.2">
      <c r="A849" s="14">
        <f t="shared" si="13"/>
        <v>847</v>
      </c>
      <c r="B849" t="s">
        <v>47</v>
      </c>
      <c r="C849" t="s">
        <v>86</v>
      </c>
      <c r="D849" t="s">
        <v>15</v>
      </c>
      <c r="E849" t="s">
        <v>46</v>
      </c>
      <c r="F849" s="1">
        <v>44676</v>
      </c>
      <c r="G849" t="s">
        <v>100</v>
      </c>
      <c r="H849" s="4">
        <v>3192</v>
      </c>
      <c r="I849">
        <v>175</v>
      </c>
    </row>
    <row r="850" spans="1:9" x14ac:dyDescent="0.2">
      <c r="A850" s="14">
        <f t="shared" si="13"/>
        <v>848</v>
      </c>
      <c r="B850" t="s">
        <v>53</v>
      </c>
      <c r="C850" t="s">
        <v>90</v>
      </c>
      <c r="D850" t="s">
        <v>28</v>
      </c>
      <c r="E850" t="s">
        <v>20</v>
      </c>
      <c r="F850" s="1">
        <v>44578</v>
      </c>
      <c r="G850" t="s">
        <v>97</v>
      </c>
      <c r="H850" s="4">
        <v>252</v>
      </c>
      <c r="I850">
        <v>237</v>
      </c>
    </row>
    <row r="851" spans="1:9" x14ac:dyDescent="0.2">
      <c r="A851" s="14">
        <f t="shared" si="13"/>
        <v>849</v>
      </c>
      <c r="B851" t="s">
        <v>30</v>
      </c>
      <c r="C851" t="s">
        <v>77</v>
      </c>
      <c r="D851" t="s">
        <v>25</v>
      </c>
      <c r="E851" t="s">
        <v>29</v>
      </c>
      <c r="F851" s="1">
        <v>44788</v>
      </c>
      <c r="G851" t="s">
        <v>104</v>
      </c>
      <c r="H851" s="4">
        <v>868</v>
      </c>
      <c r="I851">
        <v>125</v>
      </c>
    </row>
    <row r="852" spans="1:9" x14ac:dyDescent="0.2">
      <c r="A852" s="14">
        <f t="shared" si="13"/>
        <v>850</v>
      </c>
      <c r="B852" t="s">
        <v>30</v>
      </c>
      <c r="C852" t="s">
        <v>77</v>
      </c>
      <c r="D852" t="s">
        <v>28</v>
      </c>
      <c r="E852" t="s">
        <v>41</v>
      </c>
      <c r="F852" s="1">
        <v>44714</v>
      </c>
      <c r="G852" t="s">
        <v>102</v>
      </c>
      <c r="H852" s="4">
        <v>210</v>
      </c>
      <c r="I852">
        <v>16</v>
      </c>
    </row>
    <row r="853" spans="1:9" x14ac:dyDescent="0.2">
      <c r="A853" s="14">
        <f t="shared" si="13"/>
        <v>851</v>
      </c>
      <c r="B853" t="s">
        <v>19</v>
      </c>
      <c r="C853" t="s">
        <v>72</v>
      </c>
      <c r="D853" t="s">
        <v>25</v>
      </c>
      <c r="E853" t="s">
        <v>11</v>
      </c>
      <c r="F853" s="1">
        <v>44742</v>
      </c>
      <c r="G853" t="s">
        <v>102</v>
      </c>
      <c r="H853" s="4">
        <v>7007</v>
      </c>
      <c r="I853">
        <v>135</v>
      </c>
    </row>
    <row r="854" spans="1:9" x14ac:dyDescent="0.2">
      <c r="A854" s="14">
        <f t="shared" si="13"/>
        <v>852</v>
      </c>
      <c r="B854" t="s">
        <v>53</v>
      </c>
      <c r="C854" t="s">
        <v>90</v>
      </c>
      <c r="D854" t="s">
        <v>62</v>
      </c>
      <c r="E854" t="s">
        <v>50</v>
      </c>
      <c r="F854" s="1">
        <v>44602</v>
      </c>
      <c r="G854" t="s">
        <v>98</v>
      </c>
      <c r="H854" s="4">
        <v>5845</v>
      </c>
      <c r="I854">
        <v>91</v>
      </c>
    </row>
    <row r="855" spans="1:9" x14ac:dyDescent="0.2">
      <c r="A855" s="14">
        <f t="shared" si="13"/>
        <v>853</v>
      </c>
      <c r="B855" t="s">
        <v>32</v>
      </c>
      <c r="C855" t="s">
        <v>78</v>
      </c>
      <c r="D855" t="s">
        <v>28</v>
      </c>
      <c r="E855" t="s">
        <v>56</v>
      </c>
      <c r="F855" s="1">
        <v>44615</v>
      </c>
      <c r="G855" t="s">
        <v>98</v>
      </c>
      <c r="H855" s="4">
        <v>1372</v>
      </c>
      <c r="I855">
        <v>614</v>
      </c>
    </row>
    <row r="856" spans="1:9" x14ac:dyDescent="0.2">
      <c r="A856" s="14">
        <f t="shared" si="13"/>
        <v>854</v>
      </c>
      <c r="B856" t="s">
        <v>42</v>
      </c>
      <c r="C856" t="s">
        <v>84</v>
      </c>
      <c r="D856" t="s">
        <v>10</v>
      </c>
      <c r="E856" t="s">
        <v>34</v>
      </c>
      <c r="F856" s="1">
        <v>44588</v>
      </c>
      <c r="G856" t="s">
        <v>97</v>
      </c>
      <c r="H856" s="4">
        <v>8428</v>
      </c>
      <c r="I856">
        <v>216</v>
      </c>
    </row>
    <row r="857" spans="1:9" x14ac:dyDescent="0.2">
      <c r="A857" s="14">
        <f t="shared" si="13"/>
        <v>855</v>
      </c>
      <c r="B857" t="s">
        <v>49</v>
      </c>
      <c r="C857" t="s">
        <v>88</v>
      </c>
      <c r="D857" t="s">
        <v>7</v>
      </c>
      <c r="E857" t="s">
        <v>8</v>
      </c>
      <c r="F857" s="1">
        <v>44707</v>
      </c>
      <c r="G857" t="s">
        <v>101</v>
      </c>
      <c r="H857" s="4">
        <v>4977</v>
      </c>
      <c r="I857">
        <v>317</v>
      </c>
    </row>
    <row r="858" spans="1:9" x14ac:dyDescent="0.2">
      <c r="A858" s="14">
        <f t="shared" si="13"/>
        <v>856</v>
      </c>
      <c r="B858" t="s">
        <v>22</v>
      </c>
      <c r="C858" t="s">
        <v>73</v>
      </c>
      <c r="D858" t="s">
        <v>25</v>
      </c>
      <c r="E858" t="s">
        <v>57</v>
      </c>
      <c r="F858" s="1">
        <v>44665</v>
      </c>
      <c r="G858" t="s">
        <v>100</v>
      </c>
      <c r="H858" s="4">
        <v>1694</v>
      </c>
      <c r="I858">
        <v>21</v>
      </c>
    </row>
    <row r="859" spans="1:9" x14ac:dyDescent="0.2">
      <c r="A859" s="14">
        <f t="shared" si="13"/>
        <v>857</v>
      </c>
      <c r="B859" t="s">
        <v>52</v>
      </c>
      <c r="C859" t="s">
        <v>89</v>
      </c>
      <c r="D859" t="s">
        <v>15</v>
      </c>
      <c r="E859" t="s">
        <v>18</v>
      </c>
      <c r="F859" s="1">
        <v>44774</v>
      </c>
      <c r="G859" t="s">
        <v>104</v>
      </c>
      <c r="H859" s="4">
        <v>4326</v>
      </c>
      <c r="I859">
        <v>154</v>
      </c>
    </row>
    <row r="860" spans="1:9" x14ac:dyDescent="0.2">
      <c r="A860" s="14">
        <f t="shared" si="13"/>
        <v>858</v>
      </c>
      <c r="B860" t="s">
        <v>27</v>
      </c>
      <c r="C860" t="s">
        <v>76</v>
      </c>
      <c r="D860" t="s">
        <v>15</v>
      </c>
      <c r="E860" t="s">
        <v>29</v>
      </c>
      <c r="F860" s="1">
        <v>44795</v>
      </c>
      <c r="G860" t="s">
        <v>104</v>
      </c>
      <c r="H860" s="4">
        <v>9527</v>
      </c>
      <c r="I860">
        <v>222</v>
      </c>
    </row>
    <row r="861" spans="1:9" x14ac:dyDescent="0.2">
      <c r="A861" s="14">
        <f t="shared" si="13"/>
        <v>859</v>
      </c>
      <c r="B861" t="s">
        <v>32</v>
      </c>
      <c r="C861" t="s">
        <v>78</v>
      </c>
      <c r="D861" t="s">
        <v>10</v>
      </c>
      <c r="E861" t="s">
        <v>18</v>
      </c>
      <c r="F861" s="1">
        <v>44764</v>
      </c>
      <c r="G861" t="s">
        <v>103</v>
      </c>
      <c r="H861" s="4">
        <v>10766</v>
      </c>
      <c r="I861">
        <v>157</v>
      </c>
    </row>
    <row r="862" spans="1:9" x14ac:dyDescent="0.2">
      <c r="A862" s="14">
        <f t="shared" si="13"/>
        <v>860</v>
      </c>
      <c r="B862" t="s">
        <v>39</v>
      </c>
      <c r="C862" t="s">
        <v>82</v>
      </c>
      <c r="D862" t="s">
        <v>25</v>
      </c>
      <c r="E862" t="s">
        <v>41</v>
      </c>
      <c r="F862" s="1">
        <v>44679</v>
      </c>
      <c r="G862" t="s">
        <v>100</v>
      </c>
      <c r="H862" s="4">
        <v>1288</v>
      </c>
      <c r="I862">
        <v>27</v>
      </c>
    </row>
    <row r="863" spans="1:9" x14ac:dyDescent="0.2">
      <c r="A863" s="14">
        <f t="shared" si="13"/>
        <v>861</v>
      </c>
      <c r="B863" t="s">
        <v>48</v>
      </c>
      <c r="C863" t="s">
        <v>87</v>
      </c>
      <c r="D863" t="s">
        <v>15</v>
      </c>
      <c r="E863" t="s">
        <v>46</v>
      </c>
      <c r="F863" s="1">
        <v>44711</v>
      </c>
      <c r="G863" t="s">
        <v>101</v>
      </c>
      <c r="H863" s="4">
        <v>4879</v>
      </c>
      <c r="I863">
        <v>350</v>
      </c>
    </row>
    <row r="864" spans="1:9" x14ac:dyDescent="0.2">
      <c r="A864" s="14">
        <f t="shared" si="13"/>
        <v>862</v>
      </c>
      <c r="B864" t="s">
        <v>54</v>
      </c>
      <c r="C864" t="s">
        <v>91</v>
      </c>
      <c r="D864" t="s">
        <v>25</v>
      </c>
      <c r="E864" t="s">
        <v>36</v>
      </c>
      <c r="F864" s="1">
        <v>44763</v>
      </c>
      <c r="G864" t="s">
        <v>103</v>
      </c>
      <c r="H864" s="4">
        <v>2408</v>
      </c>
      <c r="I864">
        <v>157</v>
      </c>
    </row>
    <row r="865" spans="1:9" x14ac:dyDescent="0.2">
      <c r="A865" s="14">
        <f t="shared" si="13"/>
        <v>863</v>
      </c>
      <c r="B865" t="s">
        <v>14</v>
      </c>
      <c r="C865" t="s">
        <v>70</v>
      </c>
      <c r="D865" t="s">
        <v>7</v>
      </c>
      <c r="E865" t="s">
        <v>56</v>
      </c>
      <c r="F865" s="1">
        <v>44775</v>
      </c>
      <c r="G865" t="s">
        <v>104</v>
      </c>
      <c r="H865" s="4">
        <v>3094</v>
      </c>
      <c r="I865">
        <v>468</v>
      </c>
    </row>
    <row r="866" spans="1:9" x14ac:dyDescent="0.2">
      <c r="A866" s="14">
        <f t="shared" si="13"/>
        <v>864</v>
      </c>
      <c r="B866" t="s">
        <v>22</v>
      </c>
      <c r="C866" t="s">
        <v>73</v>
      </c>
      <c r="D866" t="s">
        <v>62</v>
      </c>
      <c r="E866" t="s">
        <v>57</v>
      </c>
      <c r="F866" s="1">
        <v>44727</v>
      </c>
      <c r="G866" t="s">
        <v>102</v>
      </c>
      <c r="H866" s="4">
        <v>7231</v>
      </c>
      <c r="I866">
        <v>130</v>
      </c>
    </row>
    <row r="867" spans="1:9" x14ac:dyDescent="0.2">
      <c r="A867" s="14">
        <f t="shared" si="13"/>
        <v>865</v>
      </c>
      <c r="B867" t="s">
        <v>17</v>
      </c>
      <c r="C867" t="s">
        <v>71</v>
      </c>
      <c r="D867" t="s">
        <v>10</v>
      </c>
      <c r="E867" t="s">
        <v>11</v>
      </c>
      <c r="F867" s="1">
        <v>44747</v>
      </c>
      <c r="G867" t="s">
        <v>103</v>
      </c>
      <c r="H867" s="4">
        <v>8981</v>
      </c>
      <c r="I867">
        <v>130</v>
      </c>
    </row>
    <row r="868" spans="1:9" x14ac:dyDescent="0.2">
      <c r="A868" s="14">
        <f t="shared" si="13"/>
        <v>866</v>
      </c>
      <c r="B868" t="s">
        <v>40</v>
      </c>
      <c r="C868" t="s">
        <v>83</v>
      </c>
      <c r="D868" t="s">
        <v>62</v>
      </c>
      <c r="E868" t="s">
        <v>16</v>
      </c>
      <c r="F868" s="1">
        <v>44663</v>
      </c>
      <c r="G868" t="s">
        <v>100</v>
      </c>
      <c r="H868" s="4">
        <v>7</v>
      </c>
      <c r="I868">
        <v>518</v>
      </c>
    </row>
    <row r="869" spans="1:9" x14ac:dyDescent="0.2">
      <c r="A869" s="14">
        <f t="shared" si="13"/>
        <v>867</v>
      </c>
      <c r="B869" t="s">
        <v>12</v>
      </c>
      <c r="C869" t="s">
        <v>69</v>
      </c>
      <c r="D869" t="s">
        <v>15</v>
      </c>
      <c r="E869" t="s">
        <v>57</v>
      </c>
      <c r="F869" s="1">
        <v>44791</v>
      </c>
      <c r="G869" t="s">
        <v>104</v>
      </c>
      <c r="H869" s="4">
        <v>1372</v>
      </c>
      <c r="I869">
        <v>105</v>
      </c>
    </row>
    <row r="870" spans="1:9" x14ac:dyDescent="0.2">
      <c r="A870" s="14">
        <f t="shared" si="13"/>
        <v>868</v>
      </c>
      <c r="B870" t="s">
        <v>14</v>
      </c>
      <c r="C870" t="s">
        <v>70</v>
      </c>
      <c r="D870" t="s">
        <v>7</v>
      </c>
      <c r="E870" t="s">
        <v>21</v>
      </c>
      <c r="F870" s="1">
        <v>44573</v>
      </c>
      <c r="G870" t="s">
        <v>97</v>
      </c>
      <c r="H870" s="4">
        <v>5250</v>
      </c>
      <c r="I870">
        <v>293</v>
      </c>
    </row>
    <row r="871" spans="1:9" x14ac:dyDescent="0.2">
      <c r="A871" s="14">
        <f t="shared" si="13"/>
        <v>869</v>
      </c>
      <c r="B871" t="s">
        <v>19</v>
      </c>
      <c r="C871" t="s">
        <v>72</v>
      </c>
      <c r="D871" t="s">
        <v>28</v>
      </c>
      <c r="E871" t="s">
        <v>43</v>
      </c>
      <c r="F871" s="1">
        <v>44784</v>
      </c>
      <c r="G871" t="s">
        <v>104</v>
      </c>
      <c r="H871" s="4">
        <v>7560</v>
      </c>
      <c r="I871">
        <v>15</v>
      </c>
    </row>
    <row r="872" spans="1:9" x14ac:dyDescent="0.2">
      <c r="A872" s="14">
        <f t="shared" si="13"/>
        <v>870</v>
      </c>
      <c r="B872" t="s">
        <v>6</v>
      </c>
      <c r="C872" t="s">
        <v>67</v>
      </c>
      <c r="D872" t="s">
        <v>15</v>
      </c>
      <c r="E872" t="s">
        <v>38</v>
      </c>
      <c r="F872" s="1">
        <v>44574</v>
      </c>
      <c r="G872" t="s">
        <v>97</v>
      </c>
      <c r="H872" s="4">
        <v>5012</v>
      </c>
      <c r="I872">
        <v>384</v>
      </c>
    </row>
    <row r="873" spans="1:9" x14ac:dyDescent="0.2">
      <c r="A873" s="14">
        <f t="shared" si="13"/>
        <v>871</v>
      </c>
      <c r="B873" t="s">
        <v>39</v>
      </c>
      <c r="C873" t="s">
        <v>82</v>
      </c>
      <c r="D873" t="s">
        <v>7</v>
      </c>
      <c r="E873" t="s">
        <v>55</v>
      </c>
      <c r="F873" s="1">
        <v>44680</v>
      </c>
      <c r="G873" t="s">
        <v>100</v>
      </c>
      <c r="H873" s="4">
        <v>3038</v>
      </c>
      <c r="I873">
        <v>135</v>
      </c>
    </row>
    <row r="874" spans="1:9" x14ac:dyDescent="0.2">
      <c r="A874" s="14">
        <f t="shared" si="13"/>
        <v>872</v>
      </c>
      <c r="B874" t="s">
        <v>23</v>
      </c>
      <c r="C874" t="s">
        <v>74</v>
      </c>
      <c r="D874" t="s">
        <v>62</v>
      </c>
      <c r="E874" t="s">
        <v>20</v>
      </c>
      <c r="F874" s="1">
        <v>44749</v>
      </c>
      <c r="G874" t="s">
        <v>103</v>
      </c>
      <c r="H874" s="4">
        <v>1099</v>
      </c>
      <c r="I874">
        <v>92</v>
      </c>
    </row>
    <row r="875" spans="1:9" x14ac:dyDescent="0.2">
      <c r="A875" s="14">
        <f t="shared" si="13"/>
        <v>873</v>
      </c>
      <c r="B875" t="s">
        <v>52</v>
      </c>
      <c r="C875" t="s">
        <v>89</v>
      </c>
      <c r="D875" t="s">
        <v>62</v>
      </c>
      <c r="E875" t="s">
        <v>8</v>
      </c>
      <c r="F875" s="1">
        <v>44631</v>
      </c>
      <c r="G875" t="s">
        <v>99</v>
      </c>
      <c r="H875" s="4">
        <v>7413</v>
      </c>
      <c r="I875">
        <v>4</v>
      </c>
    </row>
    <row r="876" spans="1:9" x14ac:dyDescent="0.2">
      <c r="A876" s="14">
        <f t="shared" si="13"/>
        <v>874</v>
      </c>
      <c r="B876" t="s">
        <v>52</v>
      </c>
      <c r="C876" t="s">
        <v>89</v>
      </c>
      <c r="D876" t="s">
        <v>7</v>
      </c>
      <c r="E876" t="s">
        <v>57</v>
      </c>
      <c r="F876" s="1">
        <v>44608</v>
      </c>
      <c r="G876" t="s">
        <v>98</v>
      </c>
      <c r="H876" s="4">
        <v>5397</v>
      </c>
      <c r="I876">
        <v>239</v>
      </c>
    </row>
    <row r="877" spans="1:9" x14ac:dyDescent="0.2">
      <c r="A877" s="14">
        <f t="shared" si="13"/>
        <v>875</v>
      </c>
      <c r="B877" t="s">
        <v>24</v>
      </c>
      <c r="C877" t="s">
        <v>75</v>
      </c>
      <c r="D877" t="s">
        <v>15</v>
      </c>
      <c r="E877" t="s">
        <v>34</v>
      </c>
      <c r="F877" s="1">
        <v>44568</v>
      </c>
      <c r="G877" t="s">
        <v>97</v>
      </c>
      <c r="H877" s="4">
        <v>2303</v>
      </c>
      <c r="I877">
        <v>33</v>
      </c>
    </row>
    <row r="878" spans="1:9" x14ac:dyDescent="0.2">
      <c r="A878" s="14">
        <f t="shared" si="13"/>
        <v>876</v>
      </c>
      <c r="B878" t="s">
        <v>33</v>
      </c>
      <c r="C878" t="s">
        <v>79</v>
      </c>
      <c r="D878" t="s">
        <v>62</v>
      </c>
      <c r="E878" t="s">
        <v>31</v>
      </c>
      <c r="F878" s="1">
        <v>44573</v>
      </c>
      <c r="G878" t="s">
        <v>97</v>
      </c>
      <c r="H878" s="4">
        <v>1141</v>
      </c>
      <c r="I878">
        <v>518</v>
      </c>
    </row>
    <row r="879" spans="1:9" x14ac:dyDescent="0.2">
      <c r="A879" s="14">
        <f t="shared" si="13"/>
        <v>877</v>
      </c>
      <c r="B879" t="s">
        <v>33</v>
      </c>
      <c r="C879" t="s">
        <v>79</v>
      </c>
      <c r="D879" t="s">
        <v>10</v>
      </c>
      <c r="E879" t="s">
        <v>29</v>
      </c>
      <c r="F879" s="1">
        <v>44721</v>
      </c>
      <c r="G879" t="s">
        <v>102</v>
      </c>
      <c r="H879" s="4">
        <v>10325</v>
      </c>
      <c r="I879">
        <v>147</v>
      </c>
    </row>
    <row r="880" spans="1:9" x14ac:dyDescent="0.2">
      <c r="A880" s="14">
        <f t="shared" si="13"/>
        <v>878</v>
      </c>
      <c r="B880" t="s">
        <v>47</v>
      </c>
      <c r="C880" t="s">
        <v>86</v>
      </c>
      <c r="D880" t="s">
        <v>10</v>
      </c>
      <c r="E880" t="s">
        <v>29</v>
      </c>
      <c r="F880" s="1">
        <v>44697</v>
      </c>
      <c r="G880" t="s">
        <v>101</v>
      </c>
      <c r="H880" s="4">
        <v>2149</v>
      </c>
      <c r="I880">
        <v>84</v>
      </c>
    </row>
    <row r="881" spans="1:9" x14ac:dyDescent="0.2">
      <c r="A881" s="14">
        <f t="shared" si="13"/>
        <v>879</v>
      </c>
      <c r="B881" t="s">
        <v>12</v>
      </c>
      <c r="C881" t="s">
        <v>69</v>
      </c>
      <c r="D881" t="s">
        <v>7</v>
      </c>
      <c r="E881" t="s">
        <v>11</v>
      </c>
      <c r="F881" s="1">
        <v>44735</v>
      </c>
      <c r="G881" t="s">
        <v>102</v>
      </c>
      <c r="H881" s="4">
        <v>12362</v>
      </c>
      <c r="I881">
        <v>94</v>
      </c>
    </row>
    <row r="882" spans="1:9" x14ac:dyDescent="0.2">
      <c r="A882" s="14">
        <f t="shared" si="13"/>
        <v>880</v>
      </c>
      <c r="B882" t="s">
        <v>35</v>
      </c>
      <c r="C882" t="s">
        <v>80</v>
      </c>
      <c r="D882" t="s">
        <v>7</v>
      </c>
      <c r="E882" t="s">
        <v>50</v>
      </c>
      <c r="F882" s="1">
        <v>44589</v>
      </c>
      <c r="G882" t="s">
        <v>97</v>
      </c>
      <c r="H882" s="4">
        <v>12635</v>
      </c>
      <c r="I882">
        <v>194</v>
      </c>
    </row>
    <row r="883" spans="1:9" x14ac:dyDescent="0.2">
      <c r="A883" s="14">
        <f t="shared" si="13"/>
        <v>881</v>
      </c>
      <c r="B883" t="s">
        <v>53</v>
      </c>
      <c r="C883" t="s">
        <v>90</v>
      </c>
      <c r="D883" t="s">
        <v>7</v>
      </c>
      <c r="E883" t="s">
        <v>8</v>
      </c>
      <c r="F883" s="1">
        <v>44756</v>
      </c>
      <c r="G883" t="s">
        <v>103</v>
      </c>
      <c r="H883" s="4">
        <v>2443</v>
      </c>
      <c r="I883">
        <v>216</v>
      </c>
    </row>
    <row r="884" spans="1:9" x14ac:dyDescent="0.2">
      <c r="A884" s="14">
        <f t="shared" si="13"/>
        <v>882</v>
      </c>
      <c r="B884" t="s">
        <v>24</v>
      </c>
      <c r="C884" t="s">
        <v>75</v>
      </c>
      <c r="D884" t="s">
        <v>28</v>
      </c>
      <c r="E884" t="s">
        <v>31</v>
      </c>
      <c r="F884" s="1">
        <v>44669</v>
      </c>
      <c r="G884" t="s">
        <v>100</v>
      </c>
      <c r="H884" s="4">
        <v>6237</v>
      </c>
      <c r="I884">
        <v>247</v>
      </c>
    </row>
    <row r="885" spans="1:9" x14ac:dyDescent="0.2">
      <c r="A885" s="14">
        <f t="shared" si="13"/>
        <v>883</v>
      </c>
      <c r="B885" t="s">
        <v>17</v>
      </c>
      <c r="C885" t="s">
        <v>71</v>
      </c>
      <c r="D885" t="s">
        <v>25</v>
      </c>
      <c r="E885" t="s">
        <v>36</v>
      </c>
      <c r="F885" s="1">
        <v>44726</v>
      </c>
      <c r="G885" t="s">
        <v>102</v>
      </c>
      <c r="H885" s="4">
        <v>1736</v>
      </c>
      <c r="I885">
        <v>79</v>
      </c>
    </row>
    <row r="886" spans="1:9" x14ac:dyDescent="0.2">
      <c r="A886" s="14">
        <f t="shared" si="13"/>
        <v>884</v>
      </c>
      <c r="B886" t="s">
        <v>17</v>
      </c>
      <c r="C886" t="s">
        <v>71</v>
      </c>
      <c r="D886" t="s">
        <v>7</v>
      </c>
      <c r="E886" t="s">
        <v>26</v>
      </c>
      <c r="F886" s="1">
        <v>44666</v>
      </c>
      <c r="G886" t="s">
        <v>100</v>
      </c>
      <c r="H886" s="4">
        <v>7315</v>
      </c>
      <c r="I886">
        <v>237</v>
      </c>
    </row>
    <row r="887" spans="1:9" x14ac:dyDescent="0.2">
      <c r="A887" s="14">
        <f t="shared" si="13"/>
        <v>885</v>
      </c>
      <c r="B887" t="s">
        <v>37</v>
      </c>
      <c r="C887" t="s">
        <v>81</v>
      </c>
      <c r="D887" t="s">
        <v>28</v>
      </c>
      <c r="E887" t="s">
        <v>13</v>
      </c>
      <c r="F887" s="1">
        <v>44700</v>
      </c>
      <c r="G887" t="s">
        <v>101</v>
      </c>
      <c r="H887" s="4">
        <v>4935</v>
      </c>
      <c r="I887">
        <v>63</v>
      </c>
    </row>
    <row r="888" spans="1:9" x14ac:dyDescent="0.2">
      <c r="A888" s="14">
        <f t="shared" si="13"/>
        <v>886</v>
      </c>
      <c r="B888" t="s">
        <v>12</v>
      </c>
      <c r="C888" t="s">
        <v>69</v>
      </c>
      <c r="D888" t="s">
        <v>10</v>
      </c>
      <c r="E888" t="s">
        <v>43</v>
      </c>
      <c r="F888" s="1">
        <v>44664</v>
      </c>
      <c r="G888" t="s">
        <v>100</v>
      </c>
      <c r="H888" s="4">
        <v>1393</v>
      </c>
      <c r="I888">
        <v>172</v>
      </c>
    </row>
    <row r="889" spans="1:9" x14ac:dyDescent="0.2">
      <c r="A889" s="14">
        <f t="shared" si="13"/>
        <v>887</v>
      </c>
      <c r="B889" t="s">
        <v>39</v>
      </c>
      <c r="C889" t="s">
        <v>82</v>
      </c>
      <c r="D889" t="s">
        <v>28</v>
      </c>
      <c r="E889" t="s">
        <v>51</v>
      </c>
      <c r="F889" s="1">
        <v>44788</v>
      </c>
      <c r="G889" t="s">
        <v>104</v>
      </c>
      <c r="H889" s="4">
        <v>3381</v>
      </c>
      <c r="I889">
        <v>408</v>
      </c>
    </row>
    <row r="890" spans="1:9" x14ac:dyDescent="0.2">
      <c r="A890" s="14">
        <f t="shared" si="13"/>
        <v>888</v>
      </c>
      <c r="B890" t="s">
        <v>45</v>
      </c>
      <c r="C890" t="s">
        <v>85</v>
      </c>
      <c r="D890" t="s">
        <v>10</v>
      </c>
      <c r="E890" t="s">
        <v>51</v>
      </c>
      <c r="F890" s="1">
        <v>44795</v>
      </c>
      <c r="G890" t="s">
        <v>104</v>
      </c>
      <c r="H890" s="4">
        <v>2933</v>
      </c>
      <c r="I890">
        <v>233</v>
      </c>
    </row>
    <row r="891" spans="1:9" x14ac:dyDescent="0.2">
      <c r="A891" s="14">
        <f t="shared" si="13"/>
        <v>889</v>
      </c>
      <c r="B891" t="s">
        <v>45</v>
      </c>
      <c r="C891" t="s">
        <v>85</v>
      </c>
      <c r="D891" t="s">
        <v>62</v>
      </c>
      <c r="E891" t="s">
        <v>55</v>
      </c>
      <c r="F891" s="1">
        <v>44673</v>
      </c>
      <c r="G891" t="s">
        <v>100</v>
      </c>
      <c r="H891" s="4">
        <v>3836</v>
      </c>
      <c r="I891">
        <v>59</v>
      </c>
    </row>
    <row r="892" spans="1:9" x14ac:dyDescent="0.2">
      <c r="A892" s="14">
        <f t="shared" si="13"/>
        <v>890</v>
      </c>
      <c r="B892" t="s">
        <v>40</v>
      </c>
      <c r="C892" t="s">
        <v>83</v>
      </c>
      <c r="D892" t="s">
        <v>7</v>
      </c>
      <c r="E892" t="s">
        <v>51</v>
      </c>
      <c r="F892" s="1">
        <v>44776</v>
      </c>
      <c r="G892" t="s">
        <v>104</v>
      </c>
      <c r="H892" s="4">
        <v>8022</v>
      </c>
      <c r="I892">
        <v>123</v>
      </c>
    </row>
    <row r="893" spans="1:9" x14ac:dyDescent="0.2">
      <c r="A893" s="14">
        <f t="shared" si="13"/>
        <v>891</v>
      </c>
      <c r="B893" t="s">
        <v>42</v>
      </c>
      <c r="C893" t="s">
        <v>84</v>
      </c>
      <c r="D893" t="s">
        <v>62</v>
      </c>
      <c r="E893" t="s">
        <v>34</v>
      </c>
      <c r="F893" s="1">
        <v>44565</v>
      </c>
      <c r="G893" t="s">
        <v>97</v>
      </c>
      <c r="H893" s="4">
        <v>371</v>
      </c>
      <c r="I893">
        <v>229</v>
      </c>
    </row>
    <row r="894" spans="1:9" x14ac:dyDescent="0.2">
      <c r="A894" s="14">
        <f t="shared" si="13"/>
        <v>892</v>
      </c>
      <c r="B894" t="s">
        <v>48</v>
      </c>
      <c r="C894" t="s">
        <v>87</v>
      </c>
      <c r="D894" t="s">
        <v>28</v>
      </c>
      <c r="E894" t="s">
        <v>20</v>
      </c>
      <c r="F894" s="1">
        <v>44574</v>
      </c>
      <c r="G894" t="s">
        <v>97</v>
      </c>
      <c r="H894" s="4">
        <v>16702</v>
      </c>
      <c r="I894">
        <v>198</v>
      </c>
    </row>
    <row r="895" spans="1:9" x14ac:dyDescent="0.2">
      <c r="A895" s="14">
        <f t="shared" si="13"/>
        <v>893</v>
      </c>
      <c r="B895" t="s">
        <v>9</v>
      </c>
      <c r="C895" t="s">
        <v>68</v>
      </c>
      <c r="D895" t="s">
        <v>15</v>
      </c>
      <c r="E895" t="s">
        <v>55</v>
      </c>
      <c r="F895" s="1">
        <v>44692</v>
      </c>
      <c r="G895" t="s">
        <v>101</v>
      </c>
      <c r="H895" s="4">
        <v>13258</v>
      </c>
      <c r="I895">
        <v>32</v>
      </c>
    </row>
    <row r="896" spans="1:9" x14ac:dyDescent="0.2">
      <c r="A896" s="14">
        <f t="shared" si="13"/>
        <v>894</v>
      </c>
      <c r="B896" t="s">
        <v>39</v>
      </c>
      <c r="C896" t="s">
        <v>82</v>
      </c>
      <c r="D896" t="s">
        <v>62</v>
      </c>
      <c r="E896" t="s">
        <v>13</v>
      </c>
      <c r="F896" s="1">
        <v>44608</v>
      </c>
      <c r="G896" t="s">
        <v>98</v>
      </c>
      <c r="H896" s="4">
        <v>2058</v>
      </c>
      <c r="I896">
        <v>236</v>
      </c>
    </row>
    <row r="897" spans="1:9" x14ac:dyDescent="0.2">
      <c r="A897" s="14">
        <f t="shared" si="13"/>
        <v>895</v>
      </c>
      <c r="B897" t="s">
        <v>40</v>
      </c>
      <c r="C897" t="s">
        <v>83</v>
      </c>
      <c r="D897" t="s">
        <v>7</v>
      </c>
      <c r="E897" t="s">
        <v>56</v>
      </c>
      <c r="F897" s="1">
        <v>44701</v>
      </c>
      <c r="G897" t="s">
        <v>101</v>
      </c>
      <c r="H897" s="4">
        <v>10192</v>
      </c>
      <c r="I897">
        <v>67</v>
      </c>
    </row>
    <row r="898" spans="1:9" x14ac:dyDescent="0.2">
      <c r="A898" s="14">
        <f t="shared" si="13"/>
        <v>896</v>
      </c>
      <c r="B898" t="s">
        <v>6</v>
      </c>
      <c r="C898" t="s">
        <v>67</v>
      </c>
      <c r="D898" t="s">
        <v>7</v>
      </c>
      <c r="E898" t="s">
        <v>31</v>
      </c>
      <c r="F898" s="1">
        <v>44595</v>
      </c>
      <c r="G898" t="s">
        <v>98</v>
      </c>
      <c r="H898" s="4">
        <v>7140</v>
      </c>
      <c r="I898">
        <v>438</v>
      </c>
    </row>
    <row r="899" spans="1:9" x14ac:dyDescent="0.2">
      <c r="A899" s="14">
        <f t="shared" si="13"/>
        <v>897</v>
      </c>
      <c r="B899" t="s">
        <v>33</v>
      </c>
      <c r="C899" t="s">
        <v>79</v>
      </c>
      <c r="D899" t="s">
        <v>10</v>
      </c>
      <c r="E899" t="s">
        <v>44</v>
      </c>
      <c r="F899" s="1">
        <v>44687</v>
      </c>
      <c r="G899" t="s">
        <v>101</v>
      </c>
      <c r="H899" s="4">
        <v>9835</v>
      </c>
      <c r="I899">
        <v>167</v>
      </c>
    </row>
    <row r="900" spans="1:9" x14ac:dyDescent="0.2">
      <c r="A900" s="14">
        <f t="shared" si="13"/>
        <v>898</v>
      </c>
      <c r="B900" t="s">
        <v>19</v>
      </c>
      <c r="C900" t="s">
        <v>72</v>
      </c>
      <c r="D900" t="s">
        <v>7</v>
      </c>
      <c r="E900" t="s">
        <v>51</v>
      </c>
      <c r="F900" s="1">
        <v>44742</v>
      </c>
      <c r="G900" t="s">
        <v>102</v>
      </c>
      <c r="H900" s="4">
        <v>5775</v>
      </c>
      <c r="I900">
        <v>135</v>
      </c>
    </row>
    <row r="901" spans="1:9" x14ac:dyDescent="0.2">
      <c r="A901" s="14">
        <f t="shared" ref="A901:A964" si="14">A900+1</f>
        <v>899</v>
      </c>
      <c r="B901" t="s">
        <v>19</v>
      </c>
      <c r="C901" t="s">
        <v>72</v>
      </c>
      <c r="D901" t="s">
        <v>7</v>
      </c>
      <c r="E901" t="s">
        <v>16</v>
      </c>
      <c r="F901" s="1">
        <v>44642</v>
      </c>
      <c r="G901" t="s">
        <v>99</v>
      </c>
      <c r="H901" s="4">
        <v>749</v>
      </c>
      <c r="I901">
        <v>148</v>
      </c>
    </row>
    <row r="902" spans="1:9" x14ac:dyDescent="0.2">
      <c r="A902" s="14">
        <f t="shared" si="14"/>
        <v>900</v>
      </c>
      <c r="B902" t="s">
        <v>49</v>
      </c>
      <c r="C902" t="s">
        <v>88</v>
      </c>
      <c r="D902" t="s">
        <v>28</v>
      </c>
      <c r="E902" t="s">
        <v>26</v>
      </c>
      <c r="F902" s="1">
        <v>44609</v>
      </c>
      <c r="G902" t="s">
        <v>98</v>
      </c>
      <c r="H902" s="4">
        <v>7770</v>
      </c>
      <c r="I902">
        <v>54</v>
      </c>
    </row>
    <row r="903" spans="1:9" x14ac:dyDescent="0.2">
      <c r="A903" s="14">
        <f t="shared" si="14"/>
        <v>901</v>
      </c>
      <c r="B903" t="s">
        <v>6</v>
      </c>
      <c r="C903" t="s">
        <v>67</v>
      </c>
      <c r="D903" t="s">
        <v>7</v>
      </c>
      <c r="E903" t="s">
        <v>11</v>
      </c>
      <c r="F903" s="1">
        <v>44749</v>
      </c>
      <c r="G903" t="s">
        <v>103</v>
      </c>
      <c r="H903" s="4">
        <v>5502</v>
      </c>
      <c r="I903">
        <v>64</v>
      </c>
    </row>
    <row r="904" spans="1:9" x14ac:dyDescent="0.2">
      <c r="A904" s="14">
        <f t="shared" si="14"/>
        <v>902</v>
      </c>
      <c r="B904" t="s">
        <v>17</v>
      </c>
      <c r="C904" t="s">
        <v>71</v>
      </c>
      <c r="D904" t="s">
        <v>7</v>
      </c>
      <c r="E904" t="s">
        <v>57</v>
      </c>
      <c r="F904" s="1">
        <v>44636</v>
      </c>
      <c r="G904" t="s">
        <v>99</v>
      </c>
      <c r="H904" s="4">
        <v>6223</v>
      </c>
      <c r="I904">
        <v>181</v>
      </c>
    </row>
    <row r="905" spans="1:9" x14ac:dyDescent="0.2">
      <c r="A905" s="14">
        <f t="shared" si="14"/>
        <v>903</v>
      </c>
      <c r="B905" t="s">
        <v>48</v>
      </c>
      <c r="C905" t="s">
        <v>87</v>
      </c>
      <c r="D905" t="s">
        <v>7</v>
      </c>
      <c r="E905" t="s">
        <v>18</v>
      </c>
      <c r="F905" s="1">
        <v>44785</v>
      </c>
      <c r="G905" t="s">
        <v>104</v>
      </c>
      <c r="H905" s="4">
        <v>3507</v>
      </c>
      <c r="I905">
        <v>114</v>
      </c>
    </row>
    <row r="906" spans="1:9" x14ac:dyDescent="0.2">
      <c r="A906" s="14">
        <f t="shared" si="14"/>
        <v>904</v>
      </c>
      <c r="B906" t="s">
        <v>12</v>
      </c>
      <c r="C906" t="s">
        <v>69</v>
      </c>
      <c r="D906" t="s">
        <v>62</v>
      </c>
      <c r="E906" t="s">
        <v>20</v>
      </c>
      <c r="F906" s="1">
        <v>44582</v>
      </c>
      <c r="G906" t="s">
        <v>97</v>
      </c>
      <c r="H906" s="4">
        <v>5600</v>
      </c>
      <c r="I906">
        <v>181</v>
      </c>
    </row>
    <row r="907" spans="1:9" x14ac:dyDescent="0.2">
      <c r="A907" s="14">
        <f t="shared" si="14"/>
        <v>905</v>
      </c>
      <c r="B907" t="s">
        <v>17</v>
      </c>
      <c r="C907" t="s">
        <v>71</v>
      </c>
      <c r="D907" t="s">
        <v>15</v>
      </c>
      <c r="E907" t="s">
        <v>21</v>
      </c>
      <c r="F907" s="1">
        <v>44687</v>
      </c>
      <c r="G907" t="s">
        <v>101</v>
      </c>
      <c r="H907" s="4">
        <v>721</v>
      </c>
      <c r="I907">
        <v>151</v>
      </c>
    </row>
    <row r="908" spans="1:9" x14ac:dyDescent="0.2">
      <c r="A908" s="14">
        <f t="shared" si="14"/>
        <v>906</v>
      </c>
      <c r="B908" t="s">
        <v>17</v>
      </c>
      <c r="C908" t="s">
        <v>71</v>
      </c>
      <c r="D908" t="s">
        <v>28</v>
      </c>
      <c r="E908" t="s">
        <v>21</v>
      </c>
      <c r="F908" s="1">
        <v>44736</v>
      </c>
      <c r="G908" t="s">
        <v>102</v>
      </c>
      <c r="H908" s="4">
        <v>6615</v>
      </c>
      <c r="I908">
        <v>137</v>
      </c>
    </row>
    <row r="909" spans="1:9" x14ac:dyDescent="0.2">
      <c r="A909" s="14">
        <f t="shared" si="14"/>
        <v>907</v>
      </c>
      <c r="B909" t="s">
        <v>24</v>
      </c>
      <c r="C909" t="s">
        <v>75</v>
      </c>
      <c r="D909" t="s">
        <v>25</v>
      </c>
      <c r="E909" t="s">
        <v>43</v>
      </c>
      <c r="F909" s="1">
        <v>44686</v>
      </c>
      <c r="G909" t="s">
        <v>101</v>
      </c>
      <c r="H909" s="4">
        <v>7420</v>
      </c>
      <c r="I909">
        <v>163</v>
      </c>
    </row>
    <row r="910" spans="1:9" x14ac:dyDescent="0.2">
      <c r="A910" s="14">
        <f t="shared" si="14"/>
        <v>908</v>
      </c>
      <c r="B910" t="s">
        <v>23</v>
      </c>
      <c r="C910" t="s">
        <v>74</v>
      </c>
      <c r="D910" t="s">
        <v>62</v>
      </c>
      <c r="E910" t="s">
        <v>18</v>
      </c>
      <c r="F910" s="1">
        <v>44645</v>
      </c>
      <c r="G910" t="s">
        <v>99</v>
      </c>
      <c r="H910" s="4">
        <v>3164</v>
      </c>
      <c r="I910">
        <v>84</v>
      </c>
    </row>
    <row r="911" spans="1:9" x14ac:dyDescent="0.2">
      <c r="A911" s="14">
        <f t="shared" si="14"/>
        <v>909</v>
      </c>
      <c r="B911" t="s">
        <v>37</v>
      </c>
      <c r="C911" t="s">
        <v>81</v>
      </c>
      <c r="D911" t="s">
        <v>15</v>
      </c>
      <c r="E911" t="s">
        <v>56</v>
      </c>
      <c r="F911" s="1">
        <v>44606</v>
      </c>
      <c r="G911" t="s">
        <v>98</v>
      </c>
      <c r="H911" s="4">
        <v>9114</v>
      </c>
      <c r="I911">
        <v>140</v>
      </c>
    </row>
    <row r="912" spans="1:9" x14ac:dyDescent="0.2">
      <c r="A912" s="14">
        <f t="shared" si="14"/>
        <v>910</v>
      </c>
      <c r="B912" t="s">
        <v>37</v>
      </c>
      <c r="C912" t="s">
        <v>81</v>
      </c>
      <c r="D912" t="s">
        <v>62</v>
      </c>
      <c r="E912" t="s">
        <v>11</v>
      </c>
      <c r="F912" s="1">
        <v>44693</v>
      </c>
      <c r="G912" t="s">
        <v>101</v>
      </c>
      <c r="H912" s="4">
        <v>5404</v>
      </c>
      <c r="I912">
        <v>187</v>
      </c>
    </row>
    <row r="913" spans="1:9" x14ac:dyDescent="0.2">
      <c r="A913" s="14">
        <f t="shared" si="14"/>
        <v>911</v>
      </c>
      <c r="B913" t="s">
        <v>24</v>
      </c>
      <c r="C913" t="s">
        <v>75</v>
      </c>
      <c r="D913" t="s">
        <v>62</v>
      </c>
      <c r="E913" t="s">
        <v>16</v>
      </c>
      <c r="F913" s="1">
        <v>44586</v>
      </c>
      <c r="G913" t="s">
        <v>97</v>
      </c>
      <c r="H913" s="4">
        <v>3990</v>
      </c>
      <c r="I913">
        <v>169</v>
      </c>
    </row>
    <row r="914" spans="1:9" x14ac:dyDescent="0.2">
      <c r="A914" s="14">
        <f t="shared" si="14"/>
        <v>912</v>
      </c>
      <c r="B914" t="s">
        <v>54</v>
      </c>
      <c r="C914" t="s">
        <v>91</v>
      </c>
      <c r="D914" t="s">
        <v>7</v>
      </c>
      <c r="E914" t="s">
        <v>11</v>
      </c>
      <c r="F914" s="1">
        <v>44740</v>
      </c>
      <c r="G914" t="s">
        <v>102</v>
      </c>
      <c r="H914" s="4">
        <v>14924</v>
      </c>
      <c r="I914">
        <v>12</v>
      </c>
    </row>
    <row r="915" spans="1:9" x14ac:dyDescent="0.2">
      <c r="A915" s="14">
        <f t="shared" si="14"/>
        <v>913</v>
      </c>
      <c r="B915" t="s">
        <v>42</v>
      </c>
      <c r="C915" t="s">
        <v>84</v>
      </c>
      <c r="D915" t="s">
        <v>15</v>
      </c>
      <c r="E915" t="s">
        <v>31</v>
      </c>
      <c r="F915" s="1">
        <v>44755</v>
      </c>
      <c r="G915" t="s">
        <v>103</v>
      </c>
      <c r="H915" s="4">
        <v>7091</v>
      </c>
      <c r="I915">
        <v>194</v>
      </c>
    </row>
    <row r="916" spans="1:9" x14ac:dyDescent="0.2">
      <c r="A916" s="14">
        <f t="shared" si="14"/>
        <v>914</v>
      </c>
      <c r="B916" t="s">
        <v>35</v>
      </c>
      <c r="C916" t="s">
        <v>80</v>
      </c>
      <c r="D916" t="s">
        <v>25</v>
      </c>
      <c r="E916" t="s">
        <v>36</v>
      </c>
      <c r="F916" s="1">
        <v>44697</v>
      </c>
      <c r="G916" t="s">
        <v>101</v>
      </c>
      <c r="H916" s="4">
        <v>2807</v>
      </c>
      <c r="I916">
        <v>252</v>
      </c>
    </row>
    <row r="917" spans="1:9" x14ac:dyDescent="0.2">
      <c r="A917" s="14">
        <f t="shared" si="14"/>
        <v>915</v>
      </c>
      <c r="B917" t="s">
        <v>14</v>
      </c>
      <c r="C917" t="s">
        <v>70</v>
      </c>
      <c r="D917" t="s">
        <v>10</v>
      </c>
      <c r="E917" t="s">
        <v>20</v>
      </c>
      <c r="F917" s="1">
        <v>44634</v>
      </c>
      <c r="G917" t="s">
        <v>99</v>
      </c>
      <c r="H917" s="4">
        <v>6496</v>
      </c>
      <c r="I917">
        <v>168</v>
      </c>
    </row>
    <row r="918" spans="1:9" x14ac:dyDescent="0.2">
      <c r="A918" s="14">
        <f t="shared" si="14"/>
        <v>916</v>
      </c>
      <c r="B918" t="s">
        <v>19</v>
      </c>
      <c r="C918" t="s">
        <v>72</v>
      </c>
      <c r="D918" t="s">
        <v>25</v>
      </c>
      <c r="E918" t="s">
        <v>20</v>
      </c>
      <c r="F918" s="1">
        <v>44788</v>
      </c>
      <c r="G918" t="s">
        <v>104</v>
      </c>
      <c r="H918" s="4">
        <v>3738</v>
      </c>
      <c r="I918">
        <v>261</v>
      </c>
    </row>
    <row r="919" spans="1:9" x14ac:dyDescent="0.2">
      <c r="A919" s="14">
        <f t="shared" si="14"/>
        <v>917</v>
      </c>
      <c r="B919" t="s">
        <v>54</v>
      </c>
      <c r="C919" t="s">
        <v>91</v>
      </c>
      <c r="D919" t="s">
        <v>10</v>
      </c>
      <c r="E919" t="s">
        <v>26</v>
      </c>
      <c r="F919" s="1">
        <v>44608</v>
      </c>
      <c r="G919" t="s">
        <v>98</v>
      </c>
      <c r="H919" s="4">
        <v>1190</v>
      </c>
      <c r="I919">
        <v>256</v>
      </c>
    </row>
    <row r="920" spans="1:9" x14ac:dyDescent="0.2">
      <c r="A920" s="14">
        <f t="shared" si="14"/>
        <v>918</v>
      </c>
      <c r="B920" t="s">
        <v>27</v>
      </c>
      <c r="C920" t="s">
        <v>76</v>
      </c>
      <c r="D920" t="s">
        <v>7</v>
      </c>
      <c r="E920" t="s">
        <v>44</v>
      </c>
      <c r="F920" s="1">
        <v>44727</v>
      </c>
      <c r="G920" t="s">
        <v>102</v>
      </c>
      <c r="H920" s="4">
        <v>8379</v>
      </c>
      <c r="I920">
        <v>43</v>
      </c>
    </row>
    <row r="921" spans="1:9" x14ac:dyDescent="0.2">
      <c r="A921" s="14">
        <f t="shared" si="14"/>
        <v>919</v>
      </c>
      <c r="B921" t="s">
        <v>24</v>
      </c>
      <c r="C921" t="s">
        <v>75</v>
      </c>
      <c r="D921" t="s">
        <v>15</v>
      </c>
      <c r="E921" t="s">
        <v>50</v>
      </c>
      <c r="F921" s="1">
        <v>44708</v>
      </c>
      <c r="G921" t="s">
        <v>101</v>
      </c>
      <c r="H921" s="4">
        <v>9268</v>
      </c>
      <c r="I921">
        <v>100</v>
      </c>
    </row>
    <row r="922" spans="1:9" x14ac:dyDescent="0.2">
      <c r="A922" s="14">
        <f t="shared" si="14"/>
        <v>920</v>
      </c>
      <c r="B922" t="s">
        <v>45</v>
      </c>
      <c r="C922" t="s">
        <v>85</v>
      </c>
      <c r="D922" t="s">
        <v>25</v>
      </c>
      <c r="E922" t="s">
        <v>31</v>
      </c>
      <c r="F922" s="1">
        <v>44726</v>
      </c>
      <c r="G922" t="s">
        <v>102</v>
      </c>
      <c r="H922" s="4">
        <v>1029</v>
      </c>
      <c r="I922">
        <v>98</v>
      </c>
    </row>
    <row r="923" spans="1:9" x14ac:dyDescent="0.2">
      <c r="A923" s="14">
        <f t="shared" si="14"/>
        <v>921</v>
      </c>
      <c r="B923" t="s">
        <v>45</v>
      </c>
      <c r="C923" t="s">
        <v>85</v>
      </c>
      <c r="D923" t="s">
        <v>10</v>
      </c>
      <c r="E923" t="s">
        <v>29</v>
      </c>
      <c r="F923" s="1">
        <v>44617</v>
      </c>
      <c r="G923" t="s">
        <v>98</v>
      </c>
      <c r="H923" s="4">
        <v>3549</v>
      </c>
      <c r="I923">
        <v>76</v>
      </c>
    </row>
    <row r="924" spans="1:9" x14ac:dyDescent="0.2">
      <c r="A924" s="14">
        <f t="shared" si="14"/>
        <v>922</v>
      </c>
      <c r="B924" t="s">
        <v>45</v>
      </c>
      <c r="C924" t="s">
        <v>85</v>
      </c>
      <c r="D924" t="s">
        <v>10</v>
      </c>
      <c r="E924" t="s">
        <v>20</v>
      </c>
      <c r="F924" s="1">
        <v>44777</v>
      </c>
      <c r="G924" t="s">
        <v>104</v>
      </c>
      <c r="H924" s="4">
        <v>12026</v>
      </c>
      <c r="I924">
        <v>262</v>
      </c>
    </row>
    <row r="925" spans="1:9" x14ac:dyDescent="0.2">
      <c r="A925" s="14">
        <f t="shared" si="14"/>
        <v>923</v>
      </c>
      <c r="B925" t="s">
        <v>48</v>
      </c>
      <c r="C925" t="s">
        <v>87</v>
      </c>
      <c r="D925" t="s">
        <v>10</v>
      </c>
      <c r="E925" t="s">
        <v>18</v>
      </c>
      <c r="F925" s="1">
        <v>44740</v>
      </c>
      <c r="G925" t="s">
        <v>102</v>
      </c>
      <c r="H925" s="4">
        <v>2303</v>
      </c>
      <c r="I925">
        <v>244</v>
      </c>
    </row>
    <row r="926" spans="1:9" x14ac:dyDescent="0.2">
      <c r="A926" s="14">
        <f t="shared" si="14"/>
        <v>924</v>
      </c>
      <c r="B926" t="s">
        <v>19</v>
      </c>
      <c r="C926" t="s">
        <v>72</v>
      </c>
      <c r="D926" t="s">
        <v>28</v>
      </c>
      <c r="E926" t="s">
        <v>38</v>
      </c>
      <c r="F926" s="1">
        <v>44656</v>
      </c>
      <c r="G926" t="s">
        <v>100</v>
      </c>
      <c r="H926" s="4">
        <v>13405</v>
      </c>
      <c r="I926">
        <v>12</v>
      </c>
    </row>
    <row r="927" spans="1:9" x14ac:dyDescent="0.2">
      <c r="A927" s="14">
        <f t="shared" si="14"/>
        <v>925</v>
      </c>
      <c r="B927" t="s">
        <v>52</v>
      </c>
      <c r="C927" t="s">
        <v>89</v>
      </c>
      <c r="D927" t="s">
        <v>28</v>
      </c>
      <c r="E927" t="s">
        <v>13</v>
      </c>
      <c r="F927" s="1">
        <v>44747</v>
      </c>
      <c r="G927" t="s">
        <v>103</v>
      </c>
      <c r="H927" s="4">
        <v>14763</v>
      </c>
      <c r="I927">
        <v>113</v>
      </c>
    </row>
    <row r="928" spans="1:9" x14ac:dyDescent="0.2">
      <c r="A928" s="14">
        <f t="shared" si="14"/>
        <v>926</v>
      </c>
      <c r="B928" t="s">
        <v>40</v>
      </c>
      <c r="C928" t="s">
        <v>83</v>
      </c>
      <c r="D928" t="s">
        <v>62</v>
      </c>
      <c r="E928" t="s">
        <v>29</v>
      </c>
      <c r="F928" s="1">
        <v>44581</v>
      </c>
      <c r="G928" t="s">
        <v>97</v>
      </c>
      <c r="H928" s="4">
        <v>12894</v>
      </c>
      <c r="I928">
        <v>48</v>
      </c>
    </row>
    <row r="929" spans="1:9" x14ac:dyDescent="0.2">
      <c r="A929" s="14">
        <f t="shared" si="14"/>
        <v>927</v>
      </c>
      <c r="B929" t="s">
        <v>54</v>
      </c>
      <c r="C929" t="s">
        <v>91</v>
      </c>
      <c r="D929" t="s">
        <v>62</v>
      </c>
      <c r="E929" t="s">
        <v>31</v>
      </c>
      <c r="F929" s="1">
        <v>44608</v>
      </c>
      <c r="G929" t="s">
        <v>98</v>
      </c>
      <c r="H929" s="4">
        <v>8302</v>
      </c>
      <c r="I929">
        <v>131</v>
      </c>
    </row>
    <row r="930" spans="1:9" x14ac:dyDescent="0.2">
      <c r="A930" s="14">
        <f t="shared" si="14"/>
        <v>928</v>
      </c>
      <c r="B930" t="s">
        <v>37</v>
      </c>
      <c r="C930" t="s">
        <v>81</v>
      </c>
      <c r="D930" t="s">
        <v>7</v>
      </c>
      <c r="E930" t="s">
        <v>31</v>
      </c>
      <c r="F930" s="1">
        <v>44754</v>
      </c>
      <c r="G930" t="s">
        <v>103</v>
      </c>
      <c r="H930" s="4">
        <v>455</v>
      </c>
      <c r="I930">
        <v>174</v>
      </c>
    </row>
    <row r="931" spans="1:9" x14ac:dyDescent="0.2">
      <c r="A931" s="14">
        <f t="shared" si="14"/>
        <v>929</v>
      </c>
      <c r="B931" t="s">
        <v>48</v>
      </c>
      <c r="C931" t="s">
        <v>87</v>
      </c>
      <c r="D931" t="s">
        <v>10</v>
      </c>
      <c r="E931" t="s">
        <v>50</v>
      </c>
      <c r="F931" s="1">
        <v>44728</v>
      </c>
      <c r="G931" t="s">
        <v>102</v>
      </c>
      <c r="H931" s="4">
        <v>8183</v>
      </c>
      <c r="I931">
        <v>254</v>
      </c>
    </row>
    <row r="932" spans="1:9" x14ac:dyDescent="0.2">
      <c r="A932" s="14">
        <f t="shared" si="14"/>
        <v>930</v>
      </c>
      <c r="B932" t="s">
        <v>53</v>
      </c>
      <c r="C932" t="s">
        <v>90</v>
      </c>
      <c r="D932" t="s">
        <v>15</v>
      </c>
      <c r="E932" t="s">
        <v>51</v>
      </c>
      <c r="F932" s="1">
        <v>44664</v>
      </c>
      <c r="G932" t="s">
        <v>100</v>
      </c>
      <c r="H932" s="4">
        <v>1645</v>
      </c>
      <c r="I932">
        <v>284</v>
      </c>
    </row>
    <row r="933" spans="1:9" x14ac:dyDescent="0.2">
      <c r="A933" s="14">
        <f t="shared" si="14"/>
        <v>931</v>
      </c>
      <c r="B933" t="s">
        <v>40</v>
      </c>
      <c r="C933" t="s">
        <v>83</v>
      </c>
      <c r="D933" t="s">
        <v>7</v>
      </c>
      <c r="E933" t="s">
        <v>21</v>
      </c>
      <c r="F933" s="1">
        <v>44613</v>
      </c>
      <c r="G933" t="s">
        <v>98</v>
      </c>
      <c r="H933" s="4">
        <v>3143</v>
      </c>
      <c r="I933">
        <v>67</v>
      </c>
    </row>
    <row r="934" spans="1:9" x14ac:dyDescent="0.2">
      <c r="A934" s="14">
        <f t="shared" si="14"/>
        <v>932</v>
      </c>
      <c r="B934" t="s">
        <v>35</v>
      </c>
      <c r="C934" t="s">
        <v>80</v>
      </c>
      <c r="D934" t="s">
        <v>28</v>
      </c>
      <c r="E934" t="s">
        <v>51</v>
      </c>
      <c r="F934" s="1">
        <v>44692</v>
      </c>
      <c r="G934" t="s">
        <v>101</v>
      </c>
      <c r="H934" s="4">
        <v>5873</v>
      </c>
      <c r="I934">
        <v>249</v>
      </c>
    </row>
    <row r="935" spans="1:9" x14ac:dyDescent="0.2">
      <c r="A935" s="14">
        <f t="shared" si="14"/>
        <v>933</v>
      </c>
      <c r="B935" t="s">
        <v>54</v>
      </c>
      <c r="C935" t="s">
        <v>91</v>
      </c>
      <c r="D935" t="s">
        <v>10</v>
      </c>
      <c r="E935" t="s">
        <v>21</v>
      </c>
      <c r="F935" s="1">
        <v>44666</v>
      </c>
      <c r="G935" t="s">
        <v>100</v>
      </c>
      <c r="H935" s="4">
        <v>11298</v>
      </c>
      <c r="I935">
        <v>313</v>
      </c>
    </row>
    <row r="936" spans="1:9" x14ac:dyDescent="0.2">
      <c r="A936" s="14">
        <f t="shared" si="14"/>
        <v>934</v>
      </c>
      <c r="B936" t="s">
        <v>17</v>
      </c>
      <c r="C936" t="s">
        <v>71</v>
      </c>
      <c r="D936" t="s">
        <v>28</v>
      </c>
      <c r="E936" t="s">
        <v>13</v>
      </c>
      <c r="F936" s="1">
        <v>44719</v>
      </c>
      <c r="G936" t="s">
        <v>102</v>
      </c>
      <c r="H936" s="4">
        <v>12425</v>
      </c>
      <c r="I936">
        <v>167</v>
      </c>
    </row>
    <row r="937" spans="1:9" x14ac:dyDescent="0.2">
      <c r="A937" s="14">
        <f t="shared" si="14"/>
        <v>935</v>
      </c>
      <c r="B937" t="s">
        <v>17</v>
      </c>
      <c r="C937" t="s">
        <v>71</v>
      </c>
      <c r="D937" t="s">
        <v>7</v>
      </c>
      <c r="E937" t="s">
        <v>43</v>
      </c>
      <c r="F937" s="1">
        <v>44739</v>
      </c>
      <c r="G937" t="s">
        <v>102</v>
      </c>
      <c r="H937" s="4">
        <v>1715</v>
      </c>
      <c r="I937">
        <v>286</v>
      </c>
    </row>
    <row r="938" spans="1:9" x14ac:dyDescent="0.2">
      <c r="A938" s="14">
        <f t="shared" si="14"/>
        <v>936</v>
      </c>
      <c r="B938" t="s">
        <v>24</v>
      </c>
      <c r="C938" t="s">
        <v>75</v>
      </c>
      <c r="D938" t="s">
        <v>10</v>
      </c>
      <c r="E938" t="s">
        <v>20</v>
      </c>
      <c r="F938" s="1">
        <v>44771</v>
      </c>
      <c r="G938" t="s">
        <v>103</v>
      </c>
      <c r="H938" s="4">
        <v>8190</v>
      </c>
      <c r="I938">
        <v>109</v>
      </c>
    </row>
    <row r="939" spans="1:9" x14ac:dyDescent="0.2">
      <c r="A939" s="14">
        <f t="shared" si="14"/>
        <v>937</v>
      </c>
      <c r="B939" t="s">
        <v>45</v>
      </c>
      <c r="C939" t="s">
        <v>85</v>
      </c>
      <c r="D939" t="s">
        <v>28</v>
      </c>
      <c r="E939" t="s">
        <v>16</v>
      </c>
      <c r="F939" s="1">
        <v>44714</v>
      </c>
      <c r="G939" t="s">
        <v>102</v>
      </c>
      <c r="H939" s="4">
        <v>4991</v>
      </c>
      <c r="I939">
        <v>166</v>
      </c>
    </row>
    <row r="940" spans="1:9" x14ac:dyDescent="0.2">
      <c r="A940" s="14">
        <f t="shared" si="14"/>
        <v>938</v>
      </c>
      <c r="B940" t="s">
        <v>23</v>
      </c>
      <c r="C940" t="s">
        <v>74</v>
      </c>
      <c r="D940" t="s">
        <v>10</v>
      </c>
      <c r="E940" t="s">
        <v>8</v>
      </c>
      <c r="F940" s="1">
        <v>44587</v>
      </c>
      <c r="G940" t="s">
        <v>97</v>
      </c>
      <c r="H940" s="4">
        <v>15491</v>
      </c>
      <c r="I940">
        <v>85</v>
      </c>
    </row>
    <row r="941" spans="1:9" x14ac:dyDescent="0.2">
      <c r="A941" s="14">
        <f t="shared" si="14"/>
        <v>939</v>
      </c>
      <c r="B941" t="s">
        <v>23</v>
      </c>
      <c r="C941" t="s">
        <v>74</v>
      </c>
      <c r="D941" t="s">
        <v>28</v>
      </c>
      <c r="E941" t="s">
        <v>18</v>
      </c>
      <c r="F941" s="1">
        <v>44622</v>
      </c>
      <c r="G941" t="s">
        <v>99</v>
      </c>
      <c r="H941" s="4">
        <v>5096</v>
      </c>
      <c r="I941">
        <v>142</v>
      </c>
    </row>
    <row r="942" spans="1:9" x14ac:dyDescent="0.2">
      <c r="A942" s="14">
        <f t="shared" si="14"/>
        <v>940</v>
      </c>
      <c r="B942" t="s">
        <v>9</v>
      </c>
      <c r="C942" t="s">
        <v>68</v>
      </c>
      <c r="D942" t="s">
        <v>15</v>
      </c>
      <c r="E942" t="s">
        <v>57</v>
      </c>
      <c r="F942" s="1">
        <v>44571</v>
      </c>
      <c r="G942" t="s">
        <v>97</v>
      </c>
      <c r="H942" s="4">
        <v>7063</v>
      </c>
      <c r="I942">
        <v>104</v>
      </c>
    </row>
    <row r="943" spans="1:9" x14ac:dyDescent="0.2">
      <c r="A943" s="14">
        <f t="shared" si="14"/>
        <v>941</v>
      </c>
      <c r="B943" t="s">
        <v>33</v>
      </c>
      <c r="C943" t="s">
        <v>79</v>
      </c>
      <c r="D943" t="s">
        <v>25</v>
      </c>
      <c r="E943" t="s">
        <v>57</v>
      </c>
      <c r="F943" s="1">
        <v>44739</v>
      </c>
      <c r="G943" t="s">
        <v>102</v>
      </c>
      <c r="H943" s="4">
        <v>2275</v>
      </c>
      <c r="I943">
        <v>115</v>
      </c>
    </row>
    <row r="944" spans="1:9" x14ac:dyDescent="0.2">
      <c r="A944" s="14">
        <f t="shared" si="14"/>
        <v>942</v>
      </c>
      <c r="B944" t="s">
        <v>24</v>
      </c>
      <c r="C944" t="s">
        <v>75</v>
      </c>
      <c r="D944" t="s">
        <v>28</v>
      </c>
      <c r="E944" t="s">
        <v>26</v>
      </c>
      <c r="F944" s="1">
        <v>44742</v>
      </c>
      <c r="G944" t="s">
        <v>102</v>
      </c>
      <c r="H944" s="4">
        <v>7602</v>
      </c>
      <c r="I944">
        <v>18</v>
      </c>
    </row>
    <row r="945" spans="1:9" x14ac:dyDescent="0.2">
      <c r="A945" s="14">
        <f t="shared" si="14"/>
        <v>943</v>
      </c>
      <c r="B945" t="s">
        <v>35</v>
      </c>
      <c r="C945" t="s">
        <v>80</v>
      </c>
      <c r="D945" t="s">
        <v>15</v>
      </c>
      <c r="E945" t="s">
        <v>11</v>
      </c>
      <c r="F945" s="1">
        <v>44750</v>
      </c>
      <c r="G945" t="s">
        <v>103</v>
      </c>
      <c r="H945" s="4">
        <v>4200</v>
      </c>
      <c r="I945">
        <v>80</v>
      </c>
    </row>
    <row r="946" spans="1:9" x14ac:dyDescent="0.2">
      <c r="A946" s="14">
        <f t="shared" si="14"/>
        <v>944</v>
      </c>
      <c r="B946" t="s">
        <v>17</v>
      </c>
      <c r="C946" t="s">
        <v>71</v>
      </c>
      <c r="D946" t="s">
        <v>10</v>
      </c>
      <c r="E946" t="s">
        <v>38</v>
      </c>
      <c r="F946" s="1">
        <v>44720</v>
      </c>
      <c r="G946" t="s">
        <v>102</v>
      </c>
      <c r="H946" s="4">
        <v>11137</v>
      </c>
      <c r="I946">
        <v>88</v>
      </c>
    </row>
    <row r="947" spans="1:9" x14ac:dyDescent="0.2">
      <c r="A947" s="14">
        <f t="shared" si="14"/>
        <v>945</v>
      </c>
      <c r="B947" t="s">
        <v>14</v>
      </c>
      <c r="C947" t="s">
        <v>70</v>
      </c>
      <c r="D947" t="s">
        <v>7</v>
      </c>
      <c r="E947" t="s">
        <v>44</v>
      </c>
      <c r="F947" s="1">
        <v>44791</v>
      </c>
      <c r="G947" t="s">
        <v>104</v>
      </c>
      <c r="H947" s="4">
        <v>3388</v>
      </c>
      <c r="I947">
        <v>212</v>
      </c>
    </row>
    <row r="948" spans="1:9" x14ac:dyDescent="0.2">
      <c r="A948" s="14">
        <f t="shared" si="14"/>
        <v>946</v>
      </c>
      <c r="B948" t="s">
        <v>40</v>
      </c>
      <c r="C948" t="s">
        <v>83</v>
      </c>
      <c r="D948" t="s">
        <v>15</v>
      </c>
      <c r="E948" t="s">
        <v>20</v>
      </c>
      <c r="F948" s="1">
        <v>44659</v>
      </c>
      <c r="G948" t="s">
        <v>100</v>
      </c>
      <c r="H948" s="4">
        <v>6832</v>
      </c>
      <c r="I948">
        <v>306</v>
      </c>
    </row>
    <row r="949" spans="1:9" x14ac:dyDescent="0.2">
      <c r="A949" s="14">
        <f t="shared" si="14"/>
        <v>947</v>
      </c>
      <c r="B949" t="s">
        <v>45</v>
      </c>
      <c r="C949" t="s">
        <v>85</v>
      </c>
      <c r="D949" t="s">
        <v>28</v>
      </c>
      <c r="E949" t="s">
        <v>41</v>
      </c>
      <c r="F949" s="1">
        <v>44781</v>
      </c>
      <c r="G949" t="s">
        <v>104</v>
      </c>
      <c r="H949" s="4">
        <v>3437</v>
      </c>
      <c r="I949">
        <v>181</v>
      </c>
    </row>
    <row r="950" spans="1:9" x14ac:dyDescent="0.2">
      <c r="A950" s="14">
        <f t="shared" si="14"/>
        <v>948</v>
      </c>
      <c r="B950" t="s">
        <v>45</v>
      </c>
      <c r="C950" t="s">
        <v>85</v>
      </c>
      <c r="D950" t="s">
        <v>7</v>
      </c>
      <c r="E950" t="s">
        <v>36</v>
      </c>
      <c r="F950" s="1">
        <v>44799</v>
      </c>
      <c r="G950" t="s">
        <v>104</v>
      </c>
      <c r="H950" s="4">
        <v>301</v>
      </c>
      <c r="I950">
        <v>65</v>
      </c>
    </row>
    <row r="951" spans="1:9" x14ac:dyDescent="0.2">
      <c r="A951" s="14">
        <f t="shared" si="14"/>
        <v>949</v>
      </c>
      <c r="B951" t="s">
        <v>17</v>
      </c>
      <c r="C951" t="s">
        <v>71</v>
      </c>
      <c r="D951" t="s">
        <v>28</v>
      </c>
      <c r="E951" t="s">
        <v>41</v>
      </c>
      <c r="F951" s="1">
        <v>44575</v>
      </c>
      <c r="G951" t="s">
        <v>97</v>
      </c>
      <c r="H951" s="4">
        <v>1869</v>
      </c>
      <c r="I951">
        <v>158</v>
      </c>
    </row>
    <row r="952" spans="1:9" x14ac:dyDescent="0.2">
      <c r="A952" s="14">
        <f t="shared" si="14"/>
        <v>950</v>
      </c>
      <c r="B952" t="s">
        <v>42</v>
      </c>
      <c r="C952" t="s">
        <v>84</v>
      </c>
      <c r="D952" t="s">
        <v>25</v>
      </c>
      <c r="E952" t="s">
        <v>55</v>
      </c>
      <c r="F952" s="1">
        <v>44784</v>
      </c>
      <c r="G952" t="s">
        <v>104</v>
      </c>
      <c r="H952" s="4">
        <v>17465</v>
      </c>
      <c r="I952">
        <v>271</v>
      </c>
    </row>
    <row r="953" spans="1:9" x14ac:dyDescent="0.2">
      <c r="A953" s="14">
        <f t="shared" si="14"/>
        <v>951</v>
      </c>
      <c r="B953" t="s">
        <v>52</v>
      </c>
      <c r="C953" t="s">
        <v>89</v>
      </c>
      <c r="D953" t="s">
        <v>25</v>
      </c>
      <c r="E953" t="s">
        <v>46</v>
      </c>
      <c r="F953" s="1">
        <v>44712</v>
      </c>
      <c r="G953" t="s">
        <v>101</v>
      </c>
      <c r="H953" s="4">
        <v>10143</v>
      </c>
      <c r="I953">
        <v>24</v>
      </c>
    </row>
    <row r="954" spans="1:9" x14ac:dyDescent="0.2">
      <c r="A954" s="14">
        <f t="shared" si="14"/>
        <v>952</v>
      </c>
      <c r="B954" t="s">
        <v>9</v>
      </c>
      <c r="C954" t="s">
        <v>68</v>
      </c>
      <c r="D954" t="s">
        <v>62</v>
      </c>
      <c r="E954" t="s">
        <v>21</v>
      </c>
      <c r="F954" s="1">
        <v>44753</v>
      </c>
      <c r="G954" t="s">
        <v>103</v>
      </c>
      <c r="H954" s="4">
        <v>3626</v>
      </c>
      <c r="I954">
        <v>10</v>
      </c>
    </row>
    <row r="955" spans="1:9" x14ac:dyDescent="0.2">
      <c r="A955" s="14">
        <f t="shared" si="14"/>
        <v>953</v>
      </c>
      <c r="B955" t="s">
        <v>30</v>
      </c>
      <c r="C955" t="s">
        <v>77</v>
      </c>
      <c r="D955" t="s">
        <v>28</v>
      </c>
      <c r="E955" t="s">
        <v>56</v>
      </c>
      <c r="F955" s="1">
        <v>44622</v>
      </c>
      <c r="G955" t="s">
        <v>99</v>
      </c>
      <c r="H955" s="4">
        <v>3346</v>
      </c>
      <c r="I955">
        <v>304</v>
      </c>
    </row>
    <row r="956" spans="1:9" x14ac:dyDescent="0.2">
      <c r="A956" s="14">
        <f t="shared" si="14"/>
        <v>954</v>
      </c>
      <c r="B956" t="s">
        <v>52</v>
      </c>
      <c r="C956" t="s">
        <v>89</v>
      </c>
      <c r="D956" t="s">
        <v>15</v>
      </c>
      <c r="E956" t="s">
        <v>50</v>
      </c>
      <c r="F956" s="1">
        <v>44755</v>
      </c>
      <c r="G956" t="s">
        <v>103</v>
      </c>
      <c r="H956" s="4">
        <v>6321</v>
      </c>
      <c r="I956">
        <v>88</v>
      </c>
    </row>
    <row r="957" spans="1:9" x14ac:dyDescent="0.2">
      <c r="A957" s="14">
        <f t="shared" si="14"/>
        <v>955</v>
      </c>
      <c r="B957" t="s">
        <v>23</v>
      </c>
      <c r="C957" t="s">
        <v>74</v>
      </c>
      <c r="D957" t="s">
        <v>7</v>
      </c>
      <c r="E957" t="s">
        <v>38</v>
      </c>
      <c r="F957" s="1">
        <v>44776</v>
      </c>
      <c r="G957" t="s">
        <v>104</v>
      </c>
      <c r="H957" s="4">
        <v>9345</v>
      </c>
      <c r="I957">
        <v>133</v>
      </c>
    </row>
    <row r="958" spans="1:9" x14ac:dyDescent="0.2">
      <c r="A958" s="14">
        <f t="shared" si="14"/>
        <v>956</v>
      </c>
      <c r="B958" t="s">
        <v>37</v>
      </c>
      <c r="C958" t="s">
        <v>81</v>
      </c>
      <c r="D958" t="s">
        <v>7</v>
      </c>
      <c r="E958" t="s">
        <v>13</v>
      </c>
      <c r="F958" s="1">
        <v>44621</v>
      </c>
      <c r="G958" t="s">
        <v>99</v>
      </c>
      <c r="H958" s="4">
        <v>15008</v>
      </c>
      <c r="I958">
        <v>165</v>
      </c>
    </row>
    <row r="959" spans="1:9" x14ac:dyDescent="0.2">
      <c r="A959" s="14">
        <f t="shared" si="14"/>
        <v>957</v>
      </c>
      <c r="B959" t="s">
        <v>48</v>
      </c>
      <c r="C959" t="s">
        <v>87</v>
      </c>
      <c r="D959" t="s">
        <v>62</v>
      </c>
      <c r="E959" t="s">
        <v>43</v>
      </c>
      <c r="F959" s="1">
        <v>44664</v>
      </c>
      <c r="G959" t="s">
        <v>100</v>
      </c>
      <c r="H959" s="4">
        <v>7609</v>
      </c>
      <c r="I959">
        <v>150</v>
      </c>
    </row>
    <row r="960" spans="1:9" x14ac:dyDescent="0.2">
      <c r="A960" s="14">
        <f t="shared" si="14"/>
        <v>958</v>
      </c>
      <c r="B960" t="s">
        <v>33</v>
      </c>
      <c r="C960" t="s">
        <v>79</v>
      </c>
      <c r="D960" t="s">
        <v>28</v>
      </c>
      <c r="E960" t="s">
        <v>41</v>
      </c>
      <c r="F960" s="1">
        <v>44606</v>
      </c>
      <c r="G960" t="s">
        <v>98</v>
      </c>
      <c r="H960" s="4">
        <v>10332</v>
      </c>
      <c r="I960">
        <v>180</v>
      </c>
    </row>
    <row r="961" spans="1:9" x14ac:dyDescent="0.2">
      <c r="A961" s="14">
        <f t="shared" si="14"/>
        <v>959</v>
      </c>
      <c r="B961" t="s">
        <v>27</v>
      </c>
      <c r="C961" t="s">
        <v>76</v>
      </c>
      <c r="D961" t="s">
        <v>10</v>
      </c>
      <c r="E961" t="s">
        <v>43</v>
      </c>
      <c r="F961" s="1">
        <v>44768</v>
      </c>
      <c r="G961" t="s">
        <v>103</v>
      </c>
      <c r="H961" s="4">
        <v>819</v>
      </c>
      <c r="I961">
        <v>213</v>
      </c>
    </row>
    <row r="962" spans="1:9" x14ac:dyDescent="0.2">
      <c r="A962" s="14">
        <f t="shared" si="14"/>
        <v>960</v>
      </c>
      <c r="B962" t="s">
        <v>22</v>
      </c>
      <c r="C962" t="s">
        <v>73</v>
      </c>
      <c r="D962" t="s">
        <v>7</v>
      </c>
      <c r="E962" t="s">
        <v>31</v>
      </c>
      <c r="F962" s="1">
        <v>44588</v>
      </c>
      <c r="G962" t="s">
        <v>97</v>
      </c>
      <c r="H962" s="4">
        <v>5754</v>
      </c>
      <c r="I962">
        <v>133</v>
      </c>
    </row>
    <row r="963" spans="1:9" x14ac:dyDescent="0.2">
      <c r="A963" s="14">
        <f t="shared" si="14"/>
        <v>961</v>
      </c>
      <c r="B963" t="s">
        <v>6</v>
      </c>
      <c r="C963" t="s">
        <v>67</v>
      </c>
      <c r="D963" t="s">
        <v>10</v>
      </c>
      <c r="E963" t="s">
        <v>13</v>
      </c>
      <c r="F963" s="1">
        <v>44665</v>
      </c>
      <c r="G963" t="s">
        <v>100</v>
      </c>
      <c r="H963" s="4">
        <v>28</v>
      </c>
      <c r="I963">
        <v>446</v>
      </c>
    </row>
    <row r="964" spans="1:9" x14ac:dyDescent="0.2">
      <c r="A964" s="14">
        <f t="shared" si="14"/>
        <v>962</v>
      </c>
      <c r="B964" t="s">
        <v>17</v>
      </c>
      <c r="C964" t="s">
        <v>71</v>
      </c>
      <c r="D964" t="s">
        <v>25</v>
      </c>
      <c r="E964" t="s">
        <v>46</v>
      </c>
      <c r="F964" s="1">
        <v>44700</v>
      </c>
      <c r="G964" t="s">
        <v>101</v>
      </c>
      <c r="H964" s="4">
        <v>6440</v>
      </c>
      <c r="I964">
        <v>141</v>
      </c>
    </row>
    <row r="965" spans="1:9" x14ac:dyDescent="0.2">
      <c r="A965" s="14">
        <f t="shared" ref="A965:A1028" si="15">A964+1</f>
        <v>963</v>
      </c>
      <c r="B965" t="s">
        <v>39</v>
      </c>
      <c r="C965" t="s">
        <v>82</v>
      </c>
      <c r="D965" t="s">
        <v>10</v>
      </c>
      <c r="E965" t="s">
        <v>29</v>
      </c>
      <c r="F965" s="1">
        <v>44601</v>
      </c>
      <c r="G965" t="s">
        <v>98</v>
      </c>
      <c r="H965" s="4">
        <v>4956</v>
      </c>
      <c r="I965">
        <v>58</v>
      </c>
    </row>
    <row r="966" spans="1:9" x14ac:dyDescent="0.2">
      <c r="A966" s="14">
        <f t="shared" si="15"/>
        <v>964</v>
      </c>
      <c r="B966" t="s">
        <v>22</v>
      </c>
      <c r="C966" t="s">
        <v>73</v>
      </c>
      <c r="D966" t="s">
        <v>7</v>
      </c>
      <c r="E966" t="s">
        <v>38</v>
      </c>
      <c r="F966" s="1">
        <v>44706</v>
      </c>
      <c r="G966" t="s">
        <v>101</v>
      </c>
      <c r="H966" s="4">
        <v>2352</v>
      </c>
      <c r="I966">
        <v>58</v>
      </c>
    </row>
    <row r="967" spans="1:9" x14ac:dyDescent="0.2">
      <c r="A967" s="14">
        <f t="shared" si="15"/>
        <v>965</v>
      </c>
      <c r="B967" t="s">
        <v>17</v>
      </c>
      <c r="C967" t="s">
        <v>71</v>
      </c>
      <c r="D967" t="s">
        <v>15</v>
      </c>
      <c r="E967" t="s">
        <v>44</v>
      </c>
      <c r="F967" s="1">
        <v>44587</v>
      </c>
      <c r="G967" t="s">
        <v>97</v>
      </c>
      <c r="H967" s="4">
        <v>3906</v>
      </c>
      <c r="I967">
        <v>76</v>
      </c>
    </row>
    <row r="968" spans="1:9" x14ac:dyDescent="0.2">
      <c r="A968" s="14">
        <f t="shared" si="15"/>
        <v>966</v>
      </c>
      <c r="B968" t="s">
        <v>33</v>
      </c>
      <c r="C968" t="s">
        <v>79</v>
      </c>
      <c r="D968" t="s">
        <v>10</v>
      </c>
      <c r="E968" t="s">
        <v>43</v>
      </c>
      <c r="F968" s="1">
        <v>44746</v>
      </c>
      <c r="G968" t="s">
        <v>103</v>
      </c>
      <c r="H968" s="4">
        <v>1813</v>
      </c>
      <c r="I968">
        <v>296</v>
      </c>
    </row>
    <row r="969" spans="1:9" x14ac:dyDescent="0.2">
      <c r="A969" s="14">
        <f t="shared" si="15"/>
        <v>967</v>
      </c>
      <c r="B969" t="s">
        <v>54</v>
      </c>
      <c r="C969" t="s">
        <v>91</v>
      </c>
      <c r="D969" t="s">
        <v>10</v>
      </c>
      <c r="E969" t="s">
        <v>46</v>
      </c>
      <c r="F969" s="1">
        <v>44664</v>
      </c>
      <c r="G969" t="s">
        <v>100</v>
      </c>
      <c r="H969" s="4">
        <v>11788</v>
      </c>
      <c r="I969">
        <v>73</v>
      </c>
    </row>
    <row r="970" spans="1:9" x14ac:dyDescent="0.2">
      <c r="A970" s="14">
        <f t="shared" si="15"/>
        <v>968</v>
      </c>
      <c r="B970" t="s">
        <v>12</v>
      </c>
      <c r="C970" t="s">
        <v>69</v>
      </c>
      <c r="D970" t="s">
        <v>15</v>
      </c>
      <c r="E970" t="s">
        <v>16</v>
      </c>
      <c r="F970" s="1">
        <v>44586</v>
      </c>
      <c r="G970" t="s">
        <v>97</v>
      </c>
      <c r="H970" s="4">
        <v>5768</v>
      </c>
      <c r="I970">
        <v>119</v>
      </c>
    </row>
    <row r="971" spans="1:9" x14ac:dyDescent="0.2">
      <c r="A971" s="14">
        <f t="shared" si="15"/>
        <v>969</v>
      </c>
      <c r="B971" t="s">
        <v>49</v>
      </c>
      <c r="C971" t="s">
        <v>88</v>
      </c>
      <c r="D971" t="s">
        <v>25</v>
      </c>
      <c r="E971" t="s">
        <v>11</v>
      </c>
      <c r="F971" s="1">
        <v>44676</v>
      </c>
      <c r="G971" t="s">
        <v>100</v>
      </c>
      <c r="H971" s="4">
        <v>2401</v>
      </c>
      <c r="I971">
        <v>78</v>
      </c>
    </row>
    <row r="972" spans="1:9" x14ac:dyDescent="0.2">
      <c r="A972" s="14">
        <f t="shared" si="15"/>
        <v>970</v>
      </c>
      <c r="B972" t="s">
        <v>49</v>
      </c>
      <c r="C972" t="s">
        <v>88</v>
      </c>
      <c r="D972" t="s">
        <v>25</v>
      </c>
      <c r="E972" t="s">
        <v>29</v>
      </c>
      <c r="F972" s="1">
        <v>44722</v>
      </c>
      <c r="G972" t="s">
        <v>102</v>
      </c>
      <c r="H972" s="4">
        <v>4515</v>
      </c>
      <c r="I972">
        <v>392</v>
      </c>
    </row>
    <row r="973" spans="1:9" x14ac:dyDescent="0.2">
      <c r="A973" s="14">
        <f t="shared" si="15"/>
        <v>971</v>
      </c>
      <c r="B973" t="s">
        <v>52</v>
      </c>
      <c r="C973" t="s">
        <v>89</v>
      </c>
      <c r="D973" t="s">
        <v>62</v>
      </c>
      <c r="E973" t="s">
        <v>43</v>
      </c>
      <c r="F973" s="1">
        <v>44795</v>
      </c>
      <c r="G973" t="s">
        <v>104</v>
      </c>
      <c r="H973" s="4">
        <v>10794</v>
      </c>
      <c r="I973">
        <v>51</v>
      </c>
    </row>
    <row r="974" spans="1:9" x14ac:dyDescent="0.2">
      <c r="A974" s="14">
        <f t="shared" si="15"/>
        <v>972</v>
      </c>
      <c r="B974" t="s">
        <v>9</v>
      </c>
      <c r="C974" t="s">
        <v>68</v>
      </c>
      <c r="D974" t="s">
        <v>10</v>
      </c>
      <c r="E974" t="s">
        <v>20</v>
      </c>
      <c r="F974" s="1">
        <v>44739</v>
      </c>
      <c r="G974" t="s">
        <v>102</v>
      </c>
      <c r="H974" s="4">
        <v>13706</v>
      </c>
      <c r="I974">
        <v>207</v>
      </c>
    </row>
    <row r="975" spans="1:9" x14ac:dyDescent="0.2">
      <c r="A975" s="14">
        <f t="shared" si="15"/>
        <v>973</v>
      </c>
      <c r="B975" t="s">
        <v>39</v>
      </c>
      <c r="C975" t="s">
        <v>82</v>
      </c>
      <c r="D975" t="s">
        <v>10</v>
      </c>
      <c r="E975" t="s">
        <v>26</v>
      </c>
      <c r="F975" s="1">
        <v>44742</v>
      </c>
      <c r="G975" t="s">
        <v>102</v>
      </c>
      <c r="H975" s="4">
        <v>4361</v>
      </c>
      <c r="I975">
        <v>40</v>
      </c>
    </row>
    <row r="976" spans="1:9" x14ac:dyDescent="0.2">
      <c r="A976" s="14">
        <f t="shared" si="15"/>
        <v>974</v>
      </c>
      <c r="B976" t="s">
        <v>6</v>
      </c>
      <c r="C976" t="s">
        <v>67</v>
      </c>
      <c r="D976" t="s">
        <v>10</v>
      </c>
      <c r="E976" t="s">
        <v>46</v>
      </c>
      <c r="F976" s="1">
        <v>44803</v>
      </c>
      <c r="G976" t="s">
        <v>104</v>
      </c>
      <c r="H976" s="4">
        <v>10122</v>
      </c>
      <c r="I976">
        <v>100</v>
      </c>
    </row>
    <row r="977" spans="1:9" x14ac:dyDescent="0.2">
      <c r="A977" s="14">
        <f t="shared" si="15"/>
        <v>975</v>
      </c>
      <c r="B977" t="s">
        <v>30</v>
      </c>
      <c r="C977" t="s">
        <v>77</v>
      </c>
      <c r="D977" t="s">
        <v>15</v>
      </c>
      <c r="E977" t="s">
        <v>50</v>
      </c>
      <c r="F977" s="1">
        <v>44796</v>
      </c>
      <c r="G977" t="s">
        <v>104</v>
      </c>
      <c r="H977" s="4">
        <v>994</v>
      </c>
      <c r="I977">
        <v>57</v>
      </c>
    </row>
    <row r="978" spans="1:9" x14ac:dyDescent="0.2">
      <c r="A978" s="14">
        <f t="shared" si="15"/>
        <v>976</v>
      </c>
      <c r="B978" t="s">
        <v>49</v>
      </c>
      <c r="C978" t="s">
        <v>88</v>
      </c>
      <c r="D978" t="s">
        <v>62</v>
      </c>
      <c r="E978" t="s">
        <v>18</v>
      </c>
      <c r="F978" s="1">
        <v>44799</v>
      </c>
      <c r="G978" t="s">
        <v>104</v>
      </c>
      <c r="H978" s="4">
        <v>2268</v>
      </c>
      <c r="I978">
        <v>42</v>
      </c>
    </row>
    <row r="979" spans="1:9" x14ac:dyDescent="0.2">
      <c r="A979" s="14">
        <f t="shared" si="15"/>
        <v>977</v>
      </c>
      <c r="B979" t="s">
        <v>12</v>
      </c>
      <c r="C979" t="s">
        <v>69</v>
      </c>
      <c r="D979" t="s">
        <v>15</v>
      </c>
      <c r="E979" t="s">
        <v>26</v>
      </c>
      <c r="F979" s="1">
        <v>44629</v>
      </c>
      <c r="G979" t="s">
        <v>99</v>
      </c>
      <c r="H979" s="4">
        <v>574</v>
      </c>
      <c r="I979">
        <v>156</v>
      </c>
    </row>
    <row r="980" spans="1:9" x14ac:dyDescent="0.2">
      <c r="A980" s="14">
        <f t="shared" si="15"/>
        <v>978</v>
      </c>
      <c r="B980" t="s">
        <v>48</v>
      </c>
      <c r="C980" t="s">
        <v>87</v>
      </c>
      <c r="D980" t="s">
        <v>7</v>
      </c>
      <c r="E980" t="s">
        <v>31</v>
      </c>
      <c r="F980" s="1">
        <v>44671</v>
      </c>
      <c r="G980" t="s">
        <v>100</v>
      </c>
      <c r="H980" s="4">
        <v>1792</v>
      </c>
      <c r="I980">
        <v>23</v>
      </c>
    </row>
    <row r="981" spans="1:9" x14ac:dyDescent="0.2">
      <c r="A981" s="14">
        <f t="shared" si="15"/>
        <v>979</v>
      </c>
      <c r="B981" t="s">
        <v>27</v>
      </c>
      <c r="C981" t="s">
        <v>76</v>
      </c>
      <c r="D981" t="s">
        <v>28</v>
      </c>
      <c r="E981" t="s">
        <v>56</v>
      </c>
      <c r="F981" s="1">
        <v>44722</v>
      </c>
      <c r="G981" t="s">
        <v>102</v>
      </c>
      <c r="H981" s="4">
        <v>4844</v>
      </c>
      <c r="I981">
        <v>539</v>
      </c>
    </row>
    <row r="982" spans="1:9" x14ac:dyDescent="0.2">
      <c r="A982" s="14">
        <f t="shared" si="15"/>
        <v>980</v>
      </c>
      <c r="B982" t="s">
        <v>39</v>
      </c>
      <c r="C982" t="s">
        <v>82</v>
      </c>
      <c r="D982" t="s">
        <v>15</v>
      </c>
      <c r="E982" t="s">
        <v>34</v>
      </c>
      <c r="F982" s="1">
        <v>44600</v>
      </c>
      <c r="G982" t="s">
        <v>98</v>
      </c>
      <c r="H982" s="4">
        <v>938</v>
      </c>
      <c r="I982">
        <v>158</v>
      </c>
    </row>
    <row r="983" spans="1:9" x14ac:dyDescent="0.2">
      <c r="A983" s="14">
        <f t="shared" si="15"/>
        <v>981</v>
      </c>
      <c r="B983" t="s">
        <v>22</v>
      </c>
      <c r="C983" t="s">
        <v>73</v>
      </c>
      <c r="D983" t="s">
        <v>15</v>
      </c>
      <c r="E983" t="s">
        <v>43</v>
      </c>
      <c r="F983" s="1">
        <v>44798</v>
      </c>
      <c r="G983" t="s">
        <v>104</v>
      </c>
      <c r="H983" s="4">
        <v>4879</v>
      </c>
      <c r="I983">
        <v>22</v>
      </c>
    </row>
    <row r="984" spans="1:9" x14ac:dyDescent="0.2">
      <c r="A984" s="14">
        <f t="shared" si="15"/>
        <v>982</v>
      </c>
      <c r="B984" t="s">
        <v>53</v>
      </c>
      <c r="C984" t="s">
        <v>90</v>
      </c>
      <c r="D984" t="s">
        <v>10</v>
      </c>
      <c r="E984" t="s">
        <v>13</v>
      </c>
      <c r="F984" s="1">
        <v>44608</v>
      </c>
      <c r="G984" t="s">
        <v>98</v>
      </c>
      <c r="H984" s="4">
        <v>9107</v>
      </c>
      <c r="I984">
        <v>73</v>
      </c>
    </row>
    <row r="985" spans="1:9" x14ac:dyDescent="0.2">
      <c r="A985" s="14">
        <f t="shared" si="15"/>
        <v>983</v>
      </c>
      <c r="B985" t="s">
        <v>42</v>
      </c>
      <c r="C985" t="s">
        <v>84</v>
      </c>
      <c r="D985" t="s">
        <v>7</v>
      </c>
      <c r="E985" t="s">
        <v>18</v>
      </c>
      <c r="F985" s="1">
        <v>44711</v>
      </c>
      <c r="G985" t="s">
        <v>101</v>
      </c>
      <c r="H985" s="4">
        <v>12187</v>
      </c>
      <c r="I985">
        <v>27</v>
      </c>
    </row>
    <row r="986" spans="1:9" x14ac:dyDescent="0.2">
      <c r="A986" s="14">
        <f t="shared" si="15"/>
        <v>984</v>
      </c>
      <c r="B986" t="s">
        <v>12</v>
      </c>
      <c r="C986" t="s">
        <v>69</v>
      </c>
      <c r="D986" t="s">
        <v>62</v>
      </c>
      <c r="E986" t="s">
        <v>21</v>
      </c>
      <c r="F986" s="1">
        <v>44741</v>
      </c>
      <c r="G986" t="s">
        <v>102</v>
      </c>
      <c r="H986" s="4">
        <v>5670</v>
      </c>
      <c r="I986">
        <v>64</v>
      </c>
    </row>
    <row r="987" spans="1:9" x14ac:dyDescent="0.2">
      <c r="A987" s="14">
        <f t="shared" si="15"/>
        <v>985</v>
      </c>
      <c r="B987" t="s">
        <v>12</v>
      </c>
      <c r="C987" t="s">
        <v>69</v>
      </c>
      <c r="D987" t="s">
        <v>25</v>
      </c>
      <c r="E987" t="s">
        <v>36</v>
      </c>
      <c r="F987" s="1">
        <v>44728</v>
      </c>
      <c r="G987" t="s">
        <v>102</v>
      </c>
      <c r="H987" s="4">
        <v>476</v>
      </c>
      <c r="I987">
        <v>133</v>
      </c>
    </row>
    <row r="988" spans="1:9" x14ac:dyDescent="0.2">
      <c r="A988" s="14">
        <f t="shared" si="15"/>
        <v>986</v>
      </c>
      <c r="B988" t="s">
        <v>22</v>
      </c>
      <c r="C988" t="s">
        <v>73</v>
      </c>
      <c r="D988" t="s">
        <v>7</v>
      </c>
      <c r="E988" t="s">
        <v>56</v>
      </c>
      <c r="F988" s="1">
        <v>44624</v>
      </c>
      <c r="G988" t="s">
        <v>99</v>
      </c>
      <c r="H988" s="4">
        <v>2681</v>
      </c>
      <c r="I988">
        <v>149</v>
      </c>
    </row>
    <row r="989" spans="1:9" x14ac:dyDescent="0.2">
      <c r="A989" s="14">
        <f t="shared" si="15"/>
        <v>987</v>
      </c>
      <c r="B989" t="s">
        <v>37</v>
      </c>
      <c r="C989" t="s">
        <v>81</v>
      </c>
      <c r="D989" t="s">
        <v>62</v>
      </c>
      <c r="E989" t="s">
        <v>13</v>
      </c>
      <c r="F989" s="1">
        <v>44635</v>
      </c>
      <c r="G989" t="s">
        <v>99</v>
      </c>
      <c r="H989" s="4">
        <v>1533</v>
      </c>
      <c r="I989">
        <v>434</v>
      </c>
    </row>
    <row r="990" spans="1:9" x14ac:dyDescent="0.2">
      <c r="A990" s="14">
        <f t="shared" si="15"/>
        <v>988</v>
      </c>
      <c r="B990" t="s">
        <v>37</v>
      </c>
      <c r="C990" t="s">
        <v>81</v>
      </c>
      <c r="D990" t="s">
        <v>62</v>
      </c>
      <c r="E990" t="s">
        <v>21</v>
      </c>
      <c r="F990" s="1">
        <v>44588</v>
      </c>
      <c r="G990" t="s">
        <v>97</v>
      </c>
      <c r="H990" s="4">
        <v>9765</v>
      </c>
      <c r="I990">
        <v>85</v>
      </c>
    </row>
    <row r="991" spans="1:9" x14ac:dyDescent="0.2">
      <c r="A991" s="14">
        <f t="shared" si="15"/>
        <v>989</v>
      </c>
      <c r="B991" t="s">
        <v>33</v>
      </c>
      <c r="C991" t="s">
        <v>79</v>
      </c>
      <c r="D991" t="s">
        <v>28</v>
      </c>
      <c r="E991" t="s">
        <v>31</v>
      </c>
      <c r="F991" s="1">
        <v>44747</v>
      </c>
      <c r="G991" t="s">
        <v>103</v>
      </c>
      <c r="H991" s="4">
        <v>994</v>
      </c>
      <c r="I991">
        <v>118</v>
      </c>
    </row>
    <row r="992" spans="1:9" x14ac:dyDescent="0.2">
      <c r="A992" s="14">
        <f t="shared" si="15"/>
        <v>990</v>
      </c>
      <c r="B992" t="s">
        <v>24</v>
      </c>
      <c r="C992" t="s">
        <v>75</v>
      </c>
      <c r="D992" t="s">
        <v>25</v>
      </c>
      <c r="E992" t="s">
        <v>56</v>
      </c>
      <c r="F992" s="1">
        <v>44649</v>
      </c>
      <c r="G992" t="s">
        <v>99</v>
      </c>
      <c r="H992" s="4">
        <v>3318</v>
      </c>
      <c r="I992">
        <v>299</v>
      </c>
    </row>
    <row r="993" spans="1:9" x14ac:dyDescent="0.2">
      <c r="A993" s="14">
        <f t="shared" si="15"/>
        <v>991</v>
      </c>
      <c r="B993" t="s">
        <v>27</v>
      </c>
      <c r="C993" t="s">
        <v>76</v>
      </c>
      <c r="D993" t="s">
        <v>28</v>
      </c>
      <c r="E993" t="s">
        <v>46</v>
      </c>
      <c r="F993" s="1">
        <v>44693</v>
      </c>
      <c r="G993" t="s">
        <v>101</v>
      </c>
      <c r="H993" s="4">
        <v>4214</v>
      </c>
      <c r="I993">
        <v>35</v>
      </c>
    </row>
    <row r="994" spans="1:9" x14ac:dyDescent="0.2">
      <c r="A994" s="14">
        <f t="shared" si="15"/>
        <v>992</v>
      </c>
      <c r="B994" t="s">
        <v>17</v>
      </c>
      <c r="C994" t="s">
        <v>71</v>
      </c>
      <c r="D994" t="s">
        <v>25</v>
      </c>
      <c r="E994" t="s">
        <v>31</v>
      </c>
      <c r="F994" s="1">
        <v>44631</v>
      </c>
      <c r="G994" t="s">
        <v>99</v>
      </c>
      <c r="H994" s="4">
        <v>7714</v>
      </c>
      <c r="I994">
        <v>44</v>
      </c>
    </row>
    <row r="995" spans="1:9" x14ac:dyDescent="0.2">
      <c r="A995" s="14">
        <f t="shared" si="15"/>
        <v>993</v>
      </c>
      <c r="B995" t="s">
        <v>22</v>
      </c>
      <c r="C995" t="s">
        <v>73</v>
      </c>
      <c r="D995" t="s">
        <v>62</v>
      </c>
      <c r="E995" t="s">
        <v>29</v>
      </c>
      <c r="F995" s="1">
        <v>44753</v>
      </c>
      <c r="G995" t="s">
        <v>103</v>
      </c>
      <c r="H995" s="4">
        <v>4690</v>
      </c>
      <c r="I995">
        <v>299</v>
      </c>
    </row>
    <row r="996" spans="1:9" x14ac:dyDescent="0.2">
      <c r="A996" s="14">
        <f t="shared" si="15"/>
        <v>994</v>
      </c>
      <c r="B996" t="s">
        <v>19</v>
      </c>
      <c r="C996" t="s">
        <v>72</v>
      </c>
      <c r="D996" t="s">
        <v>62</v>
      </c>
      <c r="E996" t="s">
        <v>51</v>
      </c>
      <c r="F996" s="1">
        <v>44774</v>
      </c>
      <c r="G996" t="s">
        <v>104</v>
      </c>
      <c r="H996" s="4">
        <v>13062</v>
      </c>
      <c r="I996">
        <v>62</v>
      </c>
    </row>
    <row r="997" spans="1:9" x14ac:dyDescent="0.2">
      <c r="A997" s="14">
        <f t="shared" si="15"/>
        <v>995</v>
      </c>
      <c r="B997" t="s">
        <v>19</v>
      </c>
      <c r="C997" t="s">
        <v>72</v>
      </c>
      <c r="D997" t="s">
        <v>7</v>
      </c>
      <c r="E997" t="s">
        <v>38</v>
      </c>
      <c r="F997" s="1">
        <v>44608</v>
      </c>
      <c r="G997" t="s">
        <v>98</v>
      </c>
      <c r="H997" s="4">
        <v>12488</v>
      </c>
      <c r="I997">
        <v>200</v>
      </c>
    </row>
    <row r="998" spans="1:9" x14ac:dyDescent="0.2">
      <c r="A998" s="14">
        <f t="shared" si="15"/>
        <v>996</v>
      </c>
      <c r="B998" t="s">
        <v>37</v>
      </c>
      <c r="C998" t="s">
        <v>81</v>
      </c>
      <c r="D998" t="s">
        <v>25</v>
      </c>
      <c r="E998" t="s">
        <v>20</v>
      </c>
      <c r="F998" s="1">
        <v>44664</v>
      </c>
      <c r="G998" t="s">
        <v>100</v>
      </c>
      <c r="H998" s="4">
        <v>14147</v>
      </c>
      <c r="I998">
        <v>235</v>
      </c>
    </row>
    <row r="999" spans="1:9" x14ac:dyDescent="0.2">
      <c r="A999" s="14">
        <f t="shared" si="15"/>
        <v>997</v>
      </c>
      <c r="B999" t="s">
        <v>17</v>
      </c>
      <c r="C999" t="s">
        <v>71</v>
      </c>
      <c r="D999" t="s">
        <v>10</v>
      </c>
      <c r="E999" t="s">
        <v>51</v>
      </c>
      <c r="F999" s="1">
        <v>44606</v>
      </c>
      <c r="G999" t="s">
        <v>98</v>
      </c>
      <c r="H999" s="4">
        <v>49</v>
      </c>
      <c r="I999">
        <v>363</v>
      </c>
    </row>
    <row r="1000" spans="1:9" x14ac:dyDescent="0.2">
      <c r="A1000" s="14">
        <f t="shared" si="15"/>
        <v>998</v>
      </c>
      <c r="B1000" t="s">
        <v>54</v>
      </c>
      <c r="C1000" t="s">
        <v>91</v>
      </c>
      <c r="D1000" t="s">
        <v>15</v>
      </c>
      <c r="E1000" t="s">
        <v>13</v>
      </c>
      <c r="F1000" s="1">
        <v>44634</v>
      </c>
      <c r="G1000" t="s">
        <v>99</v>
      </c>
      <c r="H1000" s="4">
        <v>10199</v>
      </c>
      <c r="I1000">
        <v>68</v>
      </c>
    </row>
    <row r="1001" spans="1:9" x14ac:dyDescent="0.2">
      <c r="A1001" s="14">
        <f t="shared" si="15"/>
        <v>999</v>
      </c>
      <c r="B1001" t="s">
        <v>17</v>
      </c>
      <c r="C1001" t="s">
        <v>71</v>
      </c>
      <c r="D1001" t="s">
        <v>15</v>
      </c>
      <c r="E1001" t="s">
        <v>38</v>
      </c>
      <c r="F1001" s="1">
        <v>44677</v>
      </c>
      <c r="G1001" t="s">
        <v>100</v>
      </c>
      <c r="H1001" s="4">
        <v>11389</v>
      </c>
      <c r="I1001">
        <v>26</v>
      </c>
    </row>
    <row r="1002" spans="1:9" x14ac:dyDescent="0.2">
      <c r="A1002" s="14">
        <f t="shared" si="15"/>
        <v>1000</v>
      </c>
      <c r="B1002" t="s">
        <v>6</v>
      </c>
      <c r="C1002" t="s">
        <v>67</v>
      </c>
      <c r="D1002" t="s">
        <v>28</v>
      </c>
      <c r="E1002" t="s">
        <v>44</v>
      </c>
      <c r="F1002" s="1">
        <v>44656</v>
      </c>
      <c r="G1002" t="s">
        <v>100</v>
      </c>
      <c r="H1002" s="4">
        <v>3584</v>
      </c>
      <c r="I1002">
        <v>200</v>
      </c>
    </row>
    <row r="1003" spans="1:9" x14ac:dyDescent="0.2">
      <c r="A1003" s="14">
        <f t="shared" si="15"/>
        <v>1001</v>
      </c>
      <c r="B1003" t="s">
        <v>49</v>
      </c>
      <c r="C1003" t="s">
        <v>88</v>
      </c>
      <c r="D1003" t="s">
        <v>28</v>
      </c>
      <c r="E1003" t="s">
        <v>31</v>
      </c>
      <c r="F1003" s="1">
        <v>44623</v>
      </c>
      <c r="G1003" t="s">
        <v>99</v>
      </c>
      <c r="H1003" s="4">
        <v>12481</v>
      </c>
      <c r="I1003">
        <v>264</v>
      </c>
    </row>
    <row r="1004" spans="1:9" x14ac:dyDescent="0.2">
      <c r="A1004" s="14">
        <f t="shared" si="15"/>
        <v>1002</v>
      </c>
      <c r="B1004" t="s">
        <v>40</v>
      </c>
      <c r="C1004" t="s">
        <v>83</v>
      </c>
      <c r="D1004" t="s">
        <v>25</v>
      </c>
      <c r="E1004" t="s">
        <v>38</v>
      </c>
      <c r="F1004" s="1">
        <v>44725</v>
      </c>
      <c r="G1004" t="s">
        <v>102</v>
      </c>
      <c r="H1004" s="4">
        <v>2107</v>
      </c>
      <c r="I1004">
        <v>175</v>
      </c>
    </row>
    <row r="1005" spans="1:9" x14ac:dyDescent="0.2">
      <c r="A1005" s="14">
        <f t="shared" si="15"/>
        <v>1003</v>
      </c>
      <c r="B1005" t="s">
        <v>32</v>
      </c>
      <c r="C1005" t="s">
        <v>78</v>
      </c>
      <c r="D1005" t="s">
        <v>62</v>
      </c>
      <c r="E1005" t="s">
        <v>57</v>
      </c>
      <c r="F1005" s="1">
        <v>44606</v>
      </c>
      <c r="G1005" t="s">
        <v>98</v>
      </c>
      <c r="H1005" s="4">
        <v>8603</v>
      </c>
      <c r="I1005">
        <v>352</v>
      </c>
    </row>
    <row r="1006" spans="1:9" x14ac:dyDescent="0.2">
      <c r="A1006" s="14">
        <f t="shared" si="15"/>
        <v>1004</v>
      </c>
      <c r="B1006" t="s">
        <v>35</v>
      </c>
      <c r="C1006" t="s">
        <v>80</v>
      </c>
      <c r="D1006" t="s">
        <v>62</v>
      </c>
      <c r="E1006" t="s">
        <v>18</v>
      </c>
      <c r="F1006" s="1">
        <v>44669</v>
      </c>
      <c r="G1006" t="s">
        <v>100</v>
      </c>
      <c r="H1006" s="4">
        <v>7483</v>
      </c>
      <c r="I1006">
        <v>183</v>
      </c>
    </row>
    <row r="1007" spans="1:9" x14ac:dyDescent="0.2">
      <c r="A1007" s="14">
        <f t="shared" si="15"/>
        <v>1005</v>
      </c>
      <c r="B1007" t="s">
        <v>17</v>
      </c>
      <c r="C1007" t="s">
        <v>71</v>
      </c>
      <c r="D1007" t="s">
        <v>62</v>
      </c>
      <c r="E1007" t="s">
        <v>11</v>
      </c>
      <c r="F1007" s="1">
        <v>44593</v>
      </c>
      <c r="G1007" t="s">
        <v>98</v>
      </c>
      <c r="H1007" s="4">
        <v>3381</v>
      </c>
      <c r="I1007">
        <v>417</v>
      </c>
    </row>
    <row r="1008" spans="1:9" x14ac:dyDescent="0.2">
      <c r="A1008" s="14">
        <f t="shared" si="15"/>
        <v>1006</v>
      </c>
      <c r="B1008" t="s">
        <v>53</v>
      </c>
      <c r="C1008" t="s">
        <v>90</v>
      </c>
      <c r="D1008" t="s">
        <v>62</v>
      </c>
      <c r="E1008" t="s">
        <v>26</v>
      </c>
      <c r="F1008" s="1">
        <v>44777</v>
      </c>
      <c r="G1008" t="s">
        <v>104</v>
      </c>
      <c r="H1008" s="4">
        <v>2030</v>
      </c>
      <c r="I1008">
        <v>146</v>
      </c>
    </row>
    <row r="1009" spans="1:9" x14ac:dyDescent="0.2">
      <c r="A1009" s="14">
        <f t="shared" si="15"/>
        <v>1007</v>
      </c>
      <c r="B1009" t="s">
        <v>47</v>
      </c>
      <c r="C1009" t="s">
        <v>86</v>
      </c>
      <c r="D1009" t="s">
        <v>62</v>
      </c>
      <c r="E1009" t="s">
        <v>46</v>
      </c>
      <c r="F1009" s="1">
        <v>44656</v>
      </c>
      <c r="G1009" t="s">
        <v>100</v>
      </c>
      <c r="H1009" s="4">
        <v>6559</v>
      </c>
      <c r="I1009">
        <v>158</v>
      </c>
    </row>
    <row r="1010" spans="1:9" x14ac:dyDescent="0.2">
      <c r="A1010" s="14">
        <f t="shared" si="15"/>
        <v>1008</v>
      </c>
      <c r="B1010" t="s">
        <v>30</v>
      </c>
      <c r="C1010" t="s">
        <v>77</v>
      </c>
      <c r="D1010" t="s">
        <v>15</v>
      </c>
      <c r="E1010" t="s">
        <v>18</v>
      </c>
      <c r="F1010" s="1">
        <v>44587</v>
      </c>
      <c r="G1010" t="s">
        <v>97</v>
      </c>
      <c r="H1010" s="4">
        <v>10822</v>
      </c>
      <c r="I1010">
        <v>168</v>
      </c>
    </row>
    <row r="1011" spans="1:9" x14ac:dyDescent="0.2">
      <c r="A1011" s="14">
        <f t="shared" si="15"/>
        <v>1009</v>
      </c>
      <c r="B1011" t="s">
        <v>40</v>
      </c>
      <c r="C1011" t="s">
        <v>83</v>
      </c>
      <c r="D1011" t="s">
        <v>7</v>
      </c>
      <c r="E1011" t="s">
        <v>20</v>
      </c>
      <c r="F1011" s="1">
        <v>44582</v>
      </c>
      <c r="G1011" t="s">
        <v>97</v>
      </c>
      <c r="H1011" s="4">
        <v>18697</v>
      </c>
      <c r="I1011">
        <v>176</v>
      </c>
    </row>
    <row r="1012" spans="1:9" x14ac:dyDescent="0.2">
      <c r="A1012" s="14">
        <f t="shared" si="15"/>
        <v>1010</v>
      </c>
      <c r="B1012" t="s">
        <v>40</v>
      </c>
      <c r="C1012" t="s">
        <v>83</v>
      </c>
      <c r="D1012" t="s">
        <v>28</v>
      </c>
      <c r="E1012" t="s">
        <v>20</v>
      </c>
      <c r="F1012" s="1">
        <v>44795</v>
      </c>
      <c r="G1012" t="s">
        <v>104</v>
      </c>
      <c r="H1012" s="4">
        <v>5845</v>
      </c>
      <c r="I1012">
        <v>172</v>
      </c>
    </row>
    <row r="1013" spans="1:9" x14ac:dyDescent="0.2">
      <c r="A1013" s="14">
        <f t="shared" si="15"/>
        <v>1011</v>
      </c>
      <c r="B1013" t="s">
        <v>40</v>
      </c>
      <c r="C1013" t="s">
        <v>83</v>
      </c>
      <c r="D1013" t="s">
        <v>7</v>
      </c>
      <c r="E1013" t="s">
        <v>31</v>
      </c>
      <c r="F1013" s="1">
        <v>44588</v>
      </c>
      <c r="G1013" t="s">
        <v>97</v>
      </c>
      <c r="H1013" s="4">
        <v>2317</v>
      </c>
      <c r="I1013">
        <v>224</v>
      </c>
    </row>
    <row r="1014" spans="1:9" x14ac:dyDescent="0.2">
      <c r="A1014" s="14">
        <f t="shared" si="15"/>
        <v>1012</v>
      </c>
      <c r="B1014" t="s">
        <v>23</v>
      </c>
      <c r="C1014" t="s">
        <v>74</v>
      </c>
      <c r="D1014" t="s">
        <v>7</v>
      </c>
      <c r="E1014" t="s">
        <v>21</v>
      </c>
      <c r="F1014" s="1">
        <v>44608</v>
      </c>
      <c r="G1014" t="s">
        <v>98</v>
      </c>
      <c r="H1014" s="4">
        <v>10150</v>
      </c>
      <c r="I1014">
        <v>68</v>
      </c>
    </row>
    <row r="1015" spans="1:9" x14ac:dyDescent="0.2">
      <c r="A1015" s="14">
        <f t="shared" si="15"/>
        <v>1013</v>
      </c>
      <c r="B1015" t="s">
        <v>53</v>
      </c>
      <c r="C1015" t="s">
        <v>90</v>
      </c>
      <c r="D1015" t="s">
        <v>25</v>
      </c>
      <c r="E1015" t="s">
        <v>50</v>
      </c>
      <c r="F1015" s="1">
        <v>44564</v>
      </c>
      <c r="G1015" t="s">
        <v>97</v>
      </c>
      <c r="H1015" s="4">
        <v>3437</v>
      </c>
      <c r="I1015">
        <v>46</v>
      </c>
    </row>
    <row r="1016" spans="1:9" x14ac:dyDescent="0.2">
      <c r="A1016" s="14">
        <f t="shared" si="15"/>
        <v>1014</v>
      </c>
      <c r="B1016" t="s">
        <v>30</v>
      </c>
      <c r="C1016" t="s">
        <v>77</v>
      </c>
      <c r="D1016" t="s">
        <v>25</v>
      </c>
      <c r="E1016" t="s">
        <v>43</v>
      </c>
      <c r="F1016" s="1">
        <v>44797</v>
      </c>
      <c r="G1016" t="s">
        <v>104</v>
      </c>
      <c r="H1016" s="4">
        <v>4592</v>
      </c>
      <c r="I1016">
        <v>2</v>
      </c>
    </row>
    <row r="1017" spans="1:9" x14ac:dyDescent="0.2">
      <c r="A1017" s="14">
        <f t="shared" si="15"/>
        <v>1015</v>
      </c>
      <c r="B1017" t="s">
        <v>17</v>
      </c>
      <c r="C1017" t="s">
        <v>71</v>
      </c>
      <c r="D1017" t="s">
        <v>25</v>
      </c>
      <c r="E1017" t="s">
        <v>38</v>
      </c>
      <c r="F1017" s="1">
        <v>44599</v>
      </c>
      <c r="G1017" t="s">
        <v>98</v>
      </c>
      <c r="H1017" s="4">
        <v>5691</v>
      </c>
      <c r="I1017">
        <v>417</v>
      </c>
    </row>
    <row r="1018" spans="1:9" x14ac:dyDescent="0.2">
      <c r="A1018" s="14">
        <f t="shared" si="15"/>
        <v>1016</v>
      </c>
      <c r="B1018" t="s">
        <v>27</v>
      </c>
      <c r="C1018" t="s">
        <v>76</v>
      </c>
      <c r="D1018" t="s">
        <v>15</v>
      </c>
      <c r="E1018" t="s">
        <v>16</v>
      </c>
      <c r="F1018" s="1">
        <v>44603</v>
      </c>
      <c r="G1018" t="s">
        <v>98</v>
      </c>
      <c r="H1018" s="4">
        <v>4158</v>
      </c>
      <c r="I1018">
        <v>109</v>
      </c>
    </row>
    <row r="1019" spans="1:9" x14ac:dyDescent="0.2">
      <c r="A1019" s="14">
        <f t="shared" si="15"/>
        <v>1017</v>
      </c>
      <c r="B1019" t="s">
        <v>40</v>
      </c>
      <c r="C1019" t="s">
        <v>83</v>
      </c>
      <c r="D1019" t="s">
        <v>28</v>
      </c>
      <c r="E1019" t="s">
        <v>34</v>
      </c>
      <c r="F1019" s="1">
        <v>44649</v>
      </c>
      <c r="G1019" t="s">
        <v>99</v>
      </c>
      <c r="H1019" s="4">
        <v>5684</v>
      </c>
      <c r="I1019">
        <v>81</v>
      </c>
    </row>
    <row r="1020" spans="1:9" x14ac:dyDescent="0.2">
      <c r="A1020" s="14">
        <f t="shared" si="15"/>
        <v>1018</v>
      </c>
      <c r="B1020" t="s">
        <v>32</v>
      </c>
      <c r="C1020" t="s">
        <v>78</v>
      </c>
      <c r="D1020" t="s">
        <v>25</v>
      </c>
      <c r="E1020" t="s">
        <v>13</v>
      </c>
      <c r="F1020" s="1">
        <v>44727</v>
      </c>
      <c r="G1020" t="s">
        <v>102</v>
      </c>
      <c r="H1020" s="4">
        <v>693</v>
      </c>
      <c r="I1020">
        <v>350</v>
      </c>
    </row>
    <row r="1021" spans="1:9" x14ac:dyDescent="0.2">
      <c r="A1021" s="14">
        <f t="shared" si="15"/>
        <v>1019</v>
      </c>
      <c r="B1021" t="s">
        <v>42</v>
      </c>
      <c r="C1021" t="s">
        <v>84</v>
      </c>
      <c r="D1021" t="s">
        <v>7</v>
      </c>
      <c r="E1021" t="s">
        <v>16</v>
      </c>
      <c r="F1021" s="1">
        <v>44677</v>
      </c>
      <c r="G1021" t="s">
        <v>100</v>
      </c>
      <c r="H1021" s="4">
        <v>546</v>
      </c>
      <c r="I1021">
        <v>142</v>
      </c>
    </row>
    <row r="1022" spans="1:9" x14ac:dyDescent="0.2">
      <c r="A1022" s="14">
        <f t="shared" si="15"/>
        <v>1020</v>
      </c>
      <c r="B1022" t="s">
        <v>22</v>
      </c>
      <c r="C1022" t="s">
        <v>73</v>
      </c>
      <c r="D1022" t="s">
        <v>15</v>
      </c>
      <c r="E1022" t="s">
        <v>34</v>
      </c>
      <c r="F1022" s="1">
        <v>44757</v>
      </c>
      <c r="G1022" t="s">
        <v>103</v>
      </c>
      <c r="H1022" s="4">
        <v>4263</v>
      </c>
      <c r="I1022">
        <v>264</v>
      </c>
    </row>
    <row r="1023" spans="1:9" x14ac:dyDescent="0.2">
      <c r="A1023" s="14">
        <f t="shared" si="15"/>
        <v>1021</v>
      </c>
      <c r="B1023" t="s">
        <v>33</v>
      </c>
      <c r="C1023" t="s">
        <v>79</v>
      </c>
      <c r="D1023" t="s">
        <v>10</v>
      </c>
      <c r="E1023" t="s">
        <v>34</v>
      </c>
      <c r="F1023" s="1">
        <v>44735</v>
      </c>
      <c r="G1023" t="s">
        <v>102</v>
      </c>
      <c r="H1023" s="4">
        <v>1036</v>
      </c>
      <c r="I1023">
        <v>20</v>
      </c>
    </row>
    <row r="1024" spans="1:9" x14ac:dyDescent="0.2">
      <c r="A1024" s="14">
        <f t="shared" si="15"/>
        <v>1022</v>
      </c>
      <c r="B1024" t="s">
        <v>42</v>
      </c>
      <c r="C1024" t="s">
        <v>84</v>
      </c>
      <c r="D1024" t="s">
        <v>15</v>
      </c>
      <c r="E1024" t="s">
        <v>55</v>
      </c>
      <c r="F1024" s="1">
        <v>44572</v>
      </c>
      <c r="G1024" t="s">
        <v>97</v>
      </c>
      <c r="H1024" s="4">
        <v>13846</v>
      </c>
      <c r="I1024">
        <v>421</v>
      </c>
    </row>
    <row r="1025" spans="1:9" x14ac:dyDescent="0.2">
      <c r="A1025" s="14">
        <f t="shared" si="15"/>
        <v>1023</v>
      </c>
      <c r="B1025" t="s">
        <v>33</v>
      </c>
      <c r="C1025" t="s">
        <v>79</v>
      </c>
      <c r="D1025" t="s">
        <v>7</v>
      </c>
      <c r="E1025" t="s">
        <v>21</v>
      </c>
      <c r="F1025" s="1">
        <v>44601</v>
      </c>
      <c r="G1025" t="s">
        <v>98</v>
      </c>
      <c r="H1025" s="4">
        <v>2499</v>
      </c>
      <c r="I1025">
        <v>271</v>
      </c>
    </row>
    <row r="1026" spans="1:9" x14ac:dyDescent="0.2">
      <c r="A1026" s="14">
        <f t="shared" si="15"/>
        <v>1024</v>
      </c>
      <c r="B1026" t="s">
        <v>9</v>
      </c>
      <c r="C1026" t="s">
        <v>68</v>
      </c>
      <c r="D1026" t="s">
        <v>7</v>
      </c>
      <c r="E1026" t="s">
        <v>46</v>
      </c>
      <c r="F1026" s="1">
        <v>44718</v>
      </c>
      <c r="G1026" t="s">
        <v>102</v>
      </c>
      <c r="H1026" s="4">
        <v>10689</v>
      </c>
      <c r="I1026">
        <v>204</v>
      </c>
    </row>
    <row r="1027" spans="1:9" x14ac:dyDescent="0.2">
      <c r="A1027" s="14">
        <f t="shared" si="15"/>
        <v>1025</v>
      </c>
      <c r="B1027" t="s">
        <v>53</v>
      </c>
      <c r="C1027" t="s">
        <v>90</v>
      </c>
      <c r="D1027" t="s">
        <v>7</v>
      </c>
      <c r="E1027" t="s">
        <v>56</v>
      </c>
      <c r="F1027" s="1">
        <v>44783</v>
      </c>
      <c r="G1027" t="s">
        <v>104</v>
      </c>
      <c r="H1027" s="4">
        <v>5768</v>
      </c>
      <c r="I1027">
        <v>235</v>
      </c>
    </row>
    <row r="1028" spans="1:9" x14ac:dyDescent="0.2">
      <c r="A1028" s="14">
        <f t="shared" si="15"/>
        <v>1026</v>
      </c>
      <c r="B1028" t="s">
        <v>45</v>
      </c>
      <c r="C1028" t="s">
        <v>85</v>
      </c>
      <c r="D1028" t="s">
        <v>15</v>
      </c>
      <c r="E1028" t="s">
        <v>16</v>
      </c>
      <c r="F1028" s="1">
        <v>44565</v>
      </c>
      <c r="G1028" t="s">
        <v>97</v>
      </c>
      <c r="H1028" s="4">
        <v>2226</v>
      </c>
      <c r="I1028">
        <v>46</v>
      </c>
    </row>
    <row r="1029" spans="1:9" x14ac:dyDescent="0.2">
      <c r="A1029" s="14">
        <f t="shared" ref="A1029:A1092" si="16">A1028+1</f>
        <v>1027</v>
      </c>
      <c r="B1029" t="s">
        <v>47</v>
      </c>
      <c r="C1029" t="s">
        <v>86</v>
      </c>
      <c r="D1029" t="s">
        <v>28</v>
      </c>
      <c r="E1029" t="s">
        <v>57</v>
      </c>
      <c r="F1029" s="1">
        <v>44659</v>
      </c>
      <c r="G1029" t="s">
        <v>100</v>
      </c>
      <c r="H1029" s="4">
        <v>10262</v>
      </c>
      <c r="I1029">
        <v>15</v>
      </c>
    </row>
    <row r="1030" spans="1:9" x14ac:dyDescent="0.2">
      <c r="A1030" s="14">
        <f t="shared" si="16"/>
        <v>1028</v>
      </c>
      <c r="B1030" t="s">
        <v>24</v>
      </c>
      <c r="C1030" t="s">
        <v>75</v>
      </c>
      <c r="D1030" t="s">
        <v>7</v>
      </c>
      <c r="E1030" t="s">
        <v>36</v>
      </c>
      <c r="F1030" s="1">
        <v>44622</v>
      </c>
      <c r="G1030" t="s">
        <v>99</v>
      </c>
      <c r="H1030" s="4">
        <v>3864</v>
      </c>
      <c r="I1030">
        <v>430</v>
      </c>
    </row>
    <row r="1031" spans="1:9" x14ac:dyDescent="0.2">
      <c r="A1031" s="14">
        <f t="shared" si="16"/>
        <v>1029</v>
      </c>
      <c r="B1031" t="s">
        <v>9</v>
      </c>
      <c r="C1031" t="s">
        <v>68</v>
      </c>
      <c r="D1031" t="s">
        <v>28</v>
      </c>
      <c r="E1031" t="s">
        <v>31</v>
      </c>
      <c r="F1031" s="1">
        <v>44727</v>
      </c>
      <c r="G1031" t="s">
        <v>102</v>
      </c>
      <c r="H1031" s="4">
        <v>4900</v>
      </c>
      <c r="I1031">
        <v>709</v>
      </c>
    </row>
    <row r="1032" spans="1:9" x14ac:dyDescent="0.2">
      <c r="A1032" s="14">
        <f t="shared" si="16"/>
        <v>1030</v>
      </c>
      <c r="B1032" t="s">
        <v>6</v>
      </c>
      <c r="C1032" t="s">
        <v>67</v>
      </c>
      <c r="D1032" t="s">
        <v>15</v>
      </c>
      <c r="E1032" t="s">
        <v>20</v>
      </c>
      <c r="F1032" s="1">
        <v>44606</v>
      </c>
      <c r="G1032" t="s">
        <v>98</v>
      </c>
      <c r="H1032" s="4">
        <v>5250</v>
      </c>
      <c r="I1032">
        <v>47</v>
      </c>
    </row>
    <row r="1033" spans="1:9" x14ac:dyDescent="0.2">
      <c r="A1033" s="14">
        <f t="shared" si="16"/>
        <v>1031</v>
      </c>
      <c r="B1033" t="s">
        <v>39</v>
      </c>
      <c r="C1033" t="s">
        <v>82</v>
      </c>
      <c r="D1033" t="s">
        <v>7</v>
      </c>
      <c r="E1033" t="s">
        <v>20</v>
      </c>
      <c r="F1033" s="1">
        <v>44747</v>
      </c>
      <c r="G1033" t="s">
        <v>103</v>
      </c>
      <c r="H1033" s="4">
        <v>3507</v>
      </c>
      <c r="I1033">
        <v>380</v>
      </c>
    </row>
    <row r="1034" spans="1:9" x14ac:dyDescent="0.2">
      <c r="A1034" s="14">
        <f t="shared" si="16"/>
        <v>1032</v>
      </c>
      <c r="B1034" t="s">
        <v>24</v>
      </c>
      <c r="C1034" t="s">
        <v>75</v>
      </c>
      <c r="D1034" t="s">
        <v>10</v>
      </c>
      <c r="E1034" t="s">
        <v>8</v>
      </c>
      <c r="F1034" s="1">
        <v>44573</v>
      </c>
      <c r="G1034" t="s">
        <v>97</v>
      </c>
      <c r="H1034" s="4">
        <v>7413</v>
      </c>
      <c r="I1034">
        <v>465</v>
      </c>
    </row>
    <row r="1035" spans="1:9" x14ac:dyDescent="0.2">
      <c r="A1035" s="14">
        <f t="shared" si="16"/>
        <v>1033</v>
      </c>
      <c r="B1035" t="s">
        <v>37</v>
      </c>
      <c r="C1035" t="s">
        <v>81</v>
      </c>
      <c r="D1035" t="s">
        <v>10</v>
      </c>
      <c r="E1035" t="s">
        <v>8</v>
      </c>
      <c r="F1035" s="1">
        <v>44623</v>
      </c>
      <c r="G1035" t="s">
        <v>99</v>
      </c>
      <c r="H1035" s="4">
        <v>8155</v>
      </c>
      <c r="I1035">
        <v>96</v>
      </c>
    </row>
    <row r="1036" spans="1:9" x14ac:dyDescent="0.2">
      <c r="A1036" s="14">
        <f t="shared" si="16"/>
        <v>1034</v>
      </c>
      <c r="B1036" t="s">
        <v>6</v>
      </c>
      <c r="C1036" t="s">
        <v>67</v>
      </c>
      <c r="D1036" t="s">
        <v>62</v>
      </c>
      <c r="E1036" t="s">
        <v>36</v>
      </c>
      <c r="F1036" s="1">
        <v>44699</v>
      </c>
      <c r="G1036" t="s">
        <v>101</v>
      </c>
      <c r="H1036" s="4">
        <v>2478</v>
      </c>
      <c r="I1036">
        <v>188</v>
      </c>
    </row>
    <row r="1037" spans="1:9" x14ac:dyDescent="0.2">
      <c r="A1037" s="14">
        <f t="shared" si="16"/>
        <v>1035</v>
      </c>
      <c r="B1037" t="s">
        <v>19</v>
      </c>
      <c r="C1037" t="s">
        <v>72</v>
      </c>
      <c r="D1037" t="s">
        <v>10</v>
      </c>
      <c r="E1037" t="s">
        <v>56</v>
      </c>
      <c r="F1037" s="1">
        <v>44770</v>
      </c>
      <c r="G1037" t="s">
        <v>103</v>
      </c>
      <c r="H1037" s="4">
        <v>2471</v>
      </c>
      <c r="I1037">
        <v>202</v>
      </c>
    </row>
    <row r="1038" spans="1:9" x14ac:dyDescent="0.2">
      <c r="A1038" s="14">
        <f t="shared" si="16"/>
        <v>1036</v>
      </c>
      <c r="B1038" t="s">
        <v>37</v>
      </c>
      <c r="C1038" t="s">
        <v>81</v>
      </c>
      <c r="D1038" t="s">
        <v>7</v>
      </c>
      <c r="E1038" t="s">
        <v>44</v>
      </c>
      <c r="F1038" s="1">
        <v>44599</v>
      </c>
      <c r="G1038" t="s">
        <v>98</v>
      </c>
      <c r="H1038" s="4">
        <v>1666</v>
      </c>
      <c r="I1038">
        <v>106</v>
      </c>
    </row>
    <row r="1039" spans="1:9" x14ac:dyDescent="0.2">
      <c r="A1039" s="14">
        <f t="shared" si="16"/>
        <v>1037</v>
      </c>
      <c r="B1039" t="s">
        <v>47</v>
      </c>
      <c r="C1039" t="s">
        <v>86</v>
      </c>
      <c r="D1039" t="s">
        <v>10</v>
      </c>
      <c r="E1039" t="s">
        <v>26</v>
      </c>
      <c r="F1039" s="1">
        <v>44711</v>
      </c>
      <c r="G1039" t="s">
        <v>101</v>
      </c>
      <c r="H1039" s="4">
        <v>301</v>
      </c>
      <c r="I1039">
        <v>421</v>
      </c>
    </row>
    <row r="1040" spans="1:9" x14ac:dyDescent="0.2">
      <c r="A1040" s="14">
        <f t="shared" si="16"/>
        <v>1038</v>
      </c>
      <c r="B1040" t="s">
        <v>27</v>
      </c>
      <c r="C1040" t="s">
        <v>76</v>
      </c>
      <c r="D1040" t="s">
        <v>15</v>
      </c>
      <c r="E1040" t="s">
        <v>50</v>
      </c>
      <c r="F1040" s="1">
        <v>44676</v>
      </c>
      <c r="G1040" t="s">
        <v>100</v>
      </c>
      <c r="H1040" s="4">
        <v>8400</v>
      </c>
      <c r="I1040">
        <v>27</v>
      </c>
    </row>
    <row r="1041" spans="1:9" x14ac:dyDescent="0.2">
      <c r="A1041" s="14">
        <f t="shared" si="16"/>
        <v>1039</v>
      </c>
      <c r="B1041" t="s">
        <v>33</v>
      </c>
      <c r="C1041" t="s">
        <v>79</v>
      </c>
      <c r="D1041" t="s">
        <v>28</v>
      </c>
      <c r="E1041" t="s">
        <v>11</v>
      </c>
      <c r="F1041" s="1">
        <v>44608</v>
      </c>
      <c r="G1041" t="s">
        <v>98</v>
      </c>
      <c r="H1041" s="4">
        <v>6139</v>
      </c>
      <c r="I1041">
        <v>45</v>
      </c>
    </row>
    <row r="1042" spans="1:9" x14ac:dyDescent="0.2">
      <c r="A1042" s="14">
        <f t="shared" si="16"/>
        <v>1040</v>
      </c>
      <c r="B1042" t="s">
        <v>48</v>
      </c>
      <c r="C1042" t="s">
        <v>87</v>
      </c>
      <c r="D1042" t="s">
        <v>15</v>
      </c>
      <c r="E1042" t="s">
        <v>31</v>
      </c>
      <c r="F1042" s="1">
        <v>44685</v>
      </c>
      <c r="G1042" t="s">
        <v>101</v>
      </c>
      <c r="H1042" s="4">
        <v>1288</v>
      </c>
      <c r="I1042">
        <v>60</v>
      </c>
    </row>
    <row r="1043" spans="1:9" x14ac:dyDescent="0.2">
      <c r="A1043" s="14">
        <f t="shared" si="16"/>
        <v>1041</v>
      </c>
      <c r="B1043" t="s">
        <v>9</v>
      </c>
      <c r="C1043" t="s">
        <v>68</v>
      </c>
      <c r="D1043" t="s">
        <v>28</v>
      </c>
      <c r="E1043" t="s">
        <v>57</v>
      </c>
      <c r="F1043" s="1">
        <v>44714</v>
      </c>
      <c r="G1043" t="s">
        <v>102</v>
      </c>
      <c r="H1043" s="4">
        <v>7077</v>
      </c>
      <c r="I1043">
        <v>77</v>
      </c>
    </row>
    <row r="1044" spans="1:9" x14ac:dyDescent="0.2">
      <c r="A1044" s="14">
        <f t="shared" si="16"/>
        <v>1042</v>
      </c>
      <c r="B1044" t="s">
        <v>42</v>
      </c>
      <c r="C1044" t="s">
        <v>84</v>
      </c>
      <c r="D1044" t="s">
        <v>25</v>
      </c>
      <c r="E1044" t="s">
        <v>56</v>
      </c>
      <c r="F1044" s="1">
        <v>44753</v>
      </c>
      <c r="G1044" t="s">
        <v>103</v>
      </c>
      <c r="H1044" s="4">
        <v>2317</v>
      </c>
      <c r="I1044">
        <v>464</v>
      </c>
    </row>
    <row r="1045" spans="1:9" x14ac:dyDescent="0.2">
      <c r="A1045" s="14">
        <f t="shared" si="16"/>
        <v>1043</v>
      </c>
      <c r="B1045" t="s">
        <v>33</v>
      </c>
      <c r="C1045" t="s">
        <v>79</v>
      </c>
      <c r="D1045" t="s">
        <v>62</v>
      </c>
      <c r="E1045" t="s">
        <v>38</v>
      </c>
      <c r="F1045" s="1">
        <v>44719</v>
      </c>
      <c r="G1045" t="s">
        <v>102</v>
      </c>
      <c r="H1045" s="4">
        <v>63</v>
      </c>
      <c r="I1045">
        <v>60</v>
      </c>
    </row>
    <row r="1046" spans="1:9" x14ac:dyDescent="0.2">
      <c r="A1046" s="14">
        <f t="shared" si="16"/>
        <v>1044</v>
      </c>
      <c r="B1046" t="s">
        <v>14</v>
      </c>
      <c r="C1046" t="s">
        <v>70</v>
      </c>
      <c r="D1046" t="s">
        <v>7</v>
      </c>
      <c r="E1046" t="s">
        <v>46</v>
      </c>
      <c r="F1046" s="1">
        <v>44748</v>
      </c>
      <c r="G1046" t="s">
        <v>103</v>
      </c>
      <c r="H1046" s="4">
        <v>9744</v>
      </c>
      <c r="I1046">
        <v>157</v>
      </c>
    </row>
    <row r="1047" spans="1:9" x14ac:dyDescent="0.2">
      <c r="A1047" s="14">
        <f t="shared" si="16"/>
        <v>1045</v>
      </c>
      <c r="B1047" t="s">
        <v>39</v>
      </c>
      <c r="C1047" t="s">
        <v>82</v>
      </c>
      <c r="D1047" t="s">
        <v>10</v>
      </c>
      <c r="E1047" t="s">
        <v>50</v>
      </c>
      <c r="F1047" s="1">
        <v>44727</v>
      </c>
      <c r="G1047" t="s">
        <v>102</v>
      </c>
      <c r="H1047" s="4">
        <v>9954</v>
      </c>
      <c r="I1047">
        <v>154</v>
      </c>
    </row>
    <row r="1048" spans="1:9" x14ac:dyDescent="0.2">
      <c r="A1048" s="14">
        <f t="shared" si="16"/>
        <v>1046</v>
      </c>
      <c r="B1048" t="s">
        <v>53</v>
      </c>
      <c r="C1048" t="s">
        <v>90</v>
      </c>
      <c r="D1048" t="s">
        <v>10</v>
      </c>
      <c r="E1048" t="s">
        <v>8</v>
      </c>
      <c r="F1048" s="1">
        <v>44665</v>
      </c>
      <c r="G1048" t="s">
        <v>100</v>
      </c>
      <c r="H1048" s="4">
        <v>1260</v>
      </c>
      <c r="I1048">
        <v>239</v>
      </c>
    </row>
    <row r="1049" spans="1:9" x14ac:dyDescent="0.2">
      <c r="A1049" s="14">
        <f t="shared" si="16"/>
        <v>1047</v>
      </c>
      <c r="B1049" t="s">
        <v>49</v>
      </c>
      <c r="C1049" t="s">
        <v>88</v>
      </c>
      <c r="D1049" t="s">
        <v>10</v>
      </c>
      <c r="E1049" t="s">
        <v>31</v>
      </c>
      <c r="F1049" s="1">
        <v>44781</v>
      </c>
      <c r="G1049" t="s">
        <v>104</v>
      </c>
      <c r="H1049" s="4">
        <v>469</v>
      </c>
      <c r="I1049">
        <v>163</v>
      </c>
    </row>
    <row r="1050" spans="1:9" x14ac:dyDescent="0.2">
      <c r="A1050" s="14">
        <f t="shared" si="16"/>
        <v>1048</v>
      </c>
      <c r="B1050" t="s">
        <v>32</v>
      </c>
      <c r="C1050" t="s">
        <v>78</v>
      </c>
      <c r="D1050" t="s">
        <v>7</v>
      </c>
      <c r="E1050" t="s">
        <v>31</v>
      </c>
      <c r="F1050" s="1">
        <v>44649</v>
      </c>
      <c r="G1050" t="s">
        <v>99</v>
      </c>
      <c r="H1050" s="4">
        <v>973</v>
      </c>
      <c r="I1050">
        <v>28</v>
      </c>
    </row>
    <row r="1051" spans="1:9" x14ac:dyDescent="0.2">
      <c r="A1051" s="14">
        <f t="shared" si="16"/>
        <v>1049</v>
      </c>
      <c r="B1051" t="s">
        <v>35</v>
      </c>
      <c r="C1051" t="s">
        <v>80</v>
      </c>
      <c r="D1051" t="s">
        <v>15</v>
      </c>
      <c r="E1051" t="s">
        <v>34</v>
      </c>
      <c r="F1051" s="1">
        <v>44746</v>
      </c>
      <c r="G1051" t="s">
        <v>103</v>
      </c>
      <c r="H1051" s="4">
        <v>3647</v>
      </c>
      <c r="I1051">
        <v>76</v>
      </c>
    </row>
    <row r="1052" spans="1:9" x14ac:dyDescent="0.2">
      <c r="A1052" s="14">
        <f t="shared" si="16"/>
        <v>1050</v>
      </c>
      <c r="B1052" t="s">
        <v>54</v>
      </c>
      <c r="C1052" t="s">
        <v>91</v>
      </c>
      <c r="D1052" t="s">
        <v>10</v>
      </c>
      <c r="E1052" t="s">
        <v>18</v>
      </c>
      <c r="F1052" s="1">
        <v>44608</v>
      </c>
      <c r="G1052" t="s">
        <v>98</v>
      </c>
      <c r="H1052" s="4">
        <v>455</v>
      </c>
      <c r="I1052">
        <v>96</v>
      </c>
    </row>
    <row r="1053" spans="1:9" x14ac:dyDescent="0.2">
      <c r="A1053" s="14">
        <f t="shared" si="16"/>
        <v>1051</v>
      </c>
      <c r="B1053" t="s">
        <v>23</v>
      </c>
      <c r="C1053" t="s">
        <v>74</v>
      </c>
      <c r="D1053" t="s">
        <v>28</v>
      </c>
      <c r="E1053" t="s">
        <v>38</v>
      </c>
      <c r="F1053" s="1">
        <v>44683</v>
      </c>
      <c r="G1053" t="s">
        <v>101</v>
      </c>
      <c r="H1053" s="4">
        <v>2520</v>
      </c>
      <c r="I1053">
        <v>156</v>
      </c>
    </row>
    <row r="1054" spans="1:9" x14ac:dyDescent="0.2">
      <c r="A1054" s="14">
        <f t="shared" si="16"/>
        <v>1052</v>
      </c>
      <c r="B1054" t="s">
        <v>9</v>
      </c>
      <c r="C1054" t="s">
        <v>68</v>
      </c>
      <c r="D1054" t="s">
        <v>10</v>
      </c>
      <c r="E1054" t="s">
        <v>29</v>
      </c>
      <c r="F1054" s="1">
        <v>44763</v>
      </c>
      <c r="G1054" t="s">
        <v>103</v>
      </c>
      <c r="H1054" s="4">
        <v>10500</v>
      </c>
      <c r="I1054">
        <v>106</v>
      </c>
    </row>
    <row r="1055" spans="1:9" x14ac:dyDescent="0.2">
      <c r="A1055" s="14">
        <f t="shared" si="16"/>
        <v>1053</v>
      </c>
      <c r="B1055" t="s">
        <v>19</v>
      </c>
      <c r="C1055" t="s">
        <v>72</v>
      </c>
      <c r="D1055" t="s">
        <v>15</v>
      </c>
      <c r="E1055" t="s">
        <v>18</v>
      </c>
      <c r="F1055" s="1">
        <v>44791</v>
      </c>
      <c r="G1055" t="s">
        <v>104</v>
      </c>
      <c r="H1055" s="4">
        <v>7952</v>
      </c>
      <c r="I1055">
        <v>235</v>
      </c>
    </row>
    <row r="1056" spans="1:9" x14ac:dyDescent="0.2">
      <c r="A1056" s="14">
        <f t="shared" si="16"/>
        <v>1054</v>
      </c>
      <c r="B1056" t="s">
        <v>40</v>
      </c>
      <c r="C1056" t="s">
        <v>83</v>
      </c>
      <c r="D1056" t="s">
        <v>25</v>
      </c>
      <c r="E1056" t="s">
        <v>11</v>
      </c>
      <c r="F1056" s="1">
        <v>44734</v>
      </c>
      <c r="G1056" t="s">
        <v>102</v>
      </c>
      <c r="H1056" s="4">
        <v>483</v>
      </c>
      <c r="I1056">
        <v>259</v>
      </c>
    </row>
    <row r="1057" spans="1:9" x14ac:dyDescent="0.2">
      <c r="A1057" s="14">
        <f t="shared" si="16"/>
        <v>1055</v>
      </c>
      <c r="B1057" t="s">
        <v>49</v>
      </c>
      <c r="C1057" t="s">
        <v>88</v>
      </c>
      <c r="D1057" t="s">
        <v>7</v>
      </c>
      <c r="E1057" t="s">
        <v>13</v>
      </c>
      <c r="F1057" s="1">
        <v>44761</v>
      </c>
      <c r="G1057" t="s">
        <v>103</v>
      </c>
      <c r="H1057" s="4">
        <v>4872</v>
      </c>
      <c r="I1057">
        <v>126</v>
      </c>
    </row>
    <row r="1058" spans="1:9" x14ac:dyDescent="0.2">
      <c r="A1058" s="14">
        <f t="shared" si="16"/>
        <v>1056</v>
      </c>
      <c r="B1058" t="s">
        <v>52</v>
      </c>
      <c r="C1058" t="s">
        <v>89</v>
      </c>
      <c r="D1058" t="s">
        <v>7</v>
      </c>
      <c r="E1058" t="s">
        <v>13</v>
      </c>
      <c r="F1058" s="1">
        <v>44785</v>
      </c>
      <c r="G1058" t="s">
        <v>104</v>
      </c>
      <c r="H1058" s="4">
        <v>7756</v>
      </c>
      <c r="I1058">
        <v>85</v>
      </c>
    </row>
    <row r="1059" spans="1:9" x14ac:dyDescent="0.2">
      <c r="A1059" s="14">
        <f t="shared" si="16"/>
        <v>1057</v>
      </c>
      <c r="B1059" t="s">
        <v>52</v>
      </c>
      <c r="C1059" t="s">
        <v>89</v>
      </c>
      <c r="D1059" t="s">
        <v>25</v>
      </c>
      <c r="E1059" t="s">
        <v>51</v>
      </c>
      <c r="F1059" s="1">
        <v>44719</v>
      </c>
      <c r="G1059" t="s">
        <v>102</v>
      </c>
      <c r="H1059" s="4">
        <v>5446</v>
      </c>
      <c r="I1059">
        <v>132</v>
      </c>
    </row>
    <row r="1060" spans="1:9" x14ac:dyDescent="0.2">
      <c r="A1060" s="14">
        <f t="shared" si="16"/>
        <v>1058</v>
      </c>
      <c r="B1060" t="s">
        <v>32</v>
      </c>
      <c r="C1060" t="s">
        <v>78</v>
      </c>
      <c r="D1060" t="s">
        <v>28</v>
      </c>
      <c r="E1060" t="s">
        <v>13</v>
      </c>
      <c r="F1060" s="1">
        <v>44628</v>
      </c>
      <c r="G1060" t="s">
        <v>99</v>
      </c>
      <c r="H1060" s="4">
        <v>6594</v>
      </c>
      <c r="I1060">
        <v>91</v>
      </c>
    </row>
    <row r="1061" spans="1:9" x14ac:dyDescent="0.2">
      <c r="A1061" s="14">
        <f t="shared" si="16"/>
        <v>1059</v>
      </c>
      <c r="B1061" t="s">
        <v>54</v>
      </c>
      <c r="C1061" t="s">
        <v>91</v>
      </c>
      <c r="D1061" t="s">
        <v>15</v>
      </c>
      <c r="E1061" t="s">
        <v>51</v>
      </c>
      <c r="F1061" s="1">
        <v>44659</v>
      </c>
      <c r="G1061" t="s">
        <v>100</v>
      </c>
      <c r="H1061" s="4">
        <v>1470</v>
      </c>
      <c r="I1061">
        <v>167</v>
      </c>
    </row>
    <row r="1062" spans="1:9" x14ac:dyDescent="0.2">
      <c r="A1062" s="14">
        <f t="shared" si="16"/>
        <v>1060</v>
      </c>
      <c r="B1062" t="s">
        <v>37</v>
      </c>
      <c r="C1062" t="s">
        <v>81</v>
      </c>
      <c r="D1062" t="s">
        <v>28</v>
      </c>
      <c r="E1062" t="s">
        <v>29</v>
      </c>
      <c r="F1062" s="1">
        <v>44687</v>
      </c>
      <c r="G1062" t="s">
        <v>101</v>
      </c>
      <c r="H1062" s="4">
        <v>721</v>
      </c>
      <c r="I1062">
        <v>203</v>
      </c>
    </row>
    <row r="1063" spans="1:9" x14ac:dyDescent="0.2">
      <c r="A1063" s="14">
        <f t="shared" si="16"/>
        <v>1061</v>
      </c>
      <c r="B1063" t="s">
        <v>35</v>
      </c>
      <c r="C1063" t="s">
        <v>80</v>
      </c>
      <c r="D1063" t="s">
        <v>10</v>
      </c>
      <c r="E1063" t="s">
        <v>31</v>
      </c>
      <c r="F1063" s="1">
        <v>44712</v>
      </c>
      <c r="G1063" t="s">
        <v>101</v>
      </c>
      <c r="H1063" s="4">
        <v>4494</v>
      </c>
      <c r="I1063">
        <v>11</v>
      </c>
    </row>
    <row r="1064" spans="1:9" x14ac:dyDescent="0.2">
      <c r="A1064" s="14">
        <f t="shared" si="16"/>
        <v>1062</v>
      </c>
      <c r="B1064" t="s">
        <v>9</v>
      </c>
      <c r="C1064" t="s">
        <v>68</v>
      </c>
      <c r="D1064" t="s">
        <v>15</v>
      </c>
      <c r="E1064" t="s">
        <v>8</v>
      </c>
      <c r="F1064" s="1">
        <v>44574</v>
      </c>
      <c r="G1064" t="s">
        <v>97</v>
      </c>
      <c r="H1064" s="4">
        <v>2674</v>
      </c>
      <c r="I1064">
        <v>295</v>
      </c>
    </row>
    <row r="1065" spans="1:9" x14ac:dyDescent="0.2">
      <c r="A1065" s="14">
        <f t="shared" si="16"/>
        <v>1063</v>
      </c>
      <c r="B1065" t="s">
        <v>42</v>
      </c>
      <c r="C1065" t="s">
        <v>84</v>
      </c>
      <c r="D1065" t="s">
        <v>25</v>
      </c>
      <c r="E1065" t="s">
        <v>57</v>
      </c>
      <c r="F1065" s="1">
        <v>44635</v>
      </c>
      <c r="G1065" t="s">
        <v>99</v>
      </c>
      <c r="H1065" s="4">
        <v>658</v>
      </c>
      <c r="I1065">
        <v>77</v>
      </c>
    </row>
    <row r="1066" spans="1:9" x14ac:dyDescent="0.2">
      <c r="A1066" s="14">
        <f t="shared" si="16"/>
        <v>1064</v>
      </c>
      <c r="B1066" t="s">
        <v>47</v>
      </c>
      <c r="C1066" t="s">
        <v>86</v>
      </c>
      <c r="D1066" t="s">
        <v>28</v>
      </c>
      <c r="E1066" t="s">
        <v>13</v>
      </c>
      <c r="F1066" s="1">
        <v>44608</v>
      </c>
      <c r="G1066" t="s">
        <v>98</v>
      </c>
      <c r="H1066" s="4">
        <v>1127</v>
      </c>
      <c r="I1066">
        <v>319</v>
      </c>
    </row>
    <row r="1067" spans="1:9" x14ac:dyDescent="0.2">
      <c r="A1067" s="14">
        <f t="shared" si="16"/>
        <v>1065</v>
      </c>
      <c r="B1067" t="s">
        <v>12</v>
      </c>
      <c r="C1067" t="s">
        <v>69</v>
      </c>
      <c r="D1067" t="s">
        <v>25</v>
      </c>
      <c r="E1067" t="s">
        <v>57</v>
      </c>
      <c r="F1067" s="1">
        <v>44575</v>
      </c>
      <c r="G1067" t="s">
        <v>97</v>
      </c>
      <c r="H1067" s="4">
        <v>7364</v>
      </c>
      <c r="I1067">
        <v>196</v>
      </c>
    </row>
    <row r="1068" spans="1:9" x14ac:dyDescent="0.2">
      <c r="A1068" s="14">
        <f t="shared" si="16"/>
        <v>1066</v>
      </c>
      <c r="B1068" t="s">
        <v>23</v>
      </c>
      <c r="C1068" t="s">
        <v>74</v>
      </c>
      <c r="D1068" t="s">
        <v>15</v>
      </c>
      <c r="E1068" t="s">
        <v>43</v>
      </c>
      <c r="F1068" s="1">
        <v>44641</v>
      </c>
      <c r="G1068" t="s">
        <v>99</v>
      </c>
      <c r="H1068" s="4">
        <v>6818</v>
      </c>
      <c r="I1068">
        <v>102</v>
      </c>
    </row>
    <row r="1069" spans="1:9" x14ac:dyDescent="0.2">
      <c r="A1069" s="14">
        <f t="shared" si="16"/>
        <v>1067</v>
      </c>
      <c r="B1069" t="s">
        <v>35</v>
      </c>
      <c r="C1069" t="s">
        <v>80</v>
      </c>
      <c r="D1069" t="s">
        <v>28</v>
      </c>
      <c r="E1069" t="s">
        <v>31</v>
      </c>
      <c r="F1069" s="1">
        <v>44698</v>
      </c>
      <c r="G1069" t="s">
        <v>101</v>
      </c>
      <c r="H1069" s="4">
        <v>6776</v>
      </c>
      <c r="I1069">
        <v>312</v>
      </c>
    </row>
    <row r="1070" spans="1:9" x14ac:dyDescent="0.2">
      <c r="A1070" s="14">
        <f t="shared" si="16"/>
        <v>1068</v>
      </c>
      <c r="B1070" t="s">
        <v>49</v>
      </c>
      <c r="C1070" t="s">
        <v>88</v>
      </c>
      <c r="D1070" t="s">
        <v>62</v>
      </c>
      <c r="E1070" t="s">
        <v>11</v>
      </c>
      <c r="F1070" s="1">
        <v>44781</v>
      </c>
      <c r="G1070" t="s">
        <v>104</v>
      </c>
      <c r="H1070" s="4">
        <v>15099</v>
      </c>
      <c r="I1070">
        <v>55</v>
      </c>
    </row>
    <row r="1071" spans="1:9" x14ac:dyDescent="0.2">
      <c r="A1071" s="14">
        <f t="shared" si="16"/>
        <v>1069</v>
      </c>
      <c r="B1071" t="s">
        <v>52</v>
      </c>
      <c r="C1071" t="s">
        <v>89</v>
      </c>
      <c r="D1071" t="s">
        <v>28</v>
      </c>
      <c r="E1071" t="s">
        <v>36</v>
      </c>
      <c r="F1071" s="1">
        <v>44677</v>
      </c>
      <c r="G1071" t="s">
        <v>100</v>
      </c>
      <c r="H1071" s="4">
        <v>3612</v>
      </c>
      <c r="I1071">
        <v>82</v>
      </c>
    </row>
    <row r="1072" spans="1:9" x14ac:dyDescent="0.2">
      <c r="A1072" s="14">
        <f t="shared" si="16"/>
        <v>1070</v>
      </c>
      <c r="B1072" t="s">
        <v>52</v>
      </c>
      <c r="C1072" t="s">
        <v>89</v>
      </c>
      <c r="D1072" t="s">
        <v>15</v>
      </c>
      <c r="E1072" t="s">
        <v>57</v>
      </c>
      <c r="F1072" s="1">
        <v>44666</v>
      </c>
      <c r="G1072" t="s">
        <v>100</v>
      </c>
      <c r="H1072" s="4">
        <v>3710</v>
      </c>
      <c r="I1072">
        <v>260</v>
      </c>
    </row>
    <row r="1073" spans="1:9" x14ac:dyDescent="0.2">
      <c r="A1073" s="14">
        <f t="shared" si="16"/>
        <v>1071</v>
      </c>
      <c r="B1073" t="s">
        <v>17</v>
      </c>
      <c r="C1073" t="s">
        <v>71</v>
      </c>
      <c r="D1073" t="s">
        <v>28</v>
      </c>
      <c r="E1073" t="s">
        <v>29</v>
      </c>
      <c r="F1073" s="1">
        <v>44700</v>
      </c>
      <c r="G1073" t="s">
        <v>101</v>
      </c>
      <c r="H1073" s="4">
        <v>6111</v>
      </c>
      <c r="I1073">
        <v>591</v>
      </c>
    </row>
    <row r="1074" spans="1:9" x14ac:dyDescent="0.2">
      <c r="A1074" s="14">
        <f t="shared" si="16"/>
        <v>1072</v>
      </c>
      <c r="B1074" t="s">
        <v>42</v>
      </c>
      <c r="C1074" t="s">
        <v>84</v>
      </c>
      <c r="D1074" t="s">
        <v>28</v>
      </c>
      <c r="E1074" t="s">
        <v>31</v>
      </c>
      <c r="F1074" s="1">
        <v>44571</v>
      </c>
      <c r="G1074" t="s">
        <v>97</v>
      </c>
      <c r="H1074" s="4">
        <v>2702</v>
      </c>
      <c r="I1074">
        <v>24</v>
      </c>
    </row>
    <row r="1075" spans="1:9" x14ac:dyDescent="0.2">
      <c r="A1075" s="14">
        <f t="shared" si="16"/>
        <v>1073</v>
      </c>
      <c r="B1075" t="s">
        <v>27</v>
      </c>
      <c r="C1075" t="s">
        <v>76</v>
      </c>
      <c r="D1075" t="s">
        <v>62</v>
      </c>
      <c r="E1075" t="s">
        <v>20</v>
      </c>
      <c r="F1075" s="1">
        <v>44685</v>
      </c>
      <c r="G1075" t="s">
        <v>101</v>
      </c>
      <c r="H1075" s="4">
        <v>483</v>
      </c>
      <c r="I1075">
        <v>228</v>
      </c>
    </row>
    <row r="1076" spans="1:9" x14ac:dyDescent="0.2">
      <c r="A1076" s="14">
        <f t="shared" si="16"/>
        <v>1074</v>
      </c>
      <c r="B1076" t="s">
        <v>35</v>
      </c>
      <c r="C1076" t="s">
        <v>80</v>
      </c>
      <c r="D1076" t="s">
        <v>28</v>
      </c>
      <c r="E1076" t="s">
        <v>43</v>
      </c>
      <c r="F1076" s="1">
        <v>44656</v>
      </c>
      <c r="G1076" t="s">
        <v>100</v>
      </c>
      <c r="H1076" s="4">
        <v>5887</v>
      </c>
      <c r="I1076">
        <v>268</v>
      </c>
    </row>
    <row r="1077" spans="1:9" x14ac:dyDescent="0.2">
      <c r="A1077" s="14">
        <f t="shared" si="16"/>
        <v>1075</v>
      </c>
      <c r="B1077" t="s">
        <v>47</v>
      </c>
      <c r="C1077" t="s">
        <v>86</v>
      </c>
      <c r="D1077" t="s">
        <v>10</v>
      </c>
      <c r="E1077" t="s">
        <v>20</v>
      </c>
      <c r="F1077" s="1">
        <v>44578</v>
      </c>
      <c r="G1077" t="s">
        <v>97</v>
      </c>
      <c r="H1077" s="4">
        <v>952</v>
      </c>
      <c r="I1077">
        <v>68</v>
      </c>
    </row>
    <row r="1078" spans="1:9" x14ac:dyDescent="0.2">
      <c r="A1078" s="14">
        <f t="shared" si="16"/>
        <v>1076</v>
      </c>
      <c r="B1078" t="s">
        <v>35</v>
      </c>
      <c r="C1078" t="s">
        <v>80</v>
      </c>
      <c r="D1078" t="s">
        <v>10</v>
      </c>
      <c r="E1078" t="s">
        <v>38</v>
      </c>
      <c r="F1078" s="1">
        <v>44642</v>
      </c>
      <c r="G1078" t="s">
        <v>99</v>
      </c>
      <c r="H1078" s="4">
        <v>10647</v>
      </c>
      <c r="I1078">
        <v>173</v>
      </c>
    </row>
    <row r="1079" spans="1:9" x14ac:dyDescent="0.2">
      <c r="A1079" s="14">
        <f t="shared" si="16"/>
        <v>1077</v>
      </c>
      <c r="B1079" t="s">
        <v>53</v>
      </c>
      <c r="C1079" t="s">
        <v>90</v>
      </c>
      <c r="D1079" t="s">
        <v>15</v>
      </c>
      <c r="E1079" t="s">
        <v>43</v>
      </c>
      <c r="F1079" s="1">
        <v>44747</v>
      </c>
      <c r="G1079" t="s">
        <v>103</v>
      </c>
      <c r="H1079" s="4">
        <v>6055</v>
      </c>
      <c r="I1079">
        <v>93</v>
      </c>
    </row>
    <row r="1080" spans="1:9" x14ac:dyDescent="0.2">
      <c r="A1080" s="14">
        <f t="shared" si="16"/>
        <v>1078</v>
      </c>
      <c r="B1080" t="s">
        <v>17</v>
      </c>
      <c r="C1080" t="s">
        <v>71</v>
      </c>
      <c r="D1080" t="s">
        <v>28</v>
      </c>
      <c r="E1080" t="s">
        <v>26</v>
      </c>
      <c r="F1080" s="1">
        <v>44678</v>
      </c>
      <c r="G1080" t="s">
        <v>100</v>
      </c>
      <c r="H1080" s="4">
        <v>8757</v>
      </c>
      <c r="I1080">
        <v>338</v>
      </c>
    </row>
    <row r="1081" spans="1:9" x14ac:dyDescent="0.2">
      <c r="A1081" s="14">
        <f t="shared" si="16"/>
        <v>1079</v>
      </c>
      <c r="B1081" t="s">
        <v>40</v>
      </c>
      <c r="C1081" t="s">
        <v>83</v>
      </c>
      <c r="D1081" t="s">
        <v>28</v>
      </c>
      <c r="E1081" t="s">
        <v>46</v>
      </c>
      <c r="F1081" s="1">
        <v>44785</v>
      </c>
      <c r="G1081" t="s">
        <v>104</v>
      </c>
      <c r="H1081" s="4">
        <v>6055</v>
      </c>
      <c r="I1081">
        <v>73</v>
      </c>
    </row>
    <row r="1082" spans="1:9" x14ac:dyDescent="0.2">
      <c r="A1082" s="14">
        <f t="shared" si="16"/>
        <v>1080</v>
      </c>
      <c r="B1082" t="s">
        <v>14</v>
      </c>
      <c r="C1082" t="s">
        <v>70</v>
      </c>
      <c r="D1082" t="s">
        <v>7</v>
      </c>
      <c r="E1082" t="s">
        <v>55</v>
      </c>
      <c r="F1082" s="1">
        <v>44631</v>
      </c>
      <c r="G1082" t="s">
        <v>99</v>
      </c>
      <c r="H1082" s="4">
        <v>721</v>
      </c>
      <c r="I1082">
        <v>251</v>
      </c>
    </row>
    <row r="1083" spans="1:9" x14ac:dyDescent="0.2">
      <c r="A1083" s="14">
        <f t="shared" si="16"/>
        <v>1081</v>
      </c>
      <c r="B1083" t="s">
        <v>6</v>
      </c>
      <c r="C1083" t="s">
        <v>67</v>
      </c>
      <c r="D1083" t="s">
        <v>7</v>
      </c>
      <c r="E1083" t="s">
        <v>41</v>
      </c>
      <c r="F1083" s="1">
        <v>44694</v>
      </c>
      <c r="G1083" t="s">
        <v>101</v>
      </c>
      <c r="H1083" s="4">
        <v>8589</v>
      </c>
      <c r="I1083">
        <v>229</v>
      </c>
    </row>
    <row r="1084" spans="1:9" x14ac:dyDescent="0.2">
      <c r="A1084" s="14">
        <f t="shared" si="16"/>
        <v>1082</v>
      </c>
      <c r="B1084" t="s">
        <v>42</v>
      </c>
      <c r="C1084" t="s">
        <v>84</v>
      </c>
      <c r="D1084" t="s">
        <v>25</v>
      </c>
      <c r="E1084" t="s">
        <v>16</v>
      </c>
      <c r="F1084" s="1">
        <v>44693</v>
      </c>
      <c r="G1084" t="s">
        <v>101</v>
      </c>
      <c r="H1084" s="4">
        <v>11781</v>
      </c>
      <c r="I1084">
        <v>91</v>
      </c>
    </row>
    <row r="1085" spans="1:9" x14ac:dyDescent="0.2">
      <c r="A1085" s="14">
        <f t="shared" si="16"/>
        <v>1083</v>
      </c>
      <c r="B1085" t="s">
        <v>22</v>
      </c>
      <c r="C1085" t="s">
        <v>73</v>
      </c>
      <c r="D1085" t="s">
        <v>25</v>
      </c>
      <c r="E1085" t="s">
        <v>50</v>
      </c>
      <c r="F1085" s="1">
        <v>44573</v>
      </c>
      <c r="G1085" t="s">
        <v>97</v>
      </c>
      <c r="H1085" s="4">
        <v>672</v>
      </c>
      <c r="I1085">
        <v>194</v>
      </c>
    </row>
    <row r="1086" spans="1:9" x14ac:dyDescent="0.2">
      <c r="A1086" s="14">
        <f t="shared" si="16"/>
        <v>1084</v>
      </c>
      <c r="B1086" t="s">
        <v>52</v>
      </c>
      <c r="C1086" t="s">
        <v>89</v>
      </c>
      <c r="D1086" t="s">
        <v>62</v>
      </c>
      <c r="E1086" t="s">
        <v>36</v>
      </c>
      <c r="F1086" s="1">
        <v>44649</v>
      </c>
      <c r="G1086" t="s">
        <v>99</v>
      </c>
      <c r="H1086" s="4">
        <v>12558</v>
      </c>
      <c r="I1086">
        <v>403</v>
      </c>
    </row>
    <row r="1087" spans="1:9" x14ac:dyDescent="0.2">
      <c r="A1087" s="14">
        <f t="shared" si="16"/>
        <v>1085</v>
      </c>
      <c r="B1087" t="s">
        <v>35</v>
      </c>
      <c r="C1087" t="s">
        <v>80</v>
      </c>
      <c r="D1087" t="s">
        <v>10</v>
      </c>
      <c r="E1087" t="s">
        <v>21</v>
      </c>
      <c r="F1087" s="1">
        <v>44634</v>
      </c>
      <c r="G1087" t="s">
        <v>99</v>
      </c>
      <c r="H1087" s="4">
        <v>8337</v>
      </c>
      <c r="I1087">
        <v>12</v>
      </c>
    </row>
    <row r="1088" spans="1:9" x14ac:dyDescent="0.2">
      <c r="A1088" s="14">
        <f t="shared" si="16"/>
        <v>1086</v>
      </c>
      <c r="B1088" t="s">
        <v>24</v>
      </c>
      <c r="C1088" t="s">
        <v>75</v>
      </c>
      <c r="D1088" t="s">
        <v>62</v>
      </c>
      <c r="E1088" t="s">
        <v>18</v>
      </c>
      <c r="F1088" s="1">
        <v>44705</v>
      </c>
      <c r="G1088" t="s">
        <v>101</v>
      </c>
      <c r="H1088" s="4">
        <v>8134</v>
      </c>
      <c r="I1088">
        <v>195</v>
      </c>
    </row>
    <row r="1089" spans="1:9" x14ac:dyDescent="0.2">
      <c r="A1089" s="14">
        <f t="shared" si="16"/>
        <v>1087</v>
      </c>
      <c r="B1089" t="s">
        <v>42</v>
      </c>
      <c r="C1089" t="s">
        <v>84</v>
      </c>
      <c r="D1089" t="s">
        <v>28</v>
      </c>
      <c r="E1089" t="s">
        <v>34</v>
      </c>
      <c r="F1089" s="1">
        <v>44589</v>
      </c>
      <c r="G1089" t="s">
        <v>97</v>
      </c>
      <c r="H1089" s="4">
        <v>8491</v>
      </c>
      <c r="I1089">
        <v>75</v>
      </c>
    </row>
    <row r="1090" spans="1:9" x14ac:dyDescent="0.2">
      <c r="A1090" s="14">
        <f t="shared" si="16"/>
        <v>1088</v>
      </c>
      <c r="B1090" t="s">
        <v>33</v>
      </c>
      <c r="C1090" t="s">
        <v>79</v>
      </c>
      <c r="D1090" t="s">
        <v>10</v>
      </c>
      <c r="E1090" t="s">
        <v>46</v>
      </c>
      <c r="F1090" s="1">
        <v>44705</v>
      </c>
      <c r="G1090" t="s">
        <v>101</v>
      </c>
      <c r="H1090" s="4">
        <v>3066</v>
      </c>
      <c r="I1090">
        <v>96</v>
      </c>
    </row>
    <row r="1091" spans="1:9" x14ac:dyDescent="0.2">
      <c r="A1091" s="14">
        <f t="shared" si="16"/>
        <v>1089</v>
      </c>
      <c r="B1091" t="s">
        <v>22</v>
      </c>
      <c r="C1091" t="s">
        <v>73</v>
      </c>
      <c r="D1091" t="s">
        <v>15</v>
      </c>
      <c r="E1091" t="s">
        <v>13</v>
      </c>
      <c r="F1091" s="1">
        <v>44792</v>
      </c>
      <c r="G1091" t="s">
        <v>104</v>
      </c>
      <c r="H1091" s="4">
        <v>301</v>
      </c>
      <c r="I1091">
        <v>205</v>
      </c>
    </row>
    <row r="1092" spans="1:9" x14ac:dyDescent="0.2">
      <c r="A1092" s="14">
        <f t="shared" si="16"/>
        <v>1090</v>
      </c>
      <c r="B1092" t="s">
        <v>30</v>
      </c>
      <c r="C1092" t="s">
        <v>77</v>
      </c>
      <c r="D1092" t="s">
        <v>15</v>
      </c>
      <c r="E1092" t="s">
        <v>38</v>
      </c>
      <c r="F1092" s="1">
        <v>44698</v>
      </c>
      <c r="G1092" t="s">
        <v>101</v>
      </c>
      <c r="H1092" s="4">
        <v>4410</v>
      </c>
      <c r="I1092">
        <v>323</v>
      </c>
    </row>
    <row r="1093" spans="1:9" x14ac:dyDescent="0.2">
      <c r="A1093" s="14">
        <f t="shared" ref="A1093:A1156" si="17">A1092+1</f>
        <v>1091</v>
      </c>
      <c r="B1093" t="s">
        <v>6</v>
      </c>
      <c r="C1093" t="s">
        <v>67</v>
      </c>
      <c r="D1093" t="s">
        <v>25</v>
      </c>
      <c r="E1093" t="s">
        <v>43</v>
      </c>
      <c r="F1093" s="1">
        <v>44719</v>
      </c>
      <c r="G1093" t="s">
        <v>102</v>
      </c>
      <c r="H1093" s="4">
        <v>6559</v>
      </c>
      <c r="I1093">
        <v>119</v>
      </c>
    </row>
    <row r="1094" spans="1:9" x14ac:dyDescent="0.2">
      <c r="A1094" s="14">
        <f t="shared" si="17"/>
        <v>1092</v>
      </c>
      <c r="B1094" t="s">
        <v>54</v>
      </c>
      <c r="C1094" t="s">
        <v>91</v>
      </c>
      <c r="D1094" t="s">
        <v>28</v>
      </c>
      <c r="E1094" t="s">
        <v>34</v>
      </c>
      <c r="F1094" s="1">
        <v>44768</v>
      </c>
      <c r="G1094" t="s">
        <v>103</v>
      </c>
      <c r="H1094" s="4">
        <v>574</v>
      </c>
      <c r="I1094">
        <v>217</v>
      </c>
    </row>
    <row r="1095" spans="1:9" x14ac:dyDescent="0.2">
      <c r="A1095" s="14">
        <f t="shared" si="17"/>
        <v>1093</v>
      </c>
      <c r="B1095" t="s">
        <v>53</v>
      </c>
      <c r="C1095" t="s">
        <v>90</v>
      </c>
      <c r="D1095" t="s">
        <v>10</v>
      </c>
      <c r="E1095" t="s">
        <v>29</v>
      </c>
      <c r="F1095" s="1">
        <v>44770</v>
      </c>
      <c r="G1095" t="s">
        <v>103</v>
      </c>
      <c r="H1095" s="4">
        <v>2086</v>
      </c>
      <c r="I1095">
        <v>384</v>
      </c>
    </row>
    <row r="1096" spans="1:9" x14ac:dyDescent="0.2">
      <c r="A1096" s="14">
        <f t="shared" si="17"/>
        <v>1094</v>
      </c>
      <c r="B1096" t="s">
        <v>30</v>
      </c>
      <c r="C1096" t="s">
        <v>77</v>
      </c>
      <c r="D1096" t="s">
        <v>10</v>
      </c>
      <c r="E1096" t="s">
        <v>57</v>
      </c>
      <c r="F1096" s="1">
        <v>44704</v>
      </c>
      <c r="G1096" t="s">
        <v>101</v>
      </c>
      <c r="H1096" s="4">
        <v>5075</v>
      </c>
      <c r="I1096">
        <v>344</v>
      </c>
    </row>
    <row r="1097" spans="1:9" x14ac:dyDescent="0.2">
      <c r="A1097" s="14">
        <f t="shared" si="17"/>
        <v>1095</v>
      </c>
      <c r="B1097" t="s">
        <v>6</v>
      </c>
      <c r="C1097" t="s">
        <v>67</v>
      </c>
      <c r="D1097" t="s">
        <v>7</v>
      </c>
      <c r="E1097" t="s">
        <v>8</v>
      </c>
      <c r="F1097" s="1">
        <v>44930</v>
      </c>
      <c r="G1097" t="s">
        <v>97</v>
      </c>
      <c r="H1097" s="4">
        <v>5902.13</v>
      </c>
      <c r="I1097">
        <v>178</v>
      </c>
    </row>
    <row r="1098" spans="1:9" x14ac:dyDescent="0.2">
      <c r="A1098" s="14">
        <f t="shared" si="17"/>
        <v>1096</v>
      </c>
      <c r="B1098" t="s">
        <v>9</v>
      </c>
      <c r="C1098" t="s">
        <v>68</v>
      </c>
      <c r="D1098" t="s">
        <v>10</v>
      </c>
      <c r="E1098" t="s">
        <v>11</v>
      </c>
      <c r="F1098" s="1">
        <v>45139</v>
      </c>
      <c r="G1098" t="s">
        <v>104</v>
      </c>
      <c r="H1098" s="4">
        <v>8074.39</v>
      </c>
      <c r="I1098">
        <v>100</v>
      </c>
    </row>
    <row r="1099" spans="1:9" x14ac:dyDescent="0.2">
      <c r="A1099" s="14">
        <f t="shared" si="17"/>
        <v>1097</v>
      </c>
      <c r="B1099" t="s">
        <v>12</v>
      </c>
      <c r="C1099" t="s">
        <v>69</v>
      </c>
      <c r="D1099" t="s">
        <v>10</v>
      </c>
      <c r="E1099" t="s">
        <v>13</v>
      </c>
      <c r="F1099" s="1">
        <v>45114</v>
      </c>
      <c r="G1099" t="s">
        <v>103</v>
      </c>
      <c r="H1099" s="4">
        <v>4666.18</v>
      </c>
      <c r="I1099">
        <v>100</v>
      </c>
    </row>
    <row r="1100" spans="1:9" x14ac:dyDescent="0.2">
      <c r="A1100" s="14">
        <f t="shared" si="17"/>
        <v>1098</v>
      </c>
      <c r="B1100" t="s">
        <v>14</v>
      </c>
      <c r="C1100" t="s">
        <v>70</v>
      </c>
      <c r="D1100" t="s">
        <v>15</v>
      </c>
      <c r="E1100" t="s">
        <v>13</v>
      </c>
      <c r="F1100" s="1">
        <v>45043</v>
      </c>
      <c r="G1100" t="s">
        <v>100</v>
      </c>
      <c r="H1100" s="4">
        <v>14103.4</v>
      </c>
      <c r="I1100">
        <v>350</v>
      </c>
    </row>
    <row r="1101" spans="1:9" x14ac:dyDescent="0.2">
      <c r="A1101" s="14">
        <f t="shared" si="17"/>
        <v>1099</v>
      </c>
      <c r="B1101" t="s">
        <v>6</v>
      </c>
      <c r="C1101" t="s">
        <v>67</v>
      </c>
      <c r="D1101" t="s">
        <v>7</v>
      </c>
      <c r="E1101" t="s">
        <v>13</v>
      </c>
      <c r="F1101" s="1">
        <v>44981</v>
      </c>
      <c r="G1101" t="s">
        <v>98</v>
      </c>
      <c r="H1101" s="4">
        <v>14167.84</v>
      </c>
      <c r="I1101">
        <v>178</v>
      </c>
    </row>
    <row r="1102" spans="1:9" x14ac:dyDescent="0.2">
      <c r="A1102" s="14">
        <f t="shared" si="17"/>
        <v>1100</v>
      </c>
      <c r="B1102" t="s">
        <v>9</v>
      </c>
      <c r="C1102" t="s">
        <v>68</v>
      </c>
      <c r="D1102" t="s">
        <v>10</v>
      </c>
      <c r="E1102" t="s">
        <v>16</v>
      </c>
      <c r="F1102" s="1">
        <v>45083</v>
      </c>
      <c r="G1102" t="s">
        <v>102</v>
      </c>
      <c r="H1102" s="4">
        <v>5768.75</v>
      </c>
      <c r="I1102">
        <v>37</v>
      </c>
    </row>
    <row r="1103" spans="1:9" x14ac:dyDescent="0.2">
      <c r="A1103" s="14">
        <f t="shared" si="17"/>
        <v>1101</v>
      </c>
      <c r="B1103" t="s">
        <v>17</v>
      </c>
      <c r="C1103" t="s">
        <v>71</v>
      </c>
      <c r="D1103" t="s">
        <v>7</v>
      </c>
      <c r="E1103" t="s">
        <v>18</v>
      </c>
      <c r="F1103" s="1">
        <v>44951</v>
      </c>
      <c r="G1103" t="s">
        <v>97</v>
      </c>
      <c r="H1103" s="4">
        <v>14673.2</v>
      </c>
      <c r="I1103">
        <v>175</v>
      </c>
    </row>
    <row r="1104" spans="1:9" x14ac:dyDescent="0.2">
      <c r="A1104" s="14">
        <f t="shared" si="17"/>
        <v>1102</v>
      </c>
      <c r="B1104" t="s">
        <v>19</v>
      </c>
      <c r="C1104" t="s">
        <v>72</v>
      </c>
      <c r="D1104" t="s">
        <v>15</v>
      </c>
      <c r="E1104" t="s">
        <v>20</v>
      </c>
      <c r="F1104" s="1">
        <v>45009</v>
      </c>
      <c r="G1104" t="s">
        <v>99</v>
      </c>
      <c r="H1104" s="4">
        <v>3249.23</v>
      </c>
      <c r="I1104">
        <v>78</v>
      </c>
    </row>
    <row r="1105" spans="1:9" x14ac:dyDescent="0.2">
      <c r="A1105" s="14">
        <f t="shared" si="17"/>
        <v>1103</v>
      </c>
      <c r="B1105" t="s">
        <v>6</v>
      </c>
      <c r="C1105" t="s">
        <v>67</v>
      </c>
      <c r="D1105" t="s">
        <v>62</v>
      </c>
      <c r="E1105" t="s">
        <v>21</v>
      </c>
      <c r="F1105" s="1">
        <v>45036</v>
      </c>
      <c r="G1105" t="s">
        <v>100</v>
      </c>
      <c r="H1105" s="4">
        <v>4526.24</v>
      </c>
      <c r="I1105">
        <v>64</v>
      </c>
    </row>
    <row r="1106" spans="1:9" x14ac:dyDescent="0.2">
      <c r="A1106" s="14">
        <f t="shared" si="17"/>
        <v>1104</v>
      </c>
      <c r="B1106" t="s">
        <v>22</v>
      </c>
      <c r="C1106" t="s">
        <v>73</v>
      </c>
      <c r="D1106" t="s">
        <v>15</v>
      </c>
      <c r="E1106" t="s">
        <v>18</v>
      </c>
      <c r="F1106" s="1">
        <v>45111</v>
      </c>
      <c r="G1106" t="s">
        <v>103</v>
      </c>
      <c r="H1106" s="4">
        <v>3166.56</v>
      </c>
      <c r="I1106">
        <v>98</v>
      </c>
    </row>
    <row r="1107" spans="1:9" x14ac:dyDescent="0.2">
      <c r="A1107" s="14">
        <f t="shared" si="17"/>
        <v>1105</v>
      </c>
      <c r="B1107" t="s">
        <v>23</v>
      </c>
      <c r="C1107" t="s">
        <v>74</v>
      </c>
      <c r="D1107" t="s">
        <v>7</v>
      </c>
      <c r="E1107" t="s">
        <v>16</v>
      </c>
      <c r="F1107" s="1">
        <v>44939</v>
      </c>
      <c r="G1107" t="s">
        <v>97</v>
      </c>
      <c r="H1107" s="4">
        <v>4866.3900000000003</v>
      </c>
      <c r="I1107">
        <v>65</v>
      </c>
    </row>
    <row r="1108" spans="1:9" x14ac:dyDescent="0.2">
      <c r="A1108" s="14">
        <f t="shared" si="17"/>
        <v>1106</v>
      </c>
      <c r="B1108" t="s">
        <v>24</v>
      </c>
      <c r="C1108" t="s">
        <v>75</v>
      </c>
      <c r="D1108" t="s">
        <v>25</v>
      </c>
      <c r="E1108" t="s">
        <v>26</v>
      </c>
      <c r="F1108" s="1">
        <v>44995</v>
      </c>
      <c r="G1108" t="s">
        <v>99</v>
      </c>
      <c r="H1108" s="4">
        <v>4254.37</v>
      </c>
      <c r="I1108">
        <v>12</v>
      </c>
    </row>
    <row r="1109" spans="1:9" x14ac:dyDescent="0.2">
      <c r="A1109" s="14">
        <f t="shared" si="17"/>
        <v>1107</v>
      </c>
      <c r="B1109" t="s">
        <v>27</v>
      </c>
      <c r="C1109" t="s">
        <v>76</v>
      </c>
      <c r="D1109" t="s">
        <v>28</v>
      </c>
      <c r="E1109" t="s">
        <v>29</v>
      </c>
      <c r="F1109" s="1">
        <v>44939</v>
      </c>
      <c r="G1109" t="s">
        <v>97</v>
      </c>
      <c r="H1109" s="4">
        <v>1652.61</v>
      </c>
      <c r="I1109">
        <v>277</v>
      </c>
    </row>
    <row r="1110" spans="1:9" x14ac:dyDescent="0.2">
      <c r="A1110" s="14">
        <f t="shared" si="17"/>
        <v>1108</v>
      </c>
      <c r="B1110" t="s">
        <v>30</v>
      </c>
      <c r="C1110" t="s">
        <v>77</v>
      </c>
      <c r="D1110" t="s">
        <v>62</v>
      </c>
      <c r="E1110" t="s">
        <v>31</v>
      </c>
      <c r="F1110" s="1">
        <v>45135</v>
      </c>
      <c r="G1110" t="s">
        <v>103</v>
      </c>
      <c r="H1110" s="4">
        <v>171.49</v>
      </c>
      <c r="I1110">
        <v>163</v>
      </c>
    </row>
    <row r="1111" spans="1:9" x14ac:dyDescent="0.2">
      <c r="A1111" s="14">
        <f t="shared" si="17"/>
        <v>1109</v>
      </c>
      <c r="B1111" t="s">
        <v>32</v>
      </c>
      <c r="C1111" t="s">
        <v>78</v>
      </c>
      <c r="D1111" t="s">
        <v>62</v>
      </c>
      <c r="E1111" t="s">
        <v>13</v>
      </c>
      <c r="F1111" s="1">
        <v>45141</v>
      </c>
      <c r="G1111" t="s">
        <v>104</v>
      </c>
      <c r="H1111" s="4">
        <v>8549.84</v>
      </c>
      <c r="I1111">
        <v>169</v>
      </c>
    </row>
    <row r="1112" spans="1:9" x14ac:dyDescent="0.2">
      <c r="A1112" s="14">
        <f t="shared" si="17"/>
        <v>1110</v>
      </c>
      <c r="B1112" t="s">
        <v>33</v>
      </c>
      <c r="C1112" t="s">
        <v>79</v>
      </c>
      <c r="D1112" t="s">
        <v>15</v>
      </c>
      <c r="E1112" t="s">
        <v>34</v>
      </c>
      <c r="F1112" s="1">
        <v>44952</v>
      </c>
      <c r="G1112" t="s">
        <v>97</v>
      </c>
      <c r="H1112" s="4">
        <v>7807.74</v>
      </c>
      <c r="I1112">
        <v>355</v>
      </c>
    </row>
    <row r="1113" spans="1:9" x14ac:dyDescent="0.2">
      <c r="A1113" s="14">
        <f t="shared" si="17"/>
        <v>1111</v>
      </c>
      <c r="B1113" t="s">
        <v>9</v>
      </c>
      <c r="C1113" t="s">
        <v>68</v>
      </c>
      <c r="D1113" t="s">
        <v>28</v>
      </c>
      <c r="E1113" t="s">
        <v>34</v>
      </c>
      <c r="F1113" s="1">
        <v>44971</v>
      </c>
      <c r="G1113" t="s">
        <v>98</v>
      </c>
      <c r="H1113" s="4">
        <v>4561.43</v>
      </c>
      <c r="I1113">
        <v>44</v>
      </c>
    </row>
    <row r="1114" spans="1:9" x14ac:dyDescent="0.2">
      <c r="A1114" s="14">
        <f t="shared" si="17"/>
        <v>1112</v>
      </c>
      <c r="B1114" t="s">
        <v>35</v>
      </c>
      <c r="C1114" t="s">
        <v>80</v>
      </c>
      <c r="D1114" t="s">
        <v>25</v>
      </c>
      <c r="E1114" t="s">
        <v>16</v>
      </c>
      <c r="F1114" s="1">
        <v>45021</v>
      </c>
      <c r="G1114" t="s">
        <v>100</v>
      </c>
      <c r="H1114" s="4">
        <v>3041.12</v>
      </c>
      <c r="I1114">
        <v>148</v>
      </c>
    </row>
    <row r="1115" spans="1:9" x14ac:dyDescent="0.2">
      <c r="A1115" s="14">
        <f t="shared" si="17"/>
        <v>1113</v>
      </c>
      <c r="B1115" t="s">
        <v>33</v>
      </c>
      <c r="C1115" t="s">
        <v>79</v>
      </c>
      <c r="D1115" t="s">
        <v>28</v>
      </c>
      <c r="E1115" t="s">
        <v>36</v>
      </c>
      <c r="F1115" s="1">
        <v>44973</v>
      </c>
      <c r="G1115" t="s">
        <v>98</v>
      </c>
      <c r="H1115" s="4">
        <v>9786.09</v>
      </c>
      <c r="I1115">
        <v>248</v>
      </c>
    </row>
    <row r="1116" spans="1:9" x14ac:dyDescent="0.2">
      <c r="A1116" s="14">
        <f t="shared" si="17"/>
        <v>1114</v>
      </c>
      <c r="B1116" t="s">
        <v>37</v>
      </c>
      <c r="C1116" t="s">
        <v>81</v>
      </c>
      <c r="D1116" t="s">
        <v>7</v>
      </c>
      <c r="E1116" t="s">
        <v>11</v>
      </c>
      <c r="F1116" s="1">
        <v>45085</v>
      </c>
      <c r="G1116" t="s">
        <v>102</v>
      </c>
      <c r="H1116" s="4">
        <v>1131.25</v>
      </c>
      <c r="I1116">
        <v>175</v>
      </c>
    </row>
    <row r="1117" spans="1:9" x14ac:dyDescent="0.2">
      <c r="A1117" s="14">
        <f t="shared" si="17"/>
        <v>1115</v>
      </c>
      <c r="B1117" t="s">
        <v>22</v>
      </c>
      <c r="C1117" t="s">
        <v>73</v>
      </c>
      <c r="D1117" t="s">
        <v>15</v>
      </c>
      <c r="E1117" t="s">
        <v>29</v>
      </c>
      <c r="F1117" s="1">
        <v>45104</v>
      </c>
      <c r="G1117" t="s">
        <v>102</v>
      </c>
      <c r="H1117" s="4">
        <v>7484.07</v>
      </c>
      <c r="I1117">
        <v>94</v>
      </c>
    </row>
    <row r="1118" spans="1:9" x14ac:dyDescent="0.2">
      <c r="A1118" s="14">
        <f t="shared" si="17"/>
        <v>1116</v>
      </c>
      <c r="B1118" t="s">
        <v>19</v>
      </c>
      <c r="C1118" t="s">
        <v>72</v>
      </c>
      <c r="D1118" t="s">
        <v>25</v>
      </c>
      <c r="E1118" t="s">
        <v>38</v>
      </c>
      <c r="F1118" s="1">
        <v>44974</v>
      </c>
      <c r="G1118" t="s">
        <v>98</v>
      </c>
      <c r="H1118" s="4">
        <v>1339.61</v>
      </c>
      <c r="I1118">
        <v>166</v>
      </c>
    </row>
    <row r="1119" spans="1:9" x14ac:dyDescent="0.2">
      <c r="A1119" s="14">
        <f t="shared" si="17"/>
        <v>1117</v>
      </c>
      <c r="B1119" t="s">
        <v>32</v>
      </c>
      <c r="C1119" t="s">
        <v>78</v>
      </c>
      <c r="D1119" t="s">
        <v>25</v>
      </c>
      <c r="E1119" t="s">
        <v>20</v>
      </c>
      <c r="F1119" s="1">
        <v>45076</v>
      </c>
      <c r="G1119" t="s">
        <v>101</v>
      </c>
      <c r="H1119" s="4">
        <v>5481.18</v>
      </c>
      <c r="I1119">
        <v>159</v>
      </c>
    </row>
    <row r="1120" spans="1:9" x14ac:dyDescent="0.2">
      <c r="A1120" s="14">
        <f t="shared" si="17"/>
        <v>1118</v>
      </c>
      <c r="B1120" t="s">
        <v>39</v>
      </c>
      <c r="C1120" t="s">
        <v>82</v>
      </c>
      <c r="D1120" t="s">
        <v>7</v>
      </c>
      <c r="E1120" t="s">
        <v>31</v>
      </c>
      <c r="F1120" s="1">
        <v>44999</v>
      </c>
      <c r="G1120" t="s">
        <v>99</v>
      </c>
      <c r="H1120" s="4">
        <v>3275.4</v>
      </c>
      <c r="I1120">
        <v>120</v>
      </c>
    </row>
    <row r="1121" spans="1:9" x14ac:dyDescent="0.2">
      <c r="A1121" s="14">
        <f t="shared" si="17"/>
        <v>1119</v>
      </c>
      <c r="B1121" t="s">
        <v>40</v>
      </c>
      <c r="C1121" t="s">
        <v>83</v>
      </c>
      <c r="D1121" t="s">
        <v>15</v>
      </c>
      <c r="E1121" t="s">
        <v>29</v>
      </c>
      <c r="F1121" s="1">
        <v>44985</v>
      </c>
      <c r="G1121" t="s">
        <v>98</v>
      </c>
      <c r="H1121" s="4">
        <v>7677.78</v>
      </c>
      <c r="I1121">
        <v>118</v>
      </c>
    </row>
    <row r="1122" spans="1:9" x14ac:dyDescent="0.2">
      <c r="A1122" s="14">
        <f t="shared" si="17"/>
        <v>1120</v>
      </c>
      <c r="B1122" t="s">
        <v>30</v>
      </c>
      <c r="C1122" t="s">
        <v>77</v>
      </c>
      <c r="D1122" t="s">
        <v>10</v>
      </c>
      <c r="E1122" t="s">
        <v>41</v>
      </c>
      <c r="F1122" s="1">
        <v>44952</v>
      </c>
      <c r="G1122" t="s">
        <v>97</v>
      </c>
      <c r="H1122" s="4">
        <v>189.37</v>
      </c>
      <c r="I1122">
        <v>315</v>
      </c>
    </row>
    <row r="1123" spans="1:9" x14ac:dyDescent="0.2">
      <c r="A1123" s="14">
        <f t="shared" si="17"/>
        <v>1121</v>
      </c>
      <c r="B1123" t="s">
        <v>35</v>
      </c>
      <c r="C1123" t="s">
        <v>80</v>
      </c>
      <c r="D1123" t="s">
        <v>28</v>
      </c>
      <c r="E1123" t="s">
        <v>38</v>
      </c>
      <c r="F1123" s="1">
        <v>44966</v>
      </c>
      <c r="G1123" t="s">
        <v>98</v>
      </c>
      <c r="H1123" s="4">
        <v>1658.79</v>
      </c>
      <c r="I1123">
        <v>193</v>
      </c>
    </row>
    <row r="1124" spans="1:9" x14ac:dyDescent="0.2">
      <c r="A1124" s="14">
        <f t="shared" si="17"/>
        <v>1122</v>
      </c>
      <c r="B1124" t="s">
        <v>39</v>
      </c>
      <c r="C1124" t="s">
        <v>82</v>
      </c>
      <c r="D1124" t="s">
        <v>25</v>
      </c>
      <c r="E1124" t="s">
        <v>29</v>
      </c>
      <c r="F1124" s="1">
        <v>45114</v>
      </c>
      <c r="G1124" t="s">
        <v>103</v>
      </c>
      <c r="H1124" s="4">
        <v>4168.93</v>
      </c>
      <c r="I1124">
        <v>122</v>
      </c>
    </row>
    <row r="1125" spans="1:9" x14ac:dyDescent="0.2">
      <c r="A1125" s="14">
        <f t="shared" si="17"/>
        <v>1123</v>
      </c>
      <c r="B1125" t="s">
        <v>42</v>
      </c>
      <c r="C1125" t="s">
        <v>84</v>
      </c>
      <c r="D1125" t="s">
        <v>62</v>
      </c>
      <c r="E1125" t="s">
        <v>43</v>
      </c>
      <c r="F1125" s="1">
        <v>45112</v>
      </c>
      <c r="G1125" t="s">
        <v>103</v>
      </c>
      <c r="H1125" s="4">
        <v>10604.89</v>
      </c>
      <c r="I1125">
        <v>165</v>
      </c>
    </row>
    <row r="1126" spans="1:9" x14ac:dyDescent="0.2">
      <c r="A1126" s="14">
        <f t="shared" si="17"/>
        <v>1124</v>
      </c>
      <c r="B1126" t="s">
        <v>42</v>
      </c>
      <c r="C1126" t="s">
        <v>84</v>
      </c>
      <c r="D1126" t="s">
        <v>62</v>
      </c>
      <c r="E1126" t="s">
        <v>44</v>
      </c>
      <c r="F1126" s="1">
        <v>45092</v>
      </c>
      <c r="G1126" t="s">
        <v>102</v>
      </c>
      <c r="H1126" s="4">
        <v>5773.51</v>
      </c>
      <c r="I1126">
        <v>325</v>
      </c>
    </row>
    <row r="1127" spans="1:9" x14ac:dyDescent="0.2">
      <c r="A1127" s="14">
        <f t="shared" si="17"/>
        <v>1125</v>
      </c>
      <c r="B1127" t="s">
        <v>9</v>
      </c>
      <c r="C1127" t="s">
        <v>68</v>
      </c>
      <c r="D1127" t="s">
        <v>62</v>
      </c>
      <c r="E1127" t="s">
        <v>11</v>
      </c>
      <c r="F1127" s="1">
        <v>45070</v>
      </c>
      <c r="G1127" t="s">
        <v>101</v>
      </c>
      <c r="H1127" s="4">
        <v>1838.78</v>
      </c>
      <c r="I1127">
        <v>121</v>
      </c>
    </row>
    <row r="1128" spans="1:9" x14ac:dyDescent="0.2">
      <c r="A1128" s="14">
        <f t="shared" si="17"/>
        <v>1126</v>
      </c>
      <c r="B1128" t="s">
        <v>23</v>
      </c>
      <c r="C1128" t="s">
        <v>74</v>
      </c>
      <c r="D1128" t="s">
        <v>7</v>
      </c>
      <c r="E1128" t="s">
        <v>18</v>
      </c>
      <c r="F1128" s="1">
        <v>45106</v>
      </c>
      <c r="G1128" t="s">
        <v>102</v>
      </c>
      <c r="H1128" s="4">
        <v>12643.1</v>
      </c>
      <c r="I1128">
        <v>150</v>
      </c>
    </row>
    <row r="1129" spans="1:9" x14ac:dyDescent="0.2">
      <c r="A1129" s="14">
        <f t="shared" si="17"/>
        <v>1127</v>
      </c>
      <c r="B1129" t="s">
        <v>45</v>
      </c>
      <c r="C1129" t="s">
        <v>85</v>
      </c>
      <c r="D1129" t="s">
        <v>15</v>
      </c>
      <c r="E1129" t="s">
        <v>44</v>
      </c>
      <c r="F1129" s="1">
        <v>45057</v>
      </c>
      <c r="G1129" t="s">
        <v>101</v>
      </c>
      <c r="H1129" s="4">
        <v>4439.5200000000004</v>
      </c>
      <c r="I1129">
        <v>95</v>
      </c>
    </row>
    <row r="1130" spans="1:9" x14ac:dyDescent="0.2">
      <c r="A1130" s="14">
        <f t="shared" si="17"/>
        <v>1128</v>
      </c>
      <c r="B1130" t="s">
        <v>30</v>
      </c>
      <c r="C1130" t="s">
        <v>77</v>
      </c>
      <c r="D1130" t="s">
        <v>7</v>
      </c>
      <c r="E1130" t="s">
        <v>46</v>
      </c>
      <c r="F1130" s="1">
        <v>45107</v>
      </c>
      <c r="G1130" t="s">
        <v>102</v>
      </c>
      <c r="H1130" s="4">
        <v>7698.6</v>
      </c>
      <c r="I1130">
        <v>126</v>
      </c>
    </row>
    <row r="1131" spans="1:9" x14ac:dyDescent="0.2">
      <c r="A1131" s="14">
        <f t="shared" si="17"/>
        <v>1129</v>
      </c>
      <c r="B1131" t="s">
        <v>47</v>
      </c>
      <c r="C1131" t="s">
        <v>86</v>
      </c>
      <c r="D1131" t="s">
        <v>28</v>
      </c>
      <c r="E1131" t="s">
        <v>20</v>
      </c>
      <c r="F1131" s="1">
        <v>45057</v>
      </c>
      <c r="G1131" t="s">
        <v>101</v>
      </c>
      <c r="H1131" s="4">
        <v>2222.3000000000002</v>
      </c>
      <c r="I1131">
        <v>77</v>
      </c>
    </row>
    <row r="1132" spans="1:9" x14ac:dyDescent="0.2">
      <c r="A1132" s="14">
        <f t="shared" si="17"/>
        <v>1130</v>
      </c>
      <c r="B1132" t="s">
        <v>35</v>
      </c>
      <c r="C1132" t="s">
        <v>80</v>
      </c>
      <c r="D1132" t="s">
        <v>25</v>
      </c>
      <c r="E1132" t="s">
        <v>44</v>
      </c>
      <c r="F1132" s="1">
        <v>45129</v>
      </c>
      <c r="G1132" t="s">
        <v>103</v>
      </c>
      <c r="H1132" s="4">
        <v>10959.02</v>
      </c>
      <c r="I1132">
        <v>302</v>
      </c>
    </row>
    <row r="1133" spans="1:9" x14ac:dyDescent="0.2">
      <c r="A1133" s="14">
        <f t="shared" si="17"/>
        <v>1131</v>
      </c>
      <c r="B1133" t="s">
        <v>47</v>
      </c>
      <c r="C1133" t="s">
        <v>86</v>
      </c>
      <c r="D1133" t="s">
        <v>7</v>
      </c>
      <c r="E1133" t="s">
        <v>21</v>
      </c>
      <c r="F1133" s="1">
        <v>45162</v>
      </c>
      <c r="G1133" t="s">
        <v>104</v>
      </c>
      <c r="H1133" s="4">
        <v>2854.85</v>
      </c>
      <c r="I1133">
        <v>337</v>
      </c>
    </row>
    <row r="1134" spans="1:9" x14ac:dyDescent="0.2">
      <c r="A1134" s="14">
        <f t="shared" si="17"/>
        <v>1132</v>
      </c>
      <c r="B1134" t="s">
        <v>48</v>
      </c>
      <c r="C1134" t="s">
        <v>87</v>
      </c>
      <c r="D1134" t="s">
        <v>62</v>
      </c>
      <c r="E1134" t="s">
        <v>20</v>
      </c>
      <c r="F1134" s="1">
        <v>45114</v>
      </c>
      <c r="G1134" t="s">
        <v>103</v>
      </c>
      <c r="H1134" s="4">
        <v>147.82</v>
      </c>
      <c r="I1134">
        <v>74</v>
      </c>
    </row>
    <row r="1135" spans="1:9" x14ac:dyDescent="0.2">
      <c r="A1135" s="14">
        <f t="shared" si="17"/>
        <v>1133</v>
      </c>
      <c r="B1135" t="s">
        <v>49</v>
      </c>
      <c r="C1135" t="s">
        <v>88</v>
      </c>
      <c r="D1135" t="s">
        <v>15</v>
      </c>
      <c r="E1135" t="s">
        <v>11</v>
      </c>
      <c r="F1135" s="1">
        <v>45065</v>
      </c>
      <c r="G1135" t="s">
        <v>101</v>
      </c>
      <c r="H1135" s="4">
        <v>3790.51</v>
      </c>
      <c r="I1135">
        <v>14</v>
      </c>
    </row>
    <row r="1136" spans="1:9" x14ac:dyDescent="0.2">
      <c r="A1136" s="14">
        <f t="shared" si="17"/>
        <v>1134</v>
      </c>
      <c r="B1136" t="s">
        <v>30</v>
      </c>
      <c r="C1136" t="s">
        <v>77</v>
      </c>
      <c r="D1136" t="s">
        <v>10</v>
      </c>
      <c r="E1136" t="s">
        <v>44</v>
      </c>
      <c r="F1136" s="1">
        <v>45111</v>
      </c>
      <c r="G1136" t="s">
        <v>103</v>
      </c>
      <c r="H1136" s="4">
        <v>2487.19</v>
      </c>
      <c r="I1136">
        <v>583</v>
      </c>
    </row>
    <row r="1137" spans="1:9" x14ac:dyDescent="0.2">
      <c r="A1137" s="14">
        <f t="shared" si="17"/>
        <v>1135</v>
      </c>
      <c r="B1137" t="s">
        <v>48</v>
      </c>
      <c r="C1137" t="s">
        <v>87</v>
      </c>
      <c r="D1137" t="s">
        <v>25</v>
      </c>
      <c r="E1137" t="s">
        <v>20</v>
      </c>
      <c r="F1137" s="1">
        <v>45079</v>
      </c>
      <c r="G1137" t="s">
        <v>102</v>
      </c>
      <c r="H1137" s="4">
        <v>1021.27</v>
      </c>
      <c r="I1137">
        <v>17</v>
      </c>
    </row>
    <row r="1138" spans="1:9" x14ac:dyDescent="0.2">
      <c r="A1138" s="14">
        <f t="shared" si="17"/>
        <v>1136</v>
      </c>
      <c r="B1138" t="s">
        <v>30</v>
      </c>
      <c r="C1138" t="s">
        <v>77</v>
      </c>
      <c r="D1138" t="s">
        <v>25</v>
      </c>
      <c r="E1138" t="s">
        <v>50</v>
      </c>
      <c r="F1138" s="1">
        <v>45031</v>
      </c>
      <c r="G1138" t="s">
        <v>100</v>
      </c>
      <c r="H1138" s="4">
        <v>15370.06</v>
      </c>
      <c r="I1138">
        <v>353</v>
      </c>
    </row>
    <row r="1139" spans="1:9" x14ac:dyDescent="0.2">
      <c r="A1139" s="14">
        <f t="shared" si="17"/>
        <v>1137</v>
      </c>
      <c r="B1139" t="s">
        <v>27</v>
      </c>
      <c r="C1139" t="s">
        <v>76</v>
      </c>
      <c r="D1139" t="s">
        <v>28</v>
      </c>
      <c r="E1139" t="s">
        <v>51</v>
      </c>
      <c r="F1139" s="1">
        <v>45118</v>
      </c>
      <c r="G1139" t="s">
        <v>103</v>
      </c>
      <c r="H1139" s="4">
        <v>5345.58</v>
      </c>
      <c r="I1139">
        <v>250</v>
      </c>
    </row>
    <row r="1140" spans="1:9" x14ac:dyDescent="0.2">
      <c r="A1140" s="14">
        <f t="shared" si="17"/>
        <v>1138</v>
      </c>
      <c r="B1140" t="s">
        <v>47</v>
      </c>
      <c r="C1140" t="s">
        <v>86</v>
      </c>
      <c r="D1140" t="s">
        <v>10</v>
      </c>
      <c r="E1140" t="s">
        <v>38</v>
      </c>
      <c r="F1140" s="1">
        <v>44980</v>
      </c>
      <c r="G1140" t="s">
        <v>98</v>
      </c>
      <c r="H1140" s="4">
        <v>6559.44</v>
      </c>
      <c r="I1140">
        <v>154</v>
      </c>
    </row>
    <row r="1141" spans="1:9" x14ac:dyDescent="0.2">
      <c r="A1141" s="14">
        <f t="shared" si="17"/>
        <v>1139</v>
      </c>
      <c r="B1141" t="s">
        <v>52</v>
      </c>
      <c r="C1141" t="s">
        <v>89</v>
      </c>
      <c r="D1141" t="s">
        <v>28</v>
      </c>
      <c r="E1141" t="s">
        <v>46</v>
      </c>
      <c r="F1141" s="1">
        <v>45160</v>
      </c>
      <c r="G1141" t="s">
        <v>104</v>
      </c>
      <c r="H1141" s="4">
        <v>8282.93</v>
      </c>
      <c r="I1141">
        <v>107</v>
      </c>
    </row>
    <row r="1142" spans="1:9" x14ac:dyDescent="0.2">
      <c r="A1142" s="14">
        <f t="shared" si="17"/>
        <v>1140</v>
      </c>
      <c r="B1142" t="s">
        <v>40</v>
      </c>
      <c r="C1142" t="s">
        <v>83</v>
      </c>
      <c r="D1142" t="s">
        <v>25</v>
      </c>
      <c r="E1142" t="s">
        <v>13</v>
      </c>
      <c r="F1142" s="1">
        <v>44973</v>
      </c>
      <c r="G1142" t="s">
        <v>98</v>
      </c>
      <c r="H1142" s="4">
        <v>6981.4</v>
      </c>
      <c r="I1142">
        <v>189</v>
      </c>
    </row>
    <row r="1143" spans="1:9" x14ac:dyDescent="0.2">
      <c r="A1143" s="14">
        <f t="shared" si="17"/>
        <v>1141</v>
      </c>
      <c r="B1143" t="s">
        <v>9</v>
      </c>
      <c r="C1143" t="s">
        <v>68</v>
      </c>
      <c r="D1143" t="s">
        <v>25</v>
      </c>
      <c r="E1143" t="s">
        <v>21</v>
      </c>
      <c r="F1143" s="1">
        <v>44939</v>
      </c>
      <c r="G1143" t="s">
        <v>97</v>
      </c>
      <c r="H1143" s="4">
        <v>10280.17</v>
      </c>
      <c r="I1143">
        <v>155</v>
      </c>
    </row>
    <row r="1144" spans="1:9" x14ac:dyDescent="0.2">
      <c r="A1144" s="14">
        <f t="shared" si="17"/>
        <v>1142</v>
      </c>
      <c r="B1144" t="s">
        <v>37</v>
      </c>
      <c r="C1144" t="s">
        <v>81</v>
      </c>
      <c r="D1144" t="s">
        <v>15</v>
      </c>
      <c r="E1144" t="s">
        <v>36</v>
      </c>
      <c r="F1144" s="1">
        <v>44971</v>
      </c>
      <c r="G1144" t="s">
        <v>98</v>
      </c>
      <c r="H1144" s="4">
        <v>7703.62</v>
      </c>
      <c r="I1144">
        <v>20</v>
      </c>
    </row>
    <row r="1145" spans="1:9" x14ac:dyDescent="0.2">
      <c r="A1145" s="14">
        <f t="shared" si="17"/>
        <v>1143</v>
      </c>
      <c r="B1145" t="s">
        <v>35</v>
      </c>
      <c r="C1145" t="s">
        <v>80</v>
      </c>
      <c r="D1145" t="s">
        <v>10</v>
      </c>
      <c r="E1145" t="s">
        <v>29</v>
      </c>
      <c r="F1145" s="1">
        <v>45087</v>
      </c>
      <c r="G1145" t="s">
        <v>102</v>
      </c>
      <c r="H1145" s="4">
        <v>4489.8100000000004</v>
      </c>
      <c r="I1145">
        <v>310</v>
      </c>
    </row>
    <row r="1146" spans="1:9" x14ac:dyDescent="0.2">
      <c r="A1146" s="14">
        <f t="shared" si="17"/>
        <v>1144</v>
      </c>
      <c r="B1146" t="s">
        <v>37</v>
      </c>
      <c r="C1146" t="s">
        <v>81</v>
      </c>
      <c r="D1146" t="s">
        <v>10</v>
      </c>
      <c r="E1146" t="s">
        <v>41</v>
      </c>
      <c r="F1146" s="1">
        <v>45114</v>
      </c>
      <c r="G1146" t="s">
        <v>103</v>
      </c>
      <c r="H1146" s="4">
        <v>5806.11</v>
      </c>
      <c r="I1146">
        <v>190</v>
      </c>
    </row>
    <row r="1147" spans="1:9" x14ac:dyDescent="0.2">
      <c r="A1147" s="14">
        <f t="shared" si="17"/>
        <v>1145</v>
      </c>
      <c r="B1147" t="s">
        <v>37</v>
      </c>
      <c r="C1147" t="s">
        <v>81</v>
      </c>
      <c r="D1147" t="s">
        <v>28</v>
      </c>
      <c r="E1147" t="s">
        <v>46</v>
      </c>
      <c r="F1147" s="1">
        <v>45009</v>
      </c>
      <c r="G1147" t="s">
        <v>99</v>
      </c>
      <c r="H1147" s="4">
        <v>5148.7</v>
      </c>
      <c r="I1147">
        <v>76</v>
      </c>
    </row>
    <row r="1148" spans="1:9" x14ac:dyDescent="0.2">
      <c r="A1148" s="14">
        <f t="shared" si="17"/>
        <v>1146</v>
      </c>
      <c r="B1148" t="s">
        <v>22</v>
      </c>
      <c r="C1148" t="s">
        <v>73</v>
      </c>
      <c r="D1148" t="s">
        <v>15</v>
      </c>
      <c r="E1148" t="s">
        <v>41</v>
      </c>
      <c r="F1148" s="1">
        <v>45083</v>
      </c>
      <c r="G1148" t="s">
        <v>102</v>
      </c>
      <c r="H1148" s="4">
        <v>8558.59</v>
      </c>
      <c r="I1148">
        <v>24</v>
      </c>
    </row>
    <row r="1149" spans="1:9" x14ac:dyDescent="0.2">
      <c r="A1149" s="14">
        <f t="shared" si="17"/>
        <v>1147</v>
      </c>
      <c r="B1149" t="s">
        <v>53</v>
      </c>
      <c r="C1149" t="s">
        <v>90</v>
      </c>
      <c r="D1149" t="s">
        <v>15</v>
      </c>
      <c r="E1149" t="s">
        <v>31</v>
      </c>
      <c r="F1149" s="1">
        <v>45126</v>
      </c>
      <c r="G1149" t="s">
        <v>103</v>
      </c>
      <c r="H1149" s="4">
        <v>94.19</v>
      </c>
      <c r="I1149">
        <v>145</v>
      </c>
    </row>
    <row r="1150" spans="1:9" x14ac:dyDescent="0.2">
      <c r="A1150" s="14">
        <f t="shared" si="17"/>
        <v>1148</v>
      </c>
      <c r="B1150" t="s">
        <v>33</v>
      </c>
      <c r="C1150" t="s">
        <v>79</v>
      </c>
      <c r="D1150" t="s">
        <v>25</v>
      </c>
      <c r="E1150" t="s">
        <v>50</v>
      </c>
      <c r="F1150" s="1">
        <v>45035</v>
      </c>
      <c r="G1150" t="s">
        <v>100</v>
      </c>
      <c r="H1150" s="4">
        <v>16223.83</v>
      </c>
      <c r="I1150">
        <v>87</v>
      </c>
    </row>
    <row r="1151" spans="1:9" x14ac:dyDescent="0.2">
      <c r="A1151" s="14">
        <f t="shared" si="17"/>
        <v>1149</v>
      </c>
      <c r="B1151" t="s">
        <v>32</v>
      </c>
      <c r="C1151" t="s">
        <v>78</v>
      </c>
      <c r="D1151" t="s">
        <v>10</v>
      </c>
      <c r="E1151" t="s">
        <v>11</v>
      </c>
      <c r="F1151" s="1">
        <v>45126</v>
      </c>
      <c r="G1151" t="s">
        <v>103</v>
      </c>
      <c r="H1151" s="4">
        <v>2439.06</v>
      </c>
      <c r="I1151">
        <v>175</v>
      </c>
    </row>
    <row r="1152" spans="1:9" x14ac:dyDescent="0.2">
      <c r="A1152" s="14">
        <f t="shared" si="17"/>
        <v>1150</v>
      </c>
      <c r="B1152" t="s">
        <v>6</v>
      </c>
      <c r="C1152" t="s">
        <v>67</v>
      </c>
      <c r="D1152" t="s">
        <v>28</v>
      </c>
      <c r="E1152" t="s">
        <v>31</v>
      </c>
      <c r="F1152" s="1">
        <v>45122</v>
      </c>
      <c r="G1152" t="s">
        <v>103</v>
      </c>
      <c r="H1152" s="4">
        <v>466.65</v>
      </c>
      <c r="I1152">
        <v>23</v>
      </c>
    </row>
    <row r="1153" spans="1:9" x14ac:dyDescent="0.2">
      <c r="A1153" s="14">
        <f t="shared" si="17"/>
        <v>1151</v>
      </c>
      <c r="B1153" t="s">
        <v>54</v>
      </c>
      <c r="C1153" t="s">
        <v>91</v>
      </c>
      <c r="D1153" t="s">
        <v>62</v>
      </c>
      <c r="E1153" t="s">
        <v>38</v>
      </c>
      <c r="F1153" s="1">
        <v>44971</v>
      </c>
      <c r="G1153" t="s">
        <v>98</v>
      </c>
      <c r="H1153" s="4">
        <v>4044.24</v>
      </c>
      <c r="I1153">
        <v>18</v>
      </c>
    </row>
    <row r="1154" spans="1:9" x14ac:dyDescent="0.2">
      <c r="A1154" s="14">
        <f t="shared" si="17"/>
        <v>1152</v>
      </c>
      <c r="B1154" t="s">
        <v>22</v>
      </c>
      <c r="C1154" t="s">
        <v>73</v>
      </c>
      <c r="D1154" t="s">
        <v>28</v>
      </c>
      <c r="E1154" t="s">
        <v>18</v>
      </c>
      <c r="F1154" s="1">
        <v>45064</v>
      </c>
      <c r="G1154" t="s">
        <v>101</v>
      </c>
      <c r="H1154" s="4">
        <v>17675.28</v>
      </c>
      <c r="I1154">
        <v>446</v>
      </c>
    </row>
    <row r="1155" spans="1:9" x14ac:dyDescent="0.2">
      <c r="A1155" s="14">
        <f t="shared" si="17"/>
        <v>1153</v>
      </c>
      <c r="B1155" t="s">
        <v>24</v>
      </c>
      <c r="C1155" t="s">
        <v>75</v>
      </c>
      <c r="D1155" t="s">
        <v>15</v>
      </c>
      <c r="E1155" t="s">
        <v>41</v>
      </c>
      <c r="F1155" s="1">
        <v>45107</v>
      </c>
      <c r="G1155" t="s">
        <v>102</v>
      </c>
      <c r="H1155" s="4">
        <v>17280.98</v>
      </c>
      <c r="I1155">
        <v>58</v>
      </c>
    </row>
    <row r="1156" spans="1:9" x14ac:dyDescent="0.2">
      <c r="A1156" s="14">
        <f t="shared" si="17"/>
        <v>1154</v>
      </c>
      <c r="B1156" t="s">
        <v>47</v>
      </c>
      <c r="C1156" t="s">
        <v>86</v>
      </c>
      <c r="D1156" t="s">
        <v>15</v>
      </c>
      <c r="E1156" t="s">
        <v>21</v>
      </c>
      <c r="F1156" s="1">
        <v>45079</v>
      </c>
      <c r="G1156" t="s">
        <v>102</v>
      </c>
      <c r="H1156" s="4">
        <v>5091.78</v>
      </c>
      <c r="I1156">
        <v>219</v>
      </c>
    </row>
    <row r="1157" spans="1:9" x14ac:dyDescent="0.2">
      <c r="A1157" s="14">
        <f t="shared" ref="A1157:A1220" si="18">A1156+1</f>
        <v>1155</v>
      </c>
      <c r="B1157" t="s">
        <v>47</v>
      </c>
      <c r="C1157" t="s">
        <v>86</v>
      </c>
      <c r="D1157" t="s">
        <v>15</v>
      </c>
      <c r="E1157" t="s">
        <v>31</v>
      </c>
      <c r="F1157" s="1">
        <v>45105</v>
      </c>
      <c r="G1157" t="s">
        <v>102</v>
      </c>
      <c r="H1157" s="4">
        <v>1657.2</v>
      </c>
      <c r="I1157">
        <v>49</v>
      </c>
    </row>
    <row r="1158" spans="1:9" x14ac:dyDescent="0.2">
      <c r="A1158" s="14">
        <f t="shared" si="18"/>
        <v>1156</v>
      </c>
      <c r="B1158" t="s">
        <v>32</v>
      </c>
      <c r="C1158" t="s">
        <v>78</v>
      </c>
      <c r="D1158" t="s">
        <v>15</v>
      </c>
      <c r="E1158" t="s">
        <v>34</v>
      </c>
      <c r="F1158" s="1">
        <v>45062</v>
      </c>
      <c r="G1158" t="s">
        <v>101</v>
      </c>
      <c r="H1158" s="4">
        <v>305.79000000000002</v>
      </c>
      <c r="I1158">
        <v>189</v>
      </c>
    </row>
    <row r="1159" spans="1:9" x14ac:dyDescent="0.2">
      <c r="A1159" s="14">
        <f t="shared" si="18"/>
        <v>1157</v>
      </c>
      <c r="B1159" t="s">
        <v>48</v>
      </c>
      <c r="C1159" t="s">
        <v>87</v>
      </c>
      <c r="D1159" t="s">
        <v>28</v>
      </c>
      <c r="E1159" t="s">
        <v>55</v>
      </c>
      <c r="F1159" s="1">
        <v>45072</v>
      </c>
      <c r="G1159" t="s">
        <v>101</v>
      </c>
      <c r="H1159" s="4">
        <v>3377.41</v>
      </c>
      <c r="I1159">
        <v>325</v>
      </c>
    </row>
    <row r="1160" spans="1:9" x14ac:dyDescent="0.2">
      <c r="A1160" s="14">
        <f t="shared" si="18"/>
        <v>1158</v>
      </c>
      <c r="B1160" t="s">
        <v>30</v>
      </c>
      <c r="C1160" t="s">
        <v>77</v>
      </c>
      <c r="D1160" t="s">
        <v>10</v>
      </c>
      <c r="E1160" t="s">
        <v>46</v>
      </c>
      <c r="F1160" s="1">
        <v>45113</v>
      </c>
      <c r="G1160" t="s">
        <v>103</v>
      </c>
      <c r="H1160" s="4">
        <v>6188.62</v>
      </c>
      <c r="I1160">
        <v>157</v>
      </c>
    </row>
    <row r="1161" spans="1:9" x14ac:dyDescent="0.2">
      <c r="A1161" s="14">
        <f t="shared" si="18"/>
        <v>1159</v>
      </c>
      <c r="B1161" t="s">
        <v>17</v>
      </c>
      <c r="C1161" t="s">
        <v>71</v>
      </c>
      <c r="D1161" t="s">
        <v>10</v>
      </c>
      <c r="E1161" t="s">
        <v>18</v>
      </c>
      <c r="F1161" s="1">
        <v>45073</v>
      </c>
      <c r="G1161" t="s">
        <v>101</v>
      </c>
      <c r="H1161" s="4">
        <v>10914.36</v>
      </c>
      <c r="I1161">
        <v>11</v>
      </c>
    </row>
    <row r="1162" spans="1:9" x14ac:dyDescent="0.2">
      <c r="A1162" s="14">
        <f t="shared" si="18"/>
        <v>1160</v>
      </c>
      <c r="B1162" t="s">
        <v>45</v>
      </c>
      <c r="C1162" t="s">
        <v>85</v>
      </c>
      <c r="D1162" t="s">
        <v>15</v>
      </c>
      <c r="E1162" t="s">
        <v>56</v>
      </c>
      <c r="F1162" s="1">
        <v>45030</v>
      </c>
      <c r="G1162" t="s">
        <v>100</v>
      </c>
      <c r="H1162" s="4">
        <v>2342.0700000000002</v>
      </c>
      <c r="I1162">
        <v>12</v>
      </c>
    </row>
    <row r="1163" spans="1:9" x14ac:dyDescent="0.2">
      <c r="A1163" s="14">
        <f t="shared" si="18"/>
        <v>1161</v>
      </c>
      <c r="B1163" t="s">
        <v>9</v>
      </c>
      <c r="C1163" t="s">
        <v>68</v>
      </c>
      <c r="D1163" t="s">
        <v>15</v>
      </c>
      <c r="E1163" t="s">
        <v>34</v>
      </c>
      <c r="F1163" s="1">
        <v>45148</v>
      </c>
      <c r="G1163" t="s">
        <v>104</v>
      </c>
      <c r="H1163" s="4">
        <v>21762.799999999999</v>
      </c>
      <c r="I1163">
        <v>15</v>
      </c>
    </row>
    <row r="1164" spans="1:9" x14ac:dyDescent="0.2">
      <c r="A1164" s="14">
        <f t="shared" si="18"/>
        <v>1162</v>
      </c>
      <c r="B1164" t="s">
        <v>49</v>
      </c>
      <c r="C1164" t="s">
        <v>88</v>
      </c>
      <c r="D1164" t="s">
        <v>10</v>
      </c>
      <c r="E1164" t="s">
        <v>21</v>
      </c>
      <c r="F1164" s="1">
        <v>45111</v>
      </c>
      <c r="G1164" t="s">
        <v>103</v>
      </c>
      <c r="H1164" s="4">
        <v>10539.54</v>
      </c>
      <c r="I1164">
        <v>398</v>
      </c>
    </row>
    <row r="1165" spans="1:9" x14ac:dyDescent="0.2">
      <c r="A1165" s="14">
        <f t="shared" si="18"/>
        <v>1163</v>
      </c>
      <c r="B1165" t="s">
        <v>17</v>
      </c>
      <c r="C1165" t="s">
        <v>71</v>
      </c>
      <c r="D1165" t="s">
        <v>10</v>
      </c>
      <c r="E1165" t="s">
        <v>34</v>
      </c>
      <c r="F1165" s="1">
        <v>45115</v>
      </c>
      <c r="G1165" t="s">
        <v>103</v>
      </c>
      <c r="H1165" s="4">
        <v>6665.87</v>
      </c>
      <c r="I1165">
        <v>60</v>
      </c>
    </row>
    <row r="1166" spans="1:9" x14ac:dyDescent="0.2">
      <c r="A1166" s="14">
        <f t="shared" si="18"/>
        <v>1164</v>
      </c>
      <c r="B1166" t="s">
        <v>14</v>
      </c>
      <c r="C1166" t="s">
        <v>70</v>
      </c>
      <c r="D1166" t="s">
        <v>25</v>
      </c>
      <c r="E1166" t="s">
        <v>13</v>
      </c>
      <c r="F1166" s="1">
        <v>45129</v>
      </c>
      <c r="G1166" t="s">
        <v>103</v>
      </c>
      <c r="H1166" s="4">
        <v>9605.11</v>
      </c>
      <c r="I1166">
        <v>98</v>
      </c>
    </row>
    <row r="1167" spans="1:9" x14ac:dyDescent="0.2">
      <c r="A1167" s="14">
        <f t="shared" si="18"/>
        <v>1165</v>
      </c>
      <c r="B1167" t="s">
        <v>12</v>
      </c>
      <c r="C1167" t="s">
        <v>69</v>
      </c>
      <c r="D1167" t="s">
        <v>25</v>
      </c>
      <c r="E1167" t="s">
        <v>51</v>
      </c>
      <c r="F1167" s="1">
        <v>44987</v>
      </c>
      <c r="G1167" t="s">
        <v>99</v>
      </c>
      <c r="H1167" s="4">
        <v>13018</v>
      </c>
      <c r="I1167">
        <v>103</v>
      </c>
    </row>
    <row r="1168" spans="1:9" x14ac:dyDescent="0.2">
      <c r="A1168" s="14">
        <f t="shared" si="18"/>
        <v>1166</v>
      </c>
      <c r="B1168" t="s">
        <v>12</v>
      </c>
      <c r="C1168" t="s">
        <v>69</v>
      </c>
      <c r="D1168" t="s">
        <v>7</v>
      </c>
      <c r="E1168" t="s">
        <v>46</v>
      </c>
      <c r="F1168" s="1">
        <v>44936</v>
      </c>
      <c r="G1168" t="s">
        <v>97</v>
      </c>
      <c r="H1168" s="4">
        <v>6046.4</v>
      </c>
      <c r="I1168">
        <v>10</v>
      </c>
    </row>
    <row r="1169" spans="1:9" x14ac:dyDescent="0.2">
      <c r="A1169" s="14">
        <f t="shared" si="18"/>
        <v>1167</v>
      </c>
      <c r="B1169" t="s">
        <v>6</v>
      </c>
      <c r="C1169" t="s">
        <v>67</v>
      </c>
      <c r="D1169" t="s">
        <v>62</v>
      </c>
      <c r="E1169" t="s">
        <v>43</v>
      </c>
      <c r="F1169" s="1">
        <v>44996</v>
      </c>
      <c r="G1169" t="s">
        <v>99</v>
      </c>
      <c r="H1169" s="4">
        <v>3078.33</v>
      </c>
      <c r="I1169">
        <v>231</v>
      </c>
    </row>
    <row r="1170" spans="1:9" x14ac:dyDescent="0.2">
      <c r="A1170" s="14">
        <f t="shared" si="18"/>
        <v>1168</v>
      </c>
      <c r="B1170" t="s">
        <v>47</v>
      </c>
      <c r="C1170" t="s">
        <v>86</v>
      </c>
      <c r="D1170" t="s">
        <v>62</v>
      </c>
      <c r="E1170" t="s">
        <v>13</v>
      </c>
      <c r="F1170" s="1">
        <v>45097</v>
      </c>
      <c r="G1170" t="s">
        <v>102</v>
      </c>
      <c r="H1170" s="4">
        <v>970.96</v>
      </c>
      <c r="I1170">
        <v>291</v>
      </c>
    </row>
    <row r="1171" spans="1:9" x14ac:dyDescent="0.2">
      <c r="A1171" s="14">
        <f t="shared" si="18"/>
        <v>1169</v>
      </c>
      <c r="B1171" t="s">
        <v>9</v>
      </c>
      <c r="C1171" t="s">
        <v>68</v>
      </c>
      <c r="D1171" t="s">
        <v>7</v>
      </c>
      <c r="E1171" t="s">
        <v>34</v>
      </c>
      <c r="F1171" s="1">
        <v>45164</v>
      </c>
      <c r="G1171" t="s">
        <v>104</v>
      </c>
      <c r="H1171" s="4">
        <v>2064.71</v>
      </c>
      <c r="I1171">
        <v>208</v>
      </c>
    </row>
    <row r="1172" spans="1:9" x14ac:dyDescent="0.2">
      <c r="A1172" s="14">
        <f t="shared" si="18"/>
        <v>1170</v>
      </c>
      <c r="B1172" t="s">
        <v>35</v>
      </c>
      <c r="C1172" t="s">
        <v>80</v>
      </c>
      <c r="D1172" t="s">
        <v>28</v>
      </c>
      <c r="E1172" t="s">
        <v>36</v>
      </c>
      <c r="F1172" s="1">
        <v>45120</v>
      </c>
      <c r="G1172" t="s">
        <v>103</v>
      </c>
      <c r="H1172" s="4">
        <v>679.94</v>
      </c>
      <c r="I1172">
        <v>34</v>
      </c>
    </row>
    <row r="1173" spans="1:9" x14ac:dyDescent="0.2">
      <c r="A1173" s="14">
        <f t="shared" si="18"/>
        <v>1171</v>
      </c>
      <c r="B1173" t="s">
        <v>49</v>
      </c>
      <c r="C1173" t="s">
        <v>88</v>
      </c>
      <c r="D1173" t="s">
        <v>25</v>
      </c>
      <c r="E1173" t="s">
        <v>38</v>
      </c>
      <c r="F1173" s="1">
        <v>44968</v>
      </c>
      <c r="G1173" t="s">
        <v>98</v>
      </c>
      <c r="H1173" s="4">
        <v>1311.25</v>
      </c>
      <c r="I1173">
        <v>251</v>
      </c>
    </row>
    <row r="1174" spans="1:9" x14ac:dyDescent="0.2">
      <c r="A1174" s="14">
        <f t="shared" si="18"/>
        <v>1172</v>
      </c>
      <c r="B1174" t="s">
        <v>32</v>
      </c>
      <c r="C1174" t="s">
        <v>78</v>
      </c>
      <c r="D1174" t="s">
        <v>25</v>
      </c>
      <c r="E1174" t="s">
        <v>26</v>
      </c>
      <c r="F1174" s="1">
        <v>44953</v>
      </c>
      <c r="G1174" t="s">
        <v>97</v>
      </c>
      <c r="H1174" s="4">
        <v>8692.64</v>
      </c>
      <c r="I1174">
        <v>184</v>
      </c>
    </row>
    <row r="1175" spans="1:9" x14ac:dyDescent="0.2">
      <c r="A1175" s="14">
        <f t="shared" si="18"/>
        <v>1173</v>
      </c>
      <c r="B1175" t="s">
        <v>9</v>
      </c>
      <c r="C1175" t="s">
        <v>68</v>
      </c>
      <c r="D1175" t="s">
        <v>7</v>
      </c>
      <c r="E1175" t="s">
        <v>18</v>
      </c>
      <c r="F1175" s="1">
        <v>44957</v>
      </c>
      <c r="G1175" t="s">
        <v>97</v>
      </c>
      <c r="H1175" s="4">
        <v>4993.21</v>
      </c>
      <c r="I1175">
        <v>145</v>
      </c>
    </row>
    <row r="1176" spans="1:9" x14ac:dyDescent="0.2">
      <c r="A1176" s="14">
        <f t="shared" si="18"/>
        <v>1174</v>
      </c>
      <c r="B1176" t="s">
        <v>49</v>
      </c>
      <c r="C1176" t="s">
        <v>88</v>
      </c>
      <c r="D1176" t="s">
        <v>25</v>
      </c>
      <c r="E1176" t="s">
        <v>43</v>
      </c>
      <c r="F1176" s="1">
        <v>45156</v>
      </c>
      <c r="G1176" t="s">
        <v>104</v>
      </c>
      <c r="H1176" s="4">
        <v>10898.19</v>
      </c>
      <c r="I1176">
        <v>24</v>
      </c>
    </row>
    <row r="1177" spans="1:9" x14ac:dyDescent="0.2">
      <c r="A1177" s="14">
        <f t="shared" si="18"/>
        <v>1175</v>
      </c>
      <c r="B1177" t="s">
        <v>47</v>
      </c>
      <c r="C1177" t="s">
        <v>86</v>
      </c>
      <c r="D1177" t="s">
        <v>25</v>
      </c>
      <c r="E1177" t="s">
        <v>50</v>
      </c>
      <c r="F1177" s="1">
        <v>45107</v>
      </c>
      <c r="G1177" t="s">
        <v>102</v>
      </c>
      <c r="H1177" s="4">
        <v>15565.91</v>
      </c>
      <c r="I1177">
        <v>21</v>
      </c>
    </row>
    <row r="1178" spans="1:9" x14ac:dyDescent="0.2">
      <c r="A1178" s="14">
        <f t="shared" si="18"/>
        <v>1176</v>
      </c>
      <c r="B1178" t="s">
        <v>53</v>
      </c>
      <c r="C1178" t="s">
        <v>90</v>
      </c>
      <c r="D1178" t="s">
        <v>15</v>
      </c>
      <c r="E1178" t="s">
        <v>41</v>
      </c>
      <c r="F1178" s="1">
        <v>45161</v>
      </c>
      <c r="G1178" t="s">
        <v>104</v>
      </c>
      <c r="H1178" s="4">
        <v>280.58999999999997</v>
      </c>
      <c r="I1178">
        <v>328</v>
      </c>
    </row>
    <row r="1179" spans="1:9" x14ac:dyDescent="0.2">
      <c r="A1179" s="14">
        <f t="shared" si="18"/>
        <v>1177</v>
      </c>
      <c r="B1179" t="s">
        <v>22</v>
      </c>
      <c r="C1179" t="s">
        <v>73</v>
      </c>
      <c r="D1179" t="s">
        <v>62</v>
      </c>
      <c r="E1179" t="s">
        <v>8</v>
      </c>
      <c r="F1179" s="1">
        <v>45139</v>
      </c>
      <c r="G1179" t="s">
        <v>104</v>
      </c>
      <c r="H1179" s="4">
        <v>66.349999999999994</v>
      </c>
      <c r="I1179">
        <v>197</v>
      </c>
    </row>
    <row r="1180" spans="1:9" x14ac:dyDescent="0.2">
      <c r="A1180" s="14">
        <f t="shared" si="18"/>
        <v>1178</v>
      </c>
      <c r="B1180" t="s">
        <v>35</v>
      </c>
      <c r="C1180" t="s">
        <v>80</v>
      </c>
      <c r="D1180" t="s">
        <v>62</v>
      </c>
      <c r="E1180" t="s">
        <v>20</v>
      </c>
      <c r="F1180" s="1">
        <v>45071</v>
      </c>
      <c r="G1180" t="s">
        <v>101</v>
      </c>
      <c r="H1180" s="4">
        <v>8766.4500000000007</v>
      </c>
      <c r="I1180">
        <v>10</v>
      </c>
    </row>
    <row r="1181" spans="1:9" x14ac:dyDescent="0.2">
      <c r="A1181" s="14">
        <f t="shared" si="18"/>
        <v>1179</v>
      </c>
      <c r="B1181" t="s">
        <v>35</v>
      </c>
      <c r="C1181" t="s">
        <v>80</v>
      </c>
      <c r="D1181" t="s">
        <v>28</v>
      </c>
      <c r="E1181" t="s">
        <v>34</v>
      </c>
      <c r="F1181" s="1">
        <v>44936</v>
      </c>
      <c r="G1181" t="s">
        <v>97</v>
      </c>
      <c r="H1181" s="4">
        <v>4265.4799999999996</v>
      </c>
      <c r="I1181">
        <v>85</v>
      </c>
    </row>
    <row r="1182" spans="1:9" x14ac:dyDescent="0.2">
      <c r="A1182" s="14">
        <f t="shared" si="18"/>
        <v>1180</v>
      </c>
      <c r="B1182" t="s">
        <v>42</v>
      </c>
      <c r="C1182" t="s">
        <v>84</v>
      </c>
      <c r="D1182" t="s">
        <v>15</v>
      </c>
      <c r="E1182" t="s">
        <v>57</v>
      </c>
      <c r="F1182" s="1">
        <v>44964</v>
      </c>
      <c r="G1182" t="s">
        <v>98</v>
      </c>
      <c r="H1182" s="4">
        <v>6087.53</v>
      </c>
      <c r="I1182">
        <v>113</v>
      </c>
    </row>
    <row r="1183" spans="1:9" x14ac:dyDescent="0.2">
      <c r="A1183" s="14">
        <f t="shared" si="18"/>
        <v>1181</v>
      </c>
      <c r="B1183" t="s">
        <v>30</v>
      </c>
      <c r="C1183" t="s">
        <v>77</v>
      </c>
      <c r="D1183" t="s">
        <v>25</v>
      </c>
      <c r="E1183" t="s">
        <v>26</v>
      </c>
      <c r="F1183" s="1">
        <v>45058</v>
      </c>
      <c r="G1183" t="s">
        <v>101</v>
      </c>
      <c r="H1183" s="4">
        <v>11694.48</v>
      </c>
      <c r="I1183">
        <v>425</v>
      </c>
    </row>
    <row r="1184" spans="1:9" x14ac:dyDescent="0.2">
      <c r="A1184" s="14">
        <f t="shared" si="18"/>
        <v>1182</v>
      </c>
      <c r="B1184" t="s">
        <v>52</v>
      </c>
      <c r="C1184" t="s">
        <v>89</v>
      </c>
      <c r="D1184" t="s">
        <v>15</v>
      </c>
      <c r="E1184" t="s">
        <v>38</v>
      </c>
      <c r="F1184" s="1">
        <v>44992</v>
      </c>
      <c r="G1184" t="s">
        <v>99</v>
      </c>
      <c r="H1184" s="4">
        <v>7616.38</v>
      </c>
      <c r="I1184">
        <v>392</v>
      </c>
    </row>
    <row r="1185" spans="1:9" x14ac:dyDescent="0.2">
      <c r="A1185" s="14">
        <f t="shared" si="18"/>
        <v>1183</v>
      </c>
      <c r="B1185" t="s">
        <v>42</v>
      </c>
      <c r="C1185" t="s">
        <v>84</v>
      </c>
      <c r="D1185" t="s">
        <v>15</v>
      </c>
      <c r="E1185" t="s">
        <v>11</v>
      </c>
      <c r="F1185" s="1">
        <v>45021</v>
      </c>
      <c r="G1185" t="s">
        <v>100</v>
      </c>
      <c r="H1185" s="4">
        <v>7807.02</v>
      </c>
      <c r="I1185">
        <v>419</v>
      </c>
    </row>
    <row r="1186" spans="1:9" x14ac:dyDescent="0.2">
      <c r="A1186" s="14">
        <f t="shared" si="18"/>
        <v>1184</v>
      </c>
      <c r="B1186" t="s">
        <v>47</v>
      </c>
      <c r="C1186" t="s">
        <v>86</v>
      </c>
      <c r="D1186" t="s">
        <v>28</v>
      </c>
      <c r="E1186" t="s">
        <v>56</v>
      </c>
      <c r="F1186" s="1">
        <v>44929</v>
      </c>
      <c r="G1186" t="s">
        <v>97</v>
      </c>
      <c r="H1186" s="4">
        <v>7990.91</v>
      </c>
      <c r="I1186">
        <v>343</v>
      </c>
    </row>
    <row r="1187" spans="1:9" x14ac:dyDescent="0.2">
      <c r="A1187" s="14">
        <f t="shared" si="18"/>
        <v>1185</v>
      </c>
      <c r="B1187" t="s">
        <v>42</v>
      </c>
      <c r="C1187" t="s">
        <v>84</v>
      </c>
      <c r="D1187" t="s">
        <v>7</v>
      </c>
      <c r="E1187" t="s">
        <v>29</v>
      </c>
      <c r="F1187" s="1">
        <v>45009</v>
      </c>
      <c r="G1187" t="s">
        <v>99</v>
      </c>
      <c r="H1187" s="4">
        <v>6757.17</v>
      </c>
      <c r="I1187">
        <v>276</v>
      </c>
    </row>
    <row r="1188" spans="1:9" x14ac:dyDescent="0.2">
      <c r="A1188" s="14">
        <f t="shared" si="18"/>
        <v>1186</v>
      </c>
      <c r="B1188" t="s">
        <v>52</v>
      </c>
      <c r="C1188" t="s">
        <v>89</v>
      </c>
      <c r="D1188" t="s">
        <v>10</v>
      </c>
      <c r="E1188" t="s">
        <v>50</v>
      </c>
      <c r="F1188" s="1">
        <v>45114</v>
      </c>
      <c r="G1188" t="s">
        <v>103</v>
      </c>
      <c r="H1188" s="4">
        <v>4409.21</v>
      </c>
      <c r="I1188">
        <v>10</v>
      </c>
    </row>
    <row r="1189" spans="1:9" x14ac:dyDescent="0.2">
      <c r="A1189" s="14">
        <f t="shared" si="18"/>
        <v>1187</v>
      </c>
      <c r="B1189" t="s">
        <v>9</v>
      </c>
      <c r="C1189" t="s">
        <v>68</v>
      </c>
      <c r="D1189" t="s">
        <v>25</v>
      </c>
      <c r="E1189" t="s">
        <v>20</v>
      </c>
      <c r="F1189" s="1">
        <v>45133</v>
      </c>
      <c r="G1189" t="s">
        <v>103</v>
      </c>
      <c r="H1189" s="4">
        <v>722.25</v>
      </c>
      <c r="I1189">
        <v>255</v>
      </c>
    </row>
    <row r="1190" spans="1:9" x14ac:dyDescent="0.2">
      <c r="A1190" s="14">
        <f t="shared" si="18"/>
        <v>1188</v>
      </c>
      <c r="B1190" t="s">
        <v>45</v>
      </c>
      <c r="C1190" t="s">
        <v>85</v>
      </c>
      <c r="D1190" t="s">
        <v>15</v>
      </c>
      <c r="E1190" t="s">
        <v>34</v>
      </c>
      <c r="F1190" s="1">
        <v>45114</v>
      </c>
      <c r="G1190" t="s">
        <v>103</v>
      </c>
      <c r="H1190" s="4">
        <v>1896.24</v>
      </c>
      <c r="I1190">
        <v>115</v>
      </c>
    </row>
    <row r="1191" spans="1:9" x14ac:dyDescent="0.2">
      <c r="A1191" s="14">
        <f t="shared" si="18"/>
        <v>1189</v>
      </c>
      <c r="B1191" t="s">
        <v>30</v>
      </c>
      <c r="C1191" t="s">
        <v>77</v>
      </c>
      <c r="D1191" t="s">
        <v>28</v>
      </c>
      <c r="E1191" t="s">
        <v>21</v>
      </c>
      <c r="F1191" s="1">
        <v>45122</v>
      </c>
      <c r="G1191" t="s">
        <v>103</v>
      </c>
      <c r="H1191" s="4">
        <v>2966.83</v>
      </c>
      <c r="I1191">
        <v>65</v>
      </c>
    </row>
    <row r="1192" spans="1:9" x14ac:dyDescent="0.2">
      <c r="A1192" s="14">
        <f t="shared" si="18"/>
        <v>1190</v>
      </c>
      <c r="B1192" t="s">
        <v>35</v>
      </c>
      <c r="C1192" t="s">
        <v>80</v>
      </c>
      <c r="D1192" t="s">
        <v>62</v>
      </c>
      <c r="E1192" t="s">
        <v>26</v>
      </c>
      <c r="F1192" s="1">
        <v>45017</v>
      </c>
      <c r="G1192" t="s">
        <v>100</v>
      </c>
      <c r="H1192" s="4">
        <v>51.29</v>
      </c>
      <c r="I1192">
        <v>100</v>
      </c>
    </row>
    <row r="1193" spans="1:9" x14ac:dyDescent="0.2">
      <c r="A1193" s="14">
        <f t="shared" si="18"/>
        <v>1191</v>
      </c>
      <c r="B1193" t="s">
        <v>33</v>
      </c>
      <c r="C1193" t="s">
        <v>79</v>
      </c>
      <c r="D1193" t="s">
        <v>15</v>
      </c>
      <c r="E1193" t="s">
        <v>29</v>
      </c>
      <c r="F1193" s="1">
        <v>45097</v>
      </c>
      <c r="G1193" t="s">
        <v>102</v>
      </c>
      <c r="H1193" s="4">
        <v>1835.42</v>
      </c>
      <c r="I1193">
        <v>6</v>
      </c>
    </row>
    <row r="1194" spans="1:9" x14ac:dyDescent="0.2">
      <c r="A1194" s="14">
        <f t="shared" si="18"/>
        <v>1192</v>
      </c>
      <c r="B1194" t="s">
        <v>48</v>
      </c>
      <c r="C1194" t="s">
        <v>87</v>
      </c>
      <c r="D1194" t="s">
        <v>7</v>
      </c>
      <c r="E1194" t="s">
        <v>41</v>
      </c>
      <c r="F1194" s="1">
        <v>45106</v>
      </c>
      <c r="G1194" t="s">
        <v>102</v>
      </c>
      <c r="H1194" s="4">
        <v>14592.11</v>
      </c>
      <c r="I1194">
        <v>509</v>
      </c>
    </row>
    <row r="1195" spans="1:9" x14ac:dyDescent="0.2">
      <c r="A1195" s="14">
        <f t="shared" si="18"/>
        <v>1193</v>
      </c>
      <c r="B1195" t="s">
        <v>32</v>
      </c>
      <c r="C1195" t="s">
        <v>78</v>
      </c>
      <c r="D1195" t="s">
        <v>25</v>
      </c>
      <c r="E1195" t="s">
        <v>21</v>
      </c>
      <c r="F1195" s="1">
        <v>45092</v>
      </c>
      <c r="G1195" t="s">
        <v>102</v>
      </c>
      <c r="H1195" s="4">
        <v>1114.1300000000001</v>
      </c>
      <c r="I1195">
        <v>106</v>
      </c>
    </row>
    <row r="1196" spans="1:9" x14ac:dyDescent="0.2">
      <c r="A1196" s="14">
        <f t="shared" si="18"/>
        <v>1194</v>
      </c>
      <c r="B1196" t="s">
        <v>39</v>
      </c>
      <c r="C1196" t="s">
        <v>82</v>
      </c>
      <c r="D1196" t="s">
        <v>25</v>
      </c>
      <c r="E1196" t="s">
        <v>20</v>
      </c>
      <c r="F1196" s="1">
        <v>45024</v>
      </c>
      <c r="G1196" t="s">
        <v>100</v>
      </c>
      <c r="H1196" s="4">
        <v>13051.75</v>
      </c>
      <c r="I1196">
        <v>193</v>
      </c>
    </row>
    <row r="1197" spans="1:9" x14ac:dyDescent="0.2">
      <c r="A1197" s="14">
        <f t="shared" si="18"/>
        <v>1195</v>
      </c>
      <c r="B1197" t="s">
        <v>42</v>
      </c>
      <c r="C1197" t="s">
        <v>84</v>
      </c>
      <c r="D1197" t="s">
        <v>15</v>
      </c>
      <c r="E1197" t="s">
        <v>50</v>
      </c>
      <c r="F1197" s="1">
        <v>44999</v>
      </c>
      <c r="G1197" t="s">
        <v>99</v>
      </c>
      <c r="H1197" s="4">
        <v>5997.71</v>
      </c>
      <c r="I1197">
        <v>31</v>
      </c>
    </row>
    <row r="1198" spans="1:9" x14ac:dyDescent="0.2">
      <c r="A1198" s="14">
        <f t="shared" si="18"/>
        <v>1196</v>
      </c>
      <c r="B1198" t="s">
        <v>47</v>
      </c>
      <c r="C1198" t="s">
        <v>86</v>
      </c>
      <c r="D1198" t="s">
        <v>25</v>
      </c>
      <c r="E1198" t="s">
        <v>41</v>
      </c>
      <c r="F1198" s="1">
        <v>45122</v>
      </c>
      <c r="G1198" t="s">
        <v>103</v>
      </c>
      <c r="H1198" s="4">
        <v>1588.28</v>
      </c>
      <c r="I1198">
        <v>352</v>
      </c>
    </row>
    <row r="1199" spans="1:9" x14ac:dyDescent="0.2">
      <c r="A1199" s="14">
        <f t="shared" si="18"/>
        <v>1197</v>
      </c>
      <c r="B1199" t="s">
        <v>48</v>
      </c>
      <c r="C1199" t="s">
        <v>87</v>
      </c>
      <c r="D1199" t="s">
        <v>10</v>
      </c>
      <c r="E1199" t="s">
        <v>29</v>
      </c>
      <c r="F1199" s="1">
        <v>45035</v>
      </c>
      <c r="G1199" t="s">
        <v>100</v>
      </c>
      <c r="H1199" s="4">
        <v>5344.21</v>
      </c>
      <c r="I1199">
        <v>80</v>
      </c>
    </row>
    <row r="1200" spans="1:9" x14ac:dyDescent="0.2">
      <c r="A1200" s="14">
        <f t="shared" si="18"/>
        <v>1198</v>
      </c>
      <c r="B1200" t="s">
        <v>32</v>
      </c>
      <c r="C1200" t="s">
        <v>78</v>
      </c>
      <c r="D1200" t="s">
        <v>25</v>
      </c>
      <c r="E1200" t="s">
        <v>18</v>
      </c>
      <c r="F1200" s="1">
        <v>45013</v>
      </c>
      <c r="G1200" t="s">
        <v>99</v>
      </c>
      <c r="H1200" s="4">
        <v>4646.91</v>
      </c>
      <c r="I1200">
        <v>317</v>
      </c>
    </row>
    <row r="1201" spans="1:9" x14ac:dyDescent="0.2">
      <c r="A1201" s="14">
        <f t="shared" si="18"/>
        <v>1199</v>
      </c>
      <c r="B1201" t="s">
        <v>22</v>
      </c>
      <c r="C1201" t="s">
        <v>73</v>
      </c>
      <c r="D1201" t="s">
        <v>28</v>
      </c>
      <c r="E1201" t="s">
        <v>38</v>
      </c>
      <c r="F1201" s="1">
        <v>44989</v>
      </c>
      <c r="G1201" t="s">
        <v>99</v>
      </c>
      <c r="H1201" s="4">
        <v>8929.8799999999992</v>
      </c>
      <c r="I1201">
        <v>100</v>
      </c>
    </row>
    <row r="1202" spans="1:9" x14ac:dyDescent="0.2">
      <c r="A1202" s="14">
        <f t="shared" si="18"/>
        <v>1200</v>
      </c>
      <c r="B1202" t="s">
        <v>30</v>
      </c>
      <c r="C1202" t="s">
        <v>77</v>
      </c>
      <c r="D1202" t="s">
        <v>62</v>
      </c>
      <c r="E1202" t="s">
        <v>57</v>
      </c>
      <c r="F1202" s="1">
        <v>45140</v>
      </c>
      <c r="G1202" t="s">
        <v>104</v>
      </c>
      <c r="H1202" s="4">
        <v>141.22999999999999</v>
      </c>
      <c r="I1202">
        <v>38</v>
      </c>
    </row>
    <row r="1203" spans="1:9" x14ac:dyDescent="0.2">
      <c r="A1203" s="14">
        <f t="shared" si="18"/>
        <v>1201</v>
      </c>
      <c r="B1203" t="s">
        <v>39</v>
      </c>
      <c r="C1203" t="s">
        <v>82</v>
      </c>
      <c r="D1203" t="s">
        <v>7</v>
      </c>
      <c r="E1203" t="s">
        <v>38</v>
      </c>
      <c r="F1203" s="1">
        <v>45163</v>
      </c>
      <c r="G1203" t="s">
        <v>104</v>
      </c>
      <c r="H1203" s="4">
        <v>5068.99</v>
      </c>
      <c r="I1203">
        <v>45</v>
      </c>
    </row>
    <row r="1204" spans="1:9" x14ac:dyDescent="0.2">
      <c r="A1204" s="14">
        <f t="shared" si="18"/>
        <v>1202</v>
      </c>
      <c r="B1204" t="s">
        <v>32</v>
      </c>
      <c r="C1204" t="s">
        <v>78</v>
      </c>
      <c r="D1204" t="s">
        <v>25</v>
      </c>
      <c r="E1204" t="s">
        <v>46</v>
      </c>
      <c r="F1204" s="1">
        <v>44982</v>
      </c>
      <c r="G1204" t="s">
        <v>98</v>
      </c>
      <c r="H1204" s="4">
        <v>8012.72</v>
      </c>
      <c r="I1204">
        <v>163</v>
      </c>
    </row>
    <row r="1205" spans="1:9" x14ac:dyDescent="0.2">
      <c r="A1205" s="14">
        <f t="shared" si="18"/>
        <v>1203</v>
      </c>
      <c r="B1205" t="s">
        <v>48</v>
      </c>
      <c r="C1205" t="s">
        <v>87</v>
      </c>
      <c r="D1205" t="s">
        <v>10</v>
      </c>
      <c r="E1205" t="s">
        <v>26</v>
      </c>
      <c r="F1205" s="1">
        <v>45084</v>
      </c>
      <c r="G1205" t="s">
        <v>102</v>
      </c>
      <c r="H1205" s="4">
        <v>10587.71</v>
      </c>
      <c r="I1205">
        <v>134</v>
      </c>
    </row>
    <row r="1206" spans="1:9" x14ac:dyDescent="0.2">
      <c r="A1206" s="14">
        <f t="shared" si="18"/>
        <v>1204</v>
      </c>
      <c r="B1206" t="s">
        <v>14</v>
      </c>
      <c r="C1206" t="s">
        <v>70</v>
      </c>
      <c r="D1206" t="s">
        <v>10</v>
      </c>
      <c r="E1206" t="s">
        <v>38</v>
      </c>
      <c r="F1206" s="1">
        <v>45028</v>
      </c>
      <c r="G1206" t="s">
        <v>100</v>
      </c>
      <c r="H1206" s="4">
        <v>2155.62</v>
      </c>
      <c r="I1206">
        <v>495</v>
      </c>
    </row>
    <row r="1207" spans="1:9" x14ac:dyDescent="0.2">
      <c r="A1207" s="14">
        <f t="shared" si="18"/>
        <v>1205</v>
      </c>
      <c r="B1207" t="s">
        <v>54</v>
      </c>
      <c r="C1207" t="s">
        <v>91</v>
      </c>
      <c r="D1207" t="s">
        <v>10</v>
      </c>
      <c r="E1207" t="s">
        <v>38</v>
      </c>
      <c r="F1207" s="1">
        <v>45113</v>
      </c>
      <c r="G1207" t="s">
        <v>103</v>
      </c>
      <c r="H1207" s="4">
        <v>11010.43</v>
      </c>
      <c r="I1207">
        <v>103</v>
      </c>
    </row>
    <row r="1208" spans="1:9" x14ac:dyDescent="0.2">
      <c r="A1208" s="14">
        <f t="shared" si="18"/>
        <v>1206</v>
      </c>
      <c r="B1208" t="s">
        <v>48</v>
      </c>
      <c r="C1208" t="s">
        <v>87</v>
      </c>
      <c r="D1208" t="s">
        <v>7</v>
      </c>
      <c r="E1208" t="s">
        <v>16</v>
      </c>
      <c r="F1208" s="1">
        <v>44945</v>
      </c>
      <c r="G1208" t="s">
        <v>97</v>
      </c>
      <c r="H1208" s="4">
        <v>6787.72</v>
      </c>
      <c r="I1208">
        <v>192</v>
      </c>
    </row>
    <row r="1209" spans="1:9" x14ac:dyDescent="0.2">
      <c r="A1209" s="14">
        <f t="shared" si="18"/>
        <v>1207</v>
      </c>
      <c r="B1209" t="s">
        <v>52</v>
      </c>
      <c r="C1209" t="s">
        <v>89</v>
      </c>
      <c r="D1209" t="s">
        <v>15</v>
      </c>
      <c r="E1209" t="s">
        <v>41</v>
      </c>
      <c r="F1209" s="1">
        <v>44931</v>
      </c>
      <c r="G1209" t="s">
        <v>97</v>
      </c>
      <c r="H1209" s="4">
        <v>5715.07</v>
      </c>
      <c r="I1209">
        <v>90</v>
      </c>
    </row>
    <row r="1210" spans="1:9" x14ac:dyDescent="0.2">
      <c r="A1210" s="14">
        <f t="shared" si="18"/>
        <v>1208</v>
      </c>
      <c r="B1210" t="s">
        <v>52</v>
      </c>
      <c r="C1210" t="s">
        <v>89</v>
      </c>
      <c r="D1210" t="s">
        <v>28</v>
      </c>
      <c r="E1210" t="s">
        <v>57</v>
      </c>
      <c r="F1210" s="1">
        <v>44950</v>
      </c>
      <c r="G1210" t="s">
        <v>97</v>
      </c>
      <c r="H1210" s="4">
        <v>12100.65</v>
      </c>
      <c r="I1210">
        <v>142</v>
      </c>
    </row>
    <row r="1211" spans="1:9" x14ac:dyDescent="0.2">
      <c r="A1211" s="14">
        <f t="shared" si="18"/>
        <v>1209</v>
      </c>
      <c r="B1211" t="s">
        <v>45</v>
      </c>
      <c r="C1211" t="s">
        <v>85</v>
      </c>
      <c r="D1211" t="s">
        <v>15</v>
      </c>
      <c r="E1211" t="s">
        <v>31</v>
      </c>
      <c r="F1211" s="1">
        <v>45022</v>
      </c>
      <c r="G1211" t="s">
        <v>100</v>
      </c>
      <c r="H1211" s="4">
        <v>623.75</v>
      </c>
      <c r="I1211">
        <v>285</v>
      </c>
    </row>
    <row r="1212" spans="1:9" x14ac:dyDescent="0.2">
      <c r="A1212" s="14">
        <f t="shared" si="18"/>
        <v>1210</v>
      </c>
      <c r="B1212" t="s">
        <v>19</v>
      </c>
      <c r="C1212" t="s">
        <v>72</v>
      </c>
      <c r="D1212" t="s">
        <v>15</v>
      </c>
      <c r="E1212" t="s">
        <v>41</v>
      </c>
      <c r="F1212" s="1">
        <v>45092</v>
      </c>
      <c r="G1212" t="s">
        <v>102</v>
      </c>
      <c r="H1212" s="4">
        <v>6528.42</v>
      </c>
      <c r="I1212">
        <v>22</v>
      </c>
    </row>
    <row r="1213" spans="1:9" x14ac:dyDescent="0.2">
      <c r="A1213" s="14">
        <f t="shared" si="18"/>
        <v>1211</v>
      </c>
      <c r="B1213" t="s">
        <v>12</v>
      </c>
      <c r="C1213" t="s">
        <v>69</v>
      </c>
      <c r="D1213" t="s">
        <v>28</v>
      </c>
      <c r="E1213" t="s">
        <v>55</v>
      </c>
      <c r="F1213" s="1">
        <v>44954</v>
      </c>
      <c r="G1213" t="s">
        <v>97</v>
      </c>
      <c r="H1213" s="4">
        <v>1540.55</v>
      </c>
      <c r="I1213">
        <v>47</v>
      </c>
    </row>
    <row r="1214" spans="1:9" x14ac:dyDescent="0.2">
      <c r="A1214" s="14">
        <f t="shared" si="18"/>
        <v>1212</v>
      </c>
      <c r="B1214" t="s">
        <v>48</v>
      </c>
      <c r="C1214" t="s">
        <v>87</v>
      </c>
      <c r="D1214" t="s">
        <v>10</v>
      </c>
      <c r="E1214" t="s">
        <v>56</v>
      </c>
      <c r="F1214" s="1">
        <v>45001</v>
      </c>
      <c r="G1214" t="s">
        <v>99</v>
      </c>
      <c r="H1214" s="4">
        <v>487.06</v>
      </c>
      <c r="I1214">
        <v>123</v>
      </c>
    </row>
    <row r="1215" spans="1:9" x14ac:dyDescent="0.2">
      <c r="A1215" s="14">
        <f t="shared" si="18"/>
        <v>1213</v>
      </c>
      <c r="B1215" t="s">
        <v>23</v>
      </c>
      <c r="C1215" t="s">
        <v>74</v>
      </c>
      <c r="D1215" t="s">
        <v>15</v>
      </c>
      <c r="E1215" t="s">
        <v>31</v>
      </c>
      <c r="F1215" s="1">
        <v>44978</v>
      </c>
      <c r="G1215" t="s">
        <v>98</v>
      </c>
      <c r="H1215" s="4">
        <v>11630.38</v>
      </c>
      <c r="I1215">
        <v>431</v>
      </c>
    </row>
    <row r="1216" spans="1:9" x14ac:dyDescent="0.2">
      <c r="A1216" s="14">
        <f t="shared" si="18"/>
        <v>1214</v>
      </c>
      <c r="B1216" t="s">
        <v>48</v>
      </c>
      <c r="C1216" t="s">
        <v>87</v>
      </c>
      <c r="D1216" t="s">
        <v>25</v>
      </c>
      <c r="E1216" t="s">
        <v>44</v>
      </c>
      <c r="F1216" s="1">
        <v>44973</v>
      </c>
      <c r="G1216" t="s">
        <v>98</v>
      </c>
      <c r="H1216" s="4">
        <v>17297.66</v>
      </c>
      <c r="I1216">
        <v>96</v>
      </c>
    </row>
    <row r="1217" spans="1:9" x14ac:dyDescent="0.2">
      <c r="A1217" s="14">
        <f t="shared" si="18"/>
        <v>1215</v>
      </c>
      <c r="B1217" t="s">
        <v>6</v>
      </c>
      <c r="C1217" t="s">
        <v>67</v>
      </c>
      <c r="D1217" t="s">
        <v>28</v>
      </c>
      <c r="E1217" t="s">
        <v>38</v>
      </c>
      <c r="F1217" s="1">
        <v>44939</v>
      </c>
      <c r="G1217" t="s">
        <v>97</v>
      </c>
      <c r="H1217" s="4">
        <v>2043.55</v>
      </c>
      <c r="I1217">
        <v>28</v>
      </c>
    </row>
    <row r="1218" spans="1:9" x14ac:dyDescent="0.2">
      <c r="A1218" s="14">
        <f t="shared" si="18"/>
        <v>1216</v>
      </c>
      <c r="B1218" t="s">
        <v>48</v>
      </c>
      <c r="C1218" t="s">
        <v>87</v>
      </c>
      <c r="D1218" t="s">
        <v>15</v>
      </c>
      <c r="E1218" t="s">
        <v>29</v>
      </c>
      <c r="F1218" s="1">
        <v>45008</v>
      </c>
      <c r="G1218" t="s">
        <v>99</v>
      </c>
      <c r="H1218" s="4">
        <v>8168.86</v>
      </c>
      <c r="I1218">
        <v>570</v>
      </c>
    </row>
    <row r="1219" spans="1:9" x14ac:dyDescent="0.2">
      <c r="A1219" s="14">
        <f t="shared" si="18"/>
        <v>1217</v>
      </c>
      <c r="B1219" t="s">
        <v>37</v>
      </c>
      <c r="C1219" t="s">
        <v>81</v>
      </c>
      <c r="D1219" t="s">
        <v>28</v>
      </c>
      <c r="E1219" t="s">
        <v>38</v>
      </c>
      <c r="F1219" s="1">
        <v>45093</v>
      </c>
      <c r="G1219" t="s">
        <v>102</v>
      </c>
      <c r="H1219" s="4">
        <v>933.45</v>
      </c>
      <c r="I1219">
        <v>122</v>
      </c>
    </row>
    <row r="1220" spans="1:9" x14ac:dyDescent="0.2">
      <c r="A1220" s="14">
        <f t="shared" si="18"/>
        <v>1218</v>
      </c>
      <c r="B1220" t="s">
        <v>17</v>
      </c>
      <c r="C1220" t="s">
        <v>71</v>
      </c>
      <c r="D1220" t="s">
        <v>10</v>
      </c>
      <c r="E1220" t="s">
        <v>50</v>
      </c>
      <c r="F1220" s="1">
        <v>45030</v>
      </c>
      <c r="G1220" t="s">
        <v>100</v>
      </c>
      <c r="H1220" s="4">
        <v>6826.32</v>
      </c>
      <c r="I1220">
        <v>44</v>
      </c>
    </row>
    <row r="1221" spans="1:9" x14ac:dyDescent="0.2">
      <c r="A1221" s="14">
        <f t="shared" ref="A1221:A1284" si="19">A1220+1</f>
        <v>1219</v>
      </c>
      <c r="B1221" t="s">
        <v>48</v>
      </c>
      <c r="C1221" t="s">
        <v>87</v>
      </c>
      <c r="D1221" t="s">
        <v>7</v>
      </c>
      <c r="E1221" t="s">
        <v>29</v>
      </c>
      <c r="F1221" s="1">
        <v>44951</v>
      </c>
      <c r="G1221" t="s">
        <v>97</v>
      </c>
      <c r="H1221" s="4">
        <v>5029.3500000000004</v>
      </c>
      <c r="I1221">
        <v>61</v>
      </c>
    </row>
    <row r="1222" spans="1:9" x14ac:dyDescent="0.2">
      <c r="A1222" s="14">
        <f t="shared" si="19"/>
        <v>1220</v>
      </c>
      <c r="B1222" t="s">
        <v>14</v>
      </c>
      <c r="C1222" t="s">
        <v>70</v>
      </c>
      <c r="D1222" t="s">
        <v>10</v>
      </c>
      <c r="E1222" t="s">
        <v>46</v>
      </c>
      <c r="F1222" s="1">
        <v>44996</v>
      </c>
      <c r="G1222" t="s">
        <v>99</v>
      </c>
      <c r="H1222" s="4">
        <v>5143.49</v>
      </c>
      <c r="I1222">
        <v>21</v>
      </c>
    </row>
    <row r="1223" spans="1:9" x14ac:dyDescent="0.2">
      <c r="A1223" s="14">
        <f t="shared" si="19"/>
        <v>1221</v>
      </c>
      <c r="B1223" t="s">
        <v>53</v>
      </c>
      <c r="C1223" t="s">
        <v>90</v>
      </c>
      <c r="D1223" t="s">
        <v>7</v>
      </c>
      <c r="E1223" t="s">
        <v>46</v>
      </c>
      <c r="F1223" s="1">
        <v>45135</v>
      </c>
      <c r="G1223" t="s">
        <v>103</v>
      </c>
      <c r="H1223" s="4">
        <v>16707.88</v>
      </c>
      <c r="I1223">
        <v>102</v>
      </c>
    </row>
    <row r="1224" spans="1:9" x14ac:dyDescent="0.2">
      <c r="A1224" s="14">
        <f t="shared" si="19"/>
        <v>1222</v>
      </c>
      <c r="B1224" t="s">
        <v>32</v>
      </c>
      <c r="C1224" t="s">
        <v>78</v>
      </c>
      <c r="D1224" t="s">
        <v>62</v>
      </c>
      <c r="E1224" t="s">
        <v>20</v>
      </c>
      <c r="F1224" s="1">
        <v>44994</v>
      </c>
      <c r="G1224" t="s">
        <v>99</v>
      </c>
      <c r="H1224" s="4">
        <v>1558.87</v>
      </c>
      <c r="I1224">
        <v>46</v>
      </c>
    </row>
    <row r="1225" spans="1:9" x14ac:dyDescent="0.2">
      <c r="A1225" s="14">
        <f t="shared" si="19"/>
        <v>1223</v>
      </c>
      <c r="B1225" t="s">
        <v>39</v>
      </c>
      <c r="C1225" t="s">
        <v>82</v>
      </c>
      <c r="D1225" t="s">
        <v>15</v>
      </c>
      <c r="E1225" t="s">
        <v>26</v>
      </c>
      <c r="F1225" s="1">
        <v>45105</v>
      </c>
      <c r="G1225" t="s">
        <v>102</v>
      </c>
      <c r="H1225" s="4">
        <v>9332.76</v>
      </c>
      <c r="I1225">
        <v>196</v>
      </c>
    </row>
    <row r="1226" spans="1:9" x14ac:dyDescent="0.2">
      <c r="A1226" s="14">
        <f t="shared" si="19"/>
        <v>1224</v>
      </c>
      <c r="B1226" t="s">
        <v>32</v>
      </c>
      <c r="C1226" t="s">
        <v>78</v>
      </c>
      <c r="D1226" t="s">
        <v>15</v>
      </c>
      <c r="E1226" t="s">
        <v>36</v>
      </c>
      <c r="F1226" s="1">
        <v>45135</v>
      </c>
      <c r="G1226" t="s">
        <v>103</v>
      </c>
      <c r="H1226" s="4">
        <v>2673.47</v>
      </c>
      <c r="I1226">
        <v>375</v>
      </c>
    </row>
    <row r="1227" spans="1:9" x14ac:dyDescent="0.2">
      <c r="A1227" s="14">
        <f t="shared" si="19"/>
        <v>1225</v>
      </c>
      <c r="B1227" t="s">
        <v>48</v>
      </c>
      <c r="C1227" t="s">
        <v>87</v>
      </c>
      <c r="D1227" t="s">
        <v>28</v>
      </c>
      <c r="E1227" t="s">
        <v>18</v>
      </c>
      <c r="F1227" s="1">
        <v>45153</v>
      </c>
      <c r="G1227" t="s">
        <v>104</v>
      </c>
      <c r="H1227" s="4">
        <v>4950.21</v>
      </c>
      <c r="I1227">
        <v>54</v>
      </c>
    </row>
    <row r="1228" spans="1:9" x14ac:dyDescent="0.2">
      <c r="A1228" s="14">
        <f t="shared" si="19"/>
        <v>1226</v>
      </c>
      <c r="B1228" t="s">
        <v>40</v>
      </c>
      <c r="C1228" t="s">
        <v>83</v>
      </c>
      <c r="D1228" t="s">
        <v>15</v>
      </c>
      <c r="E1228" t="s">
        <v>44</v>
      </c>
      <c r="F1228" s="1">
        <v>44938</v>
      </c>
      <c r="G1228" t="s">
        <v>97</v>
      </c>
      <c r="H1228" s="4">
        <v>2919.11</v>
      </c>
      <c r="I1228">
        <v>271</v>
      </c>
    </row>
    <row r="1229" spans="1:9" x14ac:dyDescent="0.2">
      <c r="A1229" s="14">
        <f t="shared" si="19"/>
        <v>1227</v>
      </c>
      <c r="B1229" t="s">
        <v>33</v>
      </c>
      <c r="C1229" t="s">
        <v>79</v>
      </c>
      <c r="D1229" t="s">
        <v>62</v>
      </c>
      <c r="E1229" t="s">
        <v>43</v>
      </c>
      <c r="F1229" s="1">
        <v>45009</v>
      </c>
      <c r="G1229" t="s">
        <v>99</v>
      </c>
      <c r="H1229" s="4">
        <v>8003.23</v>
      </c>
      <c r="I1229">
        <v>7</v>
      </c>
    </row>
    <row r="1230" spans="1:9" x14ac:dyDescent="0.2">
      <c r="A1230" s="14">
        <f t="shared" si="19"/>
        <v>1228</v>
      </c>
      <c r="B1230" t="s">
        <v>9</v>
      </c>
      <c r="C1230" t="s">
        <v>68</v>
      </c>
      <c r="D1230" t="s">
        <v>7</v>
      </c>
      <c r="E1230" t="s">
        <v>36</v>
      </c>
      <c r="F1230" s="1">
        <v>45132</v>
      </c>
      <c r="G1230" t="s">
        <v>103</v>
      </c>
      <c r="H1230" s="4">
        <v>4902.78</v>
      </c>
      <c r="I1230">
        <v>91</v>
      </c>
    </row>
    <row r="1231" spans="1:9" x14ac:dyDescent="0.2">
      <c r="A1231" s="14">
        <f t="shared" si="19"/>
        <v>1229</v>
      </c>
      <c r="B1231" t="s">
        <v>17</v>
      </c>
      <c r="C1231" t="s">
        <v>71</v>
      </c>
      <c r="D1231" t="s">
        <v>28</v>
      </c>
      <c r="E1231" t="s">
        <v>18</v>
      </c>
      <c r="F1231" s="1">
        <v>45139</v>
      </c>
      <c r="G1231" t="s">
        <v>104</v>
      </c>
      <c r="H1231" s="4">
        <v>4033.53</v>
      </c>
      <c r="I1231">
        <v>430</v>
      </c>
    </row>
    <row r="1232" spans="1:9" x14ac:dyDescent="0.2">
      <c r="A1232" s="14">
        <f t="shared" si="19"/>
        <v>1230</v>
      </c>
      <c r="B1232" t="s">
        <v>9</v>
      </c>
      <c r="C1232" t="s">
        <v>68</v>
      </c>
      <c r="D1232" t="s">
        <v>10</v>
      </c>
      <c r="E1232" t="s">
        <v>34</v>
      </c>
      <c r="F1232" s="1">
        <v>45062</v>
      </c>
      <c r="G1232" t="s">
        <v>101</v>
      </c>
      <c r="H1232" s="4">
        <v>22751.18</v>
      </c>
      <c r="I1232">
        <v>182</v>
      </c>
    </row>
    <row r="1233" spans="1:9" x14ac:dyDescent="0.2">
      <c r="A1233" s="14">
        <f t="shared" si="19"/>
        <v>1231</v>
      </c>
      <c r="B1233" t="s">
        <v>35</v>
      </c>
      <c r="C1233" t="s">
        <v>80</v>
      </c>
      <c r="D1233" t="s">
        <v>10</v>
      </c>
      <c r="E1233" t="s">
        <v>16</v>
      </c>
      <c r="F1233" s="1">
        <v>45148</v>
      </c>
      <c r="G1233" t="s">
        <v>104</v>
      </c>
      <c r="H1233" s="4">
        <v>5118.1099999999997</v>
      </c>
      <c r="I1233">
        <v>137</v>
      </c>
    </row>
    <row r="1234" spans="1:9" x14ac:dyDescent="0.2">
      <c r="A1234" s="14">
        <f t="shared" si="19"/>
        <v>1232</v>
      </c>
      <c r="B1234" t="s">
        <v>14</v>
      </c>
      <c r="C1234" t="s">
        <v>70</v>
      </c>
      <c r="D1234" t="s">
        <v>10</v>
      </c>
      <c r="E1234" t="s">
        <v>29</v>
      </c>
      <c r="F1234" s="1">
        <v>44931</v>
      </c>
      <c r="G1234" t="s">
        <v>97</v>
      </c>
      <c r="H1234" s="4">
        <v>2835.9</v>
      </c>
      <c r="I1234">
        <v>26</v>
      </c>
    </row>
    <row r="1235" spans="1:9" x14ac:dyDescent="0.2">
      <c r="A1235" s="14">
        <f t="shared" si="19"/>
        <v>1233</v>
      </c>
      <c r="B1235" t="s">
        <v>54</v>
      </c>
      <c r="C1235" t="s">
        <v>91</v>
      </c>
      <c r="D1235" t="s">
        <v>7</v>
      </c>
      <c r="E1235" t="s">
        <v>16</v>
      </c>
      <c r="F1235" s="1">
        <v>45118</v>
      </c>
      <c r="G1235" t="s">
        <v>103</v>
      </c>
      <c r="H1235" s="4">
        <v>5828.22</v>
      </c>
      <c r="I1235">
        <v>121</v>
      </c>
    </row>
    <row r="1236" spans="1:9" x14ac:dyDescent="0.2">
      <c r="A1236" s="14">
        <f t="shared" si="19"/>
        <v>1234</v>
      </c>
      <c r="B1236" t="s">
        <v>45</v>
      </c>
      <c r="C1236" t="s">
        <v>85</v>
      </c>
      <c r="D1236" t="s">
        <v>25</v>
      </c>
      <c r="E1236" t="s">
        <v>20</v>
      </c>
      <c r="F1236" s="1">
        <v>45041</v>
      </c>
      <c r="G1236" t="s">
        <v>100</v>
      </c>
      <c r="H1236" s="4">
        <v>396.19</v>
      </c>
      <c r="I1236">
        <v>32</v>
      </c>
    </row>
    <row r="1237" spans="1:9" x14ac:dyDescent="0.2">
      <c r="A1237" s="14">
        <f t="shared" si="19"/>
        <v>1235</v>
      </c>
      <c r="B1237" t="s">
        <v>12</v>
      </c>
      <c r="C1237" t="s">
        <v>69</v>
      </c>
      <c r="D1237" t="s">
        <v>62</v>
      </c>
      <c r="E1237" t="s">
        <v>41</v>
      </c>
      <c r="F1237" s="1">
        <v>45020</v>
      </c>
      <c r="G1237" t="s">
        <v>100</v>
      </c>
      <c r="H1237" s="4">
        <v>11226.5</v>
      </c>
      <c r="I1237">
        <v>118</v>
      </c>
    </row>
    <row r="1238" spans="1:9" x14ac:dyDescent="0.2">
      <c r="A1238" s="14">
        <f t="shared" si="19"/>
        <v>1236</v>
      </c>
      <c r="B1238" t="s">
        <v>24</v>
      </c>
      <c r="C1238" t="s">
        <v>75</v>
      </c>
      <c r="D1238" t="s">
        <v>25</v>
      </c>
      <c r="E1238" t="s">
        <v>50</v>
      </c>
      <c r="F1238" s="1">
        <v>45028</v>
      </c>
      <c r="G1238" t="s">
        <v>100</v>
      </c>
      <c r="H1238" s="4">
        <v>10102.86</v>
      </c>
      <c r="I1238">
        <v>107</v>
      </c>
    </row>
    <row r="1239" spans="1:9" x14ac:dyDescent="0.2">
      <c r="A1239" s="14">
        <f t="shared" si="19"/>
        <v>1237</v>
      </c>
      <c r="B1239" t="s">
        <v>45</v>
      </c>
      <c r="C1239" t="s">
        <v>85</v>
      </c>
      <c r="D1239" t="s">
        <v>62</v>
      </c>
      <c r="E1239" t="s">
        <v>11</v>
      </c>
      <c r="F1239" s="1">
        <v>45140</v>
      </c>
      <c r="G1239" t="s">
        <v>104</v>
      </c>
      <c r="H1239" s="4">
        <v>2084.86</v>
      </c>
      <c r="I1239">
        <v>119</v>
      </c>
    </row>
    <row r="1240" spans="1:9" x14ac:dyDescent="0.2">
      <c r="A1240" s="14">
        <f t="shared" si="19"/>
        <v>1238</v>
      </c>
      <c r="B1240" t="s">
        <v>12</v>
      </c>
      <c r="C1240" t="s">
        <v>69</v>
      </c>
      <c r="D1240" t="s">
        <v>62</v>
      </c>
      <c r="E1240" t="s">
        <v>44</v>
      </c>
      <c r="F1240" s="1">
        <v>45105</v>
      </c>
      <c r="G1240" t="s">
        <v>102</v>
      </c>
      <c r="H1240" s="4">
        <v>8495.7900000000009</v>
      </c>
      <c r="I1240">
        <v>268</v>
      </c>
    </row>
    <row r="1241" spans="1:9" x14ac:dyDescent="0.2">
      <c r="A1241" s="14">
        <f t="shared" si="19"/>
        <v>1239</v>
      </c>
      <c r="B1241" t="s">
        <v>54</v>
      </c>
      <c r="C1241" t="s">
        <v>91</v>
      </c>
      <c r="D1241" t="s">
        <v>15</v>
      </c>
      <c r="E1241" t="s">
        <v>29</v>
      </c>
      <c r="F1241" s="1">
        <v>45112</v>
      </c>
      <c r="G1241" t="s">
        <v>103</v>
      </c>
      <c r="H1241" s="4">
        <v>4248.34</v>
      </c>
      <c r="I1241">
        <v>130</v>
      </c>
    </row>
    <row r="1242" spans="1:9" x14ac:dyDescent="0.2">
      <c r="A1242" s="14">
        <f t="shared" si="19"/>
        <v>1240</v>
      </c>
      <c r="B1242" t="s">
        <v>23</v>
      </c>
      <c r="C1242" t="s">
        <v>74</v>
      </c>
      <c r="D1242" t="s">
        <v>62</v>
      </c>
      <c r="E1242" t="s">
        <v>51</v>
      </c>
      <c r="F1242" s="1">
        <v>45084</v>
      </c>
      <c r="G1242" t="s">
        <v>102</v>
      </c>
      <c r="H1242" s="4">
        <v>2236.11</v>
      </c>
      <c r="I1242">
        <v>46</v>
      </c>
    </row>
    <row r="1243" spans="1:9" x14ac:dyDescent="0.2">
      <c r="A1243" s="14">
        <f t="shared" si="19"/>
        <v>1241</v>
      </c>
      <c r="B1243" t="s">
        <v>22</v>
      </c>
      <c r="C1243" t="s">
        <v>73</v>
      </c>
      <c r="D1243" t="s">
        <v>62</v>
      </c>
      <c r="E1243" t="s">
        <v>16</v>
      </c>
      <c r="F1243" s="1">
        <v>44944</v>
      </c>
      <c r="G1243" t="s">
        <v>97</v>
      </c>
      <c r="H1243" s="4">
        <v>1124.27</v>
      </c>
      <c r="I1243">
        <v>26</v>
      </c>
    </row>
    <row r="1244" spans="1:9" x14ac:dyDescent="0.2">
      <c r="A1244" s="14">
        <f t="shared" si="19"/>
        <v>1242</v>
      </c>
      <c r="B1244" t="s">
        <v>22</v>
      </c>
      <c r="C1244" t="s">
        <v>73</v>
      </c>
      <c r="D1244" t="s">
        <v>15</v>
      </c>
      <c r="E1244" t="s">
        <v>55</v>
      </c>
      <c r="F1244" s="1">
        <v>44930</v>
      </c>
      <c r="G1244" t="s">
        <v>97</v>
      </c>
      <c r="H1244" s="4">
        <v>12870.47</v>
      </c>
      <c r="I1244">
        <v>227</v>
      </c>
    </row>
    <row r="1245" spans="1:9" x14ac:dyDescent="0.2">
      <c r="A1245" s="14">
        <f t="shared" si="19"/>
        <v>1243</v>
      </c>
      <c r="B1245" t="s">
        <v>42</v>
      </c>
      <c r="C1245" t="s">
        <v>84</v>
      </c>
      <c r="D1245" t="s">
        <v>15</v>
      </c>
      <c r="E1245" t="s">
        <v>18</v>
      </c>
      <c r="F1245" s="1">
        <v>44957</v>
      </c>
      <c r="G1245" t="s">
        <v>97</v>
      </c>
      <c r="H1245" s="4">
        <v>3017.66</v>
      </c>
      <c r="I1245">
        <v>19</v>
      </c>
    </row>
    <row r="1246" spans="1:9" x14ac:dyDescent="0.2">
      <c r="A1246" s="14">
        <f t="shared" si="19"/>
        <v>1244</v>
      </c>
      <c r="B1246" t="s">
        <v>48</v>
      </c>
      <c r="C1246" t="s">
        <v>87</v>
      </c>
      <c r="D1246" t="s">
        <v>10</v>
      </c>
      <c r="E1246" t="s">
        <v>46</v>
      </c>
      <c r="F1246" s="1">
        <v>44999</v>
      </c>
      <c r="G1246" t="s">
        <v>99</v>
      </c>
      <c r="H1246" s="4">
        <v>3574.12</v>
      </c>
      <c r="I1246">
        <v>149</v>
      </c>
    </row>
    <row r="1247" spans="1:9" x14ac:dyDescent="0.2">
      <c r="A1247" s="14">
        <f t="shared" si="19"/>
        <v>1245</v>
      </c>
      <c r="B1247" t="s">
        <v>49</v>
      </c>
      <c r="C1247" t="s">
        <v>88</v>
      </c>
      <c r="D1247" t="s">
        <v>15</v>
      </c>
      <c r="E1247" t="s">
        <v>57</v>
      </c>
      <c r="F1247" s="1">
        <v>45045</v>
      </c>
      <c r="G1247" t="s">
        <v>100</v>
      </c>
      <c r="H1247" s="4">
        <v>6249.31</v>
      </c>
      <c r="I1247">
        <v>509</v>
      </c>
    </row>
    <row r="1248" spans="1:9" x14ac:dyDescent="0.2">
      <c r="A1248" s="14">
        <f t="shared" si="19"/>
        <v>1246</v>
      </c>
      <c r="B1248" t="s">
        <v>17</v>
      </c>
      <c r="C1248" t="s">
        <v>71</v>
      </c>
      <c r="D1248" t="s">
        <v>10</v>
      </c>
      <c r="E1248" t="s">
        <v>16</v>
      </c>
      <c r="F1248" s="1">
        <v>44964</v>
      </c>
      <c r="G1248" t="s">
        <v>98</v>
      </c>
      <c r="H1248" s="4">
        <v>10759.61</v>
      </c>
      <c r="I1248">
        <v>107</v>
      </c>
    </row>
    <row r="1249" spans="1:9" x14ac:dyDescent="0.2">
      <c r="A1249" s="14">
        <f t="shared" si="19"/>
        <v>1247</v>
      </c>
      <c r="B1249" t="s">
        <v>40</v>
      </c>
      <c r="C1249" t="s">
        <v>83</v>
      </c>
      <c r="D1249" t="s">
        <v>7</v>
      </c>
      <c r="E1249" t="s">
        <v>34</v>
      </c>
      <c r="F1249" s="1">
        <v>45016</v>
      </c>
      <c r="G1249" t="s">
        <v>99</v>
      </c>
      <c r="H1249" s="4">
        <v>2508.0300000000002</v>
      </c>
      <c r="I1249">
        <v>175</v>
      </c>
    </row>
    <row r="1250" spans="1:9" x14ac:dyDescent="0.2">
      <c r="A1250" s="14">
        <f t="shared" si="19"/>
        <v>1248</v>
      </c>
      <c r="B1250" t="s">
        <v>32</v>
      </c>
      <c r="C1250" t="s">
        <v>78</v>
      </c>
      <c r="D1250" t="s">
        <v>10</v>
      </c>
      <c r="E1250" t="s">
        <v>56</v>
      </c>
      <c r="F1250" s="1">
        <v>45001</v>
      </c>
      <c r="G1250" t="s">
        <v>99</v>
      </c>
      <c r="H1250" s="4">
        <v>4997.82</v>
      </c>
      <c r="I1250">
        <v>83</v>
      </c>
    </row>
    <row r="1251" spans="1:9" x14ac:dyDescent="0.2">
      <c r="A1251" s="14">
        <f t="shared" si="19"/>
        <v>1249</v>
      </c>
      <c r="B1251" t="s">
        <v>30</v>
      </c>
      <c r="C1251" t="s">
        <v>77</v>
      </c>
      <c r="D1251" t="s">
        <v>7</v>
      </c>
      <c r="E1251" t="s">
        <v>29</v>
      </c>
      <c r="F1251" s="1">
        <v>44951</v>
      </c>
      <c r="G1251" t="s">
        <v>97</v>
      </c>
      <c r="H1251" s="4">
        <v>7901.09</v>
      </c>
      <c r="I1251">
        <v>200</v>
      </c>
    </row>
    <row r="1252" spans="1:9" x14ac:dyDescent="0.2">
      <c r="A1252" s="14">
        <f t="shared" si="19"/>
        <v>1250</v>
      </c>
      <c r="B1252" t="s">
        <v>9</v>
      </c>
      <c r="C1252" t="s">
        <v>68</v>
      </c>
      <c r="D1252" t="s">
        <v>10</v>
      </c>
      <c r="E1252" t="s">
        <v>55</v>
      </c>
      <c r="F1252" s="1">
        <v>45097</v>
      </c>
      <c r="G1252" t="s">
        <v>102</v>
      </c>
      <c r="H1252" s="4">
        <v>3133.42</v>
      </c>
      <c r="I1252">
        <v>479</v>
      </c>
    </row>
    <row r="1253" spans="1:9" x14ac:dyDescent="0.2">
      <c r="A1253" s="14">
        <f t="shared" si="19"/>
        <v>1251</v>
      </c>
      <c r="B1253" t="s">
        <v>12</v>
      </c>
      <c r="C1253" t="s">
        <v>69</v>
      </c>
      <c r="D1253" t="s">
        <v>7</v>
      </c>
      <c r="E1253" t="s">
        <v>20</v>
      </c>
      <c r="F1253" s="1">
        <v>45014</v>
      </c>
      <c r="G1253" t="s">
        <v>99</v>
      </c>
      <c r="H1253" s="4">
        <v>8320.2900000000009</v>
      </c>
      <c r="I1253">
        <v>171</v>
      </c>
    </row>
    <row r="1254" spans="1:9" x14ac:dyDescent="0.2">
      <c r="A1254" s="14">
        <f t="shared" si="19"/>
        <v>1252</v>
      </c>
      <c r="B1254" t="s">
        <v>37</v>
      </c>
      <c r="C1254" t="s">
        <v>81</v>
      </c>
      <c r="D1254" t="s">
        <v>15</v>
      </c>
      <c r="E1254" t="s">
        <v>26</v>
      </c>
      <c r="F1254" s="1">
        <v>45119</v>
      </c>
      <c r="G1254" t="s">
        <v>103</v>
      </c>
      <c r="H1254" s="4">
        <v>909.93</v>
      </c>
      <c r="I1254">
        <v>132</v>
      </c>
    </row>
    <row r="1255" spans="1:9" x14ac:dyDescent="0.2">
      <c r="A1255" s="14">
        <f t="shared" si="19"/>
        <v>1253</v>
      </c>
      <c r="B1255" t="s">
        <v>6</v>
      </c>
      <c r="C1255" t="s">
        <v>67</v>
      </c>
      <c r="D1255" t="s">
        <v>28</v>
      </c>
      <c r="E1255" t="s">
        <v>16</v>
      </c>
      <c r="F1255" s="1">
        <v>45118</v>
      </c>
      <c r="G1255" t="s">
        <v>103</v>
      </c>
      <c r="H1255" s="4">
        <v>5631.26</v>
      </c>
      <c r="I1255">
        <v>142</v>
      </c>
    </row>
    <row r="1256" spans="1:9" x14ac:dyDescent="0.2">
      <c r="A1256" s="14">
        <f t="shared" si="19"/>
        <v>1254</v>
      </c>
      <c r="B1256" t="s">
        <v>30</v>
      </c>
      <c r="C1256" t="s">
        <v>77</v>
      </c>
      <c r="D1256" t="s">
        <v>28</v>
      </c>
      <c r="E1256" t="s">
        <v>16</v>
      </c>
      <c r="F1256" s="1">
        <v>44945</v>
      </c>
      <c r="G1256" t="s">
        <v>97</v>
      </c>
      <c r="H1256" s="4">
        <v>3283.44</v>
      </c>
      <c r="I1256">
        <v>186</v>
      </c>
    </row>
    <row r="1257" spans="1:9" x14ac:dyDescent="0.2">
      <c r="A1257" s="14">
        <f t="shared" si="19"/>
        <v>1255</v>
      </c>
      <c r="B1257" t="s">
        <v>47</v>
      </c>
      <c r="C1257" t="s">
        <v>86</v>
      </c>
      <c r="D1257" t="s">
        <v>25</v>
      </c>
      <c r="E1257" t="s">
        <v>11</v>
      </c>
      <c r="F1257" s="1">
        <v>45021</v>
      </c>
      <c r="G1257" t="s">
        <v>100</v>
      </c>
      <c r="H1257" s="4">
        <v>9458.0300000000007</v>
      </c>
      <c r="I1257">
        <v>87</v>
      </c>
    </row>
    <row r="1258" spans="1:9" x14ac:dyDescent="0.2">
      <c r="A1258" s="14">
        <f t="shared" si="19"/>
        <v>1256</v>
      </c>
      <c r="B1258" t="s">
        <v>6</v>
      </c>
      <c r="C1258" t="s">
        <v>67</v>
      </c>
      <c r="D1258" t="s">
        <v>28</v>
      </c>
      <c r="E1258" t="s">
        <v>36</v>
      </c>
      <c r="F1258" s="1">
        <v>44978</v>
      </c>
      <c r="G1258" t="s">
        <v>98</v>
      </c>
      <c r="H1258" s="4">
        <v>7726.25</v>
      </c>
      <c r="I1258">
        <v>12</v>
      </c>
    </row>
    <row r="1259" spans="1:9" x14ac:dyDescent="0.2">
      <c r="A1259" s="14">
        <f t="shared" si="19"/>
        <v>1257</v>
      </c>
      <c r="B1259" t="s">
        <v>23</v>
      </c>
      <c r="C1259" t="s">
        <v>74</v>
      </c>
      <c r="D1259" t="s">
        <v>62</v>
      </c>
      <c r="E1259" t="s">
        <v>56</v>
      </c>
      <c r="F1259" s="1">
        <v>45066</v>
      </c>
      <c r="G1259" t="s">
        <v>101</v>
      </c>
      <c r="H1259" s="4">
        <v>14369.4</v>
      </c>
      <c r="I1259">
        <v>15</v>
      </c>
    </row>
    <row r="1260" spans="1:9" x14ac:dyDescent="0.2">
      <c r="A1260" s="14">
        <f t="shared" si="19"/>
        <v>1258</v>
      </c>
      <c r="B1260" t="s">
        <v>27</v>
      </c>
      <c r="C1260" t="s">
        <v>76</v>
      </c>
      <c r="D1260" t="s">
        <v>15</v>
      </c>
      <c r="E1260" t="s">
        <v>36</v>
      </c>
      <c r="F1260" s="1">
        <v>45136</v>
      </c>
      <c r="G1260" t="s">
        <v>103</v>
      </c>
      <c r="H1260" s="4">
        <v>2829.57</v>
      </c>
      <c r="I1260">
        <v>106</v>
      </c>
    </row>
    <row r="1261" spans="1:9" x14ac:dyDescent="0.2">
      <c r="A1261" s="14">
        <f t="shared" si="19"/>
        <v>1259</v>
      </c>
      <c r="B1261" t="s">
        <v>24</v>
      </c>
      <c r="C1261" t="s">
        <v>75</v>
      </c>
      <c r="D1261" t="s">
        <v>25</v>
      </c>
      <c r="E1261" t="s">
        <v>41</v>
      </c>
      <c r="F1261" s="1">
        <v>44954</v>
      </c>
      <c r="G1261" t="s">
        <v>97</v>
      </c>
      <c r="H1261" s="4">
        <v>9370.61</v>
      </c>
      <c r="I1261">
        <v>45</v>
      </c>
    </row>
    <row r="1262" spans="1:9" x14ac:dyDescent="0.2">
      <c r="A1262" s="14">
        <f t="shared" si="19"/>
        <v>1260</v>
      </c>
      <c r="B1262" t="s">
        <v>32</v>
      </c>
      <c r="C1262" t="s">
        <v>78</v>
      </c>
      <c r="D1262" t="s">
        <v>7</v>
      </c>
      <c r="E1262" t="s">
        <v>56</v>
      </c>
      <c r="F1262" s="1">
        <v>45126</v>
      </c>
      <c r="G1262" t="s">
        <v>103</v>
      </c>
      <c r="H1262" s="4">
        <v>3651.49</v>
      </c>
      <c r="I1262">
        <v>112</v>
      </c>
    </row>
    <row r="1263" spans="1:9" x14ac:dyDescent="0.2">
      <c r="A1263" s="14">
        <f t="shared" si="19"/>
        <v>1261</v>
      </c>
      <c r="B1263" t="s">
        <v>27</v>
      </c>
      <c r="C1263" t="s">
        <v>76</v>
      </c>
      <c r="D1263" t="s">
        <v>62</v>
      </c>
      <c r="E1263" t="s">
        <v>44</v>
      </c>
      <c r="F1263" s="1">
        <v>45029</v>
      </c>
      <c r="G1263" t="s">
        <v>100</v>
      </c>
      <c r="H1263" s="4">
        <v>10229.99</v>
      </c>
      <c r="I1263">
        <v>12</v>
      </c>
    </row>
    <row r="1264" spans="1:9" x14ac:dyDescent="0.2">
      <c r="A1264" s="14">
        <f t="shared" si="19"/>
        <v>1262</v>
      </c>
      <c r="B1264" t="s">
        <v>35</v>
      </c>
      <c r="C1264" t="s">
        <v>80</v>
      </c>
      <c r="D1264" t="s">
        <v>10</v>
      </c>
      <c r="E1264" t="s">
        <v>13</v>
      </c>
      <c r="F1264" s="1">
        <v>44968</v>
      </c>
      <c r="G1264" t="s">
        <v>98</v>
      </c>
      <c r="H1264" s="4">
        <v>11596.89</v>
      </c>
      <c r="I1264">
        <v>22</v>
      </c>
    </row>
    <row r="1265" spans="1:9" x14ac:dyDescent="0.2">
      <c r="A1265" s="14">
        <f t="shared" si="19"/>
        <v>1263</v>
      </c>
      <c r="B1265" t="s">
        <v>35</v>
      </c>
      <c r="C1265" t="s">
        <v>80</v>
      </c>
      <c r="D1265" t="s">
        <v>62</v>
      </c>
      <c r="E1265" t="s">
        <v>36</v>
      </c>
      <c r="F1265" s="1">
        <v>44987</v>
      </c>
      <c r="G1265" t="s">
        <v>99</v>
      </c>
      <c r="H1265" s="4">
        <v>5857.9</v>
      </c>
      <c r="I1265">
        <v>111</v>
      </c>
    </row>
    <row r="1266" spans="1:9" x14ac:dyDescent="0.2">
      <c r="A1266" s="14">
        <f t="shared" si="19"/>
        <v>1264</v>
      </c>
      <c r="B1266" t="s">
        <v>54</v>
      </c>
      <c r="C1266" t="s">
        <v>91</v>
      </c>
      <c r="D1266" t="s">
        <v>15</v>
      </c>
      <c r="E1266" t="s">
        <v>43</v>
      </c>
      <c r="F1266" s="1">
        <v>44987</v>
      </c>
      <c r="G1266" t="s">
        <v>99</v>
      </c>
      <c r="H1266" s="4">
        <v>1177.6400000000001</v>
      </c>
      <c r="I1266">
        <v>206</v>
      </c>
    </row>
    <row r="1267" spans="1:9" x14ac:dyDescent="0.2">
      <c r="A1267" s="14">
        <f t="shared" si="19"/>
        <v>1265</v>
      </c>
      <c r="B1267" t="s">
        <v>9</v>
      </c>
      <c r="C1267" t="s">
        <v>68</v>
      </c>
      <c r="D1267" t="s">
        <v>25</v>
      </c>
      <c r="E1267" t="s">
        <v>18</v>
      </c>
      <c r="F1267" s="1">
        <v>45135</v>
      </c>
      <c r="G1267" t="s">
        <v>103</v>
      </c>
      <c r="H1267" s="4">
        <v>12930.11</v>
      </c>
      <c r="I1267">
        <v>6</v>
      </c>
    </row>
    <row r="1268" spans="1:9" x14ac:dyDescent="0.2">
      <c r="A1268" s="14">
        <f t="shared" si="19"/>
        <v>1266</v>
      </c>
      <c r="B1268" t="s">
        <v>48</v>
      </c>
      <c r="C1268" t="s">
        <v>87</v>
      </c>
      <c r="D1268" t="s">
        <v>10</v>
      </c>
      <c r="E1268" t="s">
        <v>20</v>
      </c>
      <c r="F1268" s="1">
        <v>44933</v>
      </c>
      <c r="G1268" t="s">
        <v>97</v>
      </c>
      <c r="H1268" s="4">
        <v>1732.04</v>
      </c>
      <c r="I1268">
        <v>531</v>
      </c>
    </row>
    <row r="1269" spans="1:9" x14ac:dyDescent="0.2">
      <c r="A1269" s="14">
        <f t="shared" si="19"/>
        <v>1267</v>
      </c>
      <c r="B1269" t="s">
        <v>22</v>
      </c>
      <c r="C1269" t="s">
        <v>73</v>
      </c>
      <c r="D1269" t="s">
        <v>7</v>
      </c>
      <c r="E1269" t="s">
        <v>43</v>
      </c>
      <c r="F1269" s="1">
        <v>45028</v>
      </c>
      <c r="G1269" t="s">
        <v>100</v>
      </c>
      <c r="H1269" s="4">
        <v>5837.17</v>
      </c>
      <c r="I1269">
        <v>173</v>
      </c>
    </row>
    <row r="1270" spans="1:9" x14ac:dyDescent="0.2">
      <c r="A1270" s="14">
        <f t="shared" si="19"/>
        <v>1268</v>
      </c>
      <c r="B1270" t="s">
        <v>9</v>
      </c>
      <c r="C1270" t="s">
        <v>68</v>
      </c>
      <c r="D1270" t="s">
        <v>28</v>
      </c>
      <c r="E1270" t="s">
        <v>46</v>
      </c>
      <c r="F1270" s="1">
        <v>45104</v>
      </c>
      <c r="G1270" t="s">
        <v>102</v>
      </c>
      <c r="H1270" s="4">
        <v>3424.66</v>
      </c>
      <c r="I1270">
        <v>70</v>
      </c>
    </row>
    <row r="1271" spans="1:9" x14ac:dyDescent="0.2">
      <c r="A1271" s="14">
        <f t="shared" si="19"/>
        <v>1269</v>
      </c>
      <c r="B1271" t="s">
        <v>6</v>
      </c>
      <c r="C1271" t="s">
        <v>67</v>
      </c>
      <c r="D1271" t="s">
        <v>15</v>
      </c>
      <c r="E1271" t="s">
        <v>21</v>
      </c>
      <c r="F1271" s="1">
        <v>44940</v>
      </c>
      <c r="G1271" t="s">
        <v>97</v>
      </c>
      <c r="H1271" s="4">
        <v>5700.28</v>
      </c>
      <c r="I1271">
        <v>422</v>
      </c>
    </row>
    <row r="1272" spans="1:9" x14ac:dyDescent="0.2">
      <c r="A1272" s="14">
        <f t="shared" si="19"/>
        <v>1270</v>
      </c>
      <c r="B1272" t="s">
        <v>30</v>
      </c>
      <c r="C1272" t="s">
        <v>77</v>
      </c>
      <c r="D1272" t="s">
        <v>7</v>
      </c>
      <c r="E1272" t="s">
        <v>55</v>
      </c>
      <c r="F1272" s="1">
        <v>44964</v>
      </c>
      <c r="G1272" t="s">
        <v>98</v>
      </c>
      <c r="H1272" s="4">
        <v>5094.4799999999996</v>
      </c>
      <c r="I1272">
        <v>373</v>
      </c>
    </row>
    <row r="1273" spans="1:9" x14ac:dyDescent="0.2">
      <c r="A1273" s="14">
        <f t="shared" si="19"/>
        <v>1271</v>
      </c>
      <c r="B1273" t="s">
        <v>6</v>
      </c>
      <c r="C1273" t="s">
        <v>67</v>
      </c>
      <c r="D1273" t="s">
        <v>15</v>
      </c>
      <c r="E1273" t="s">
        <v>26</v>
      </c>
      <c r="F1273" s="1">
        <v>45008</v>
      </c>
      <c r="G1273" t="s">
        <v>99</v>
      </c>
      <c r="H1273" s="4">
        <v>14529.2</v>
      </c>
      <c r="I1273">
        <v>26</v>
      </c>
    </row>
    <row r="1274" spans="1:9" x14ac:dyDescent="0.2">
      <c r="A1274" s="14">
        <f t="shared" si="19"/>
        <v>1272</v>
      </c>
      <c r="B1274" t="s">
        <v>32</v>
      </c>
      <c r="C1274" t="s">
        <v>78</v>
      </c>
      <c r="D1274" t="s">
        <v>10</v>
      </c>
      <c r="E1274" t="s">
        <v>13</v>
      </c>
      <c r="F1274" s="1">
        <v>44936</v>
      </c>
      <c r="G1274" t="s">
        <v>97</v>
      </c>
      <c r="H1274" s="4">
        <v>6761.28</v>
      </c>
      <c r="I1274">
        <v>145</v>
      </c>
    </row>
    <row r="1275" spans="1:9" x14ac:dyDescent="0.2">
      <c r="A1275" s="14">
        <f t="shared" si="19"/>
        <v>1273</v>
      </c>
      <c r="B1275" t="s">
        <v>17</v>
      </c>
      <c r="C1275" t="s">
        <v>71</v>
      </c>
      <c r="D1275" t="s">
        <v>7</v>
      </c>
      <c r="E1275" t="s">
        <v>51</v>
      </c>
      <c r="F1275" s="1">
        <v>45002</v>
      </c>
      <c r="G1275" t="s">
        <v>99</v>
      </c>
      <c r="H1275" s="4">
        <v>10370.44</v>
      </c>
      <c r="I1275">
        <v>44</v>
      </c>
    </row>
    <row r="1276" spans="1:9" x14ac:dyDescent="0.2">
      <c r="A1276" s="14">
        <f t="shared" si="19"/>
        <v>1274</v>
      </c>
      <c r="B1276" t="s">
        <v>12</v>
      </c>
      <c r="C1276" t="s">
        <v>69</v>
      </c>
      <c r="D1276" t="s">
        <v>25</v>
      </c>
      <c r="E1276" t="s">
        <v>38</v>
      </c>
      <c r="F1276" s="1">
        <v>44947</v>
      </c>
      <c r="G1276" t="s">
        <v>97</v>
      </c>
      <c r="H1276" s="4">
        <v>12450.24</v>
      </c>
      <c r="I1276">
        <v>57</v>
      </c>
    </row>
    <row r="1277" spans="1:9" x14ac:dyDescent="0.2">
      <c r="A1277" s="14">
        <f t="shared" si="19"/>
        <v>1275</v>
      </c>
      <c r="B1277" t="s">
        <v>24</v>
      </c>
      <c r="C1277" t="s">
        <v>75</v>
      </c>
      <c r="D1277" t="s">
        <v>15</v>
      </c>
      <c r="E1277" t="s">
        <v>43</v>
      </c>
      <c r="F1277" s="1">
        <v>45111</v>
      </c>
      <c r="G1277" t="s">
        <v>103</v>
      </c>
      <c r="H1277" s="4">
        <v>8927.6299999999992</v>
      </c>
      <c r="I1277">
        <v>386</v>
      </c>
    </row>
    <row r="1278" spans="1:9" x14ac:dyDescent="0.2">
      <c r="A1278" s="14">
        <f t="shared" si="19"/>
        <v>1276</v>
      </c>
      <c r="B1278" t="s">
        <v>40</v>
      </c>
      <c r="C1278" t="s">
        <v>83</v>
      </c>
      <c r="D1278" t="s">
        <v>28</v>
      </c>
      <c r="E1278" t="s">
        <v>13</v>
      </c>
      <c r="F1278" s="1">
        <v>45111</v>
      </c>
      <c r="G1278" t="s">
        <v>103</v>
      </c>
      <c r="H1278" s="4">
        <v>3438.7</v>
      </c>
      <c r="I1278">
        <v>191</v>
      </c>
    </row>
    <row r="1279" spans="1:9" x14ac:dyDescent="0.2">
      <c r="A1279" s="14">
        <f t="shared" si="19"/>
        <v>1277</v>
      </c>
      <c r="B1279" t="s">
        <v>53</v>
      </c>
      <c r="C1279" t="s">
        <v>90</v>
      </c>
      <c r="D1279" t="s">
        <v>25</v>
      </c>
      <c r="E1279" t="s">
        <v>44</v>
      </c>
      <c r="F1279" s="1">
        <v>45148</v>
      </c>
      <c r="G1279" t="s">
        <v>104</v>
      </c>
      <c r="H1279" s="4">
        <v>299.70999999999998</v>
      </c>
      <c r="I1279">
        <v>207</v>
      </c>
    </row>
    <row r="1280" spans="1:9" x14ac:dyDescent="0.2">
      <c r="A1280" s="14">
        <f t="shared" si="19"/>
        <v>1278</v>
      </c>
      <c r="B1280" t="s">
        <v>42</v>
      </c>
      <c r="C1280" t="s">
        <v>84</v>
      </c>
      <c r="D1280" t="s">
        <v>15</v>
      </c>
      <c r="E1280" t="s">
        <v>21</v>
      </c>
      <c r="F1280" s="1">
        <v>45017</v>
      </c>
      <c r="G1280" t="s">
        <v>100</v>
      </c>
      <c r="H1280" s="4">
        <v>7374.26</v>
      </c>
      <c r="I1280">
        <v>12</v>
      </c>
    </row>
    <row r="1281" spans="1:9" x14ac:dyDescent="0.2">
      <c r="A1281" s="14">
        <f t="shared" si="19"/>
        <v>1279</v>
      </c>
      <c r="B1281" t="s">
        <v>12</v>
      </c>
      <c r="C1281" t="s">
        <v>69</v>
      </c>
      <c r="D1281" t="s">
        <v>10</v>
      </c>
      <c r="E1281" t="s">
        <v>50</v>
      </c>
      <c r="F1281" s="1">
        <v>44979</v>
      </c>
      <c r="G1281" t="s">
        <v>98</v>
      </c>
      <c r="H1281" s="4">
        <v>2775.87</v>
      </c>
      <c r="I1281">
        <v>174</v>
      </c>
    </row>
    <row r="1282" spans="1:9" x14ac:dyDescent="0.2">
      <c r="A1282" s="14">
        <f t="shared" si="19"/>
        <v>1280</v>
      </c>
      <c r="B1282" t="s">
        <v>49</v>
      </c>
      <c r="C1282" t="s">
        <v>88</v>
      </c>
      <c r="D1282" t="s">
        <v>7</v>
      </c>
      <c r="E1282" t="s">
        <v>43</v>
      </c>
      <c r="F1282" s="1">
        <v>44929</v>
      </c>
      <c r="G1282" t="s">
        <v>97</v>
      </c>
      <c r="H1282" s="4">
        <v>9957.66</v>
      </c>
      <c r="I1282">
        <v>194</v>
      </c>
    </row>
    <row r="1283" spans="1:9" x14ac:dyDescent="0.2">
      <c r="A1283" s="14">
        <f t="shared" si="19"/>
        <v>1281</v>
      </c>
      <c r="B1283" t="s">
        <v>30</v>
      </c>
      <c r="C1283" t="s">
        <v>77</v>
      </c>
      <c r="D1283" t="s">
        <v>10</v>
      </c>
      <c r="E1283" t="s">
        <v>31</v>
      </c>
      <c r="F1283" s="1">
        <v>45077</v>
      </c>
      <c r="G1283" t="s">
        <v>101</v>
      </c>
      <c r="H1283" s="4">
        <v>5064.88</v>
      </c>
      <c r="I1283">
        <v>251</v>
      </c>
    </row>
    <row r="1284" spans="1:9" x14ac:dyDescent="0.2">
      <c r="A1284" s="14">
        <f t="shared" si="19"/>
        <v>1282</v>
      </c>
      <c r="B1284" t="s">
        <v>53</v>
      </c>
      <c r="C1284" t="s">
        <v>90</v>
      </c>
      <c r="D1284" t="s">
        <v>7</v>
      </c>
      <c r="E1284" t="s">
        <v>18</v>
      </c>
      <c r="F1284" s="1">
        <v>44929</v>
      </c>
      <c r="G1284" t="s">
        <v>97</v>
      </c>
      <c r="H1284" s="4">
        <v>9865.0499999999993</v>
      </c>
      <c r="I1284">
        <v>273</v>
      </c>
    </row>
    <row r="1285" spans="1:9" x14ac:dyDescent="0.2">
      <c r="A1285" s="14">
        <f t="shared" ref="A1285:A1348" si="20">A1284+1</f>
        <v>1283</v>
      </c>
      <c r="B1285" t="s">
        <v>39</v>
      </c>
      <c r="C1285" t="s">
        <v>82</v>
      </c>
      <c r="D1285" t="s">
        <v>62</v>
      </c>
      <c r="E1285" t="s">
        <v>56</v>
      </c>
      <c r="F1285" s="1">
        <v>44953</v>
      </c>
      <c r="G1285" t="s">
        <v>97</v>
      </c>
      <c r="H1285" s="4">
        <v>571.52</v>
      </c>
      <c r="I1285">
        <v>489</v>
      </c>
    </row>
    <row r="1286" spans="1:9" x14ac:dyDescent="0.2">
      <c r="A1286" s="14">
        <f t="shared" si="20"/>
        <v>1284</v>
      </c>
      <c r="B1286" t="s">
        <v>24</v>
      </c>
      <c r="C1286" t="s">
        <v>75</v>
      </c>
      <c r="D1286" t="s">
        <v>7</v>
      </c>
      <c r="E1286" t="s">
        <v>21</v>
      </c>
      <c r="F1286" s="1">
        <v>44954</v>
      </c>
      <c r="G1286" t="s">
        <v>97</v>
      </c>
      <c r="H1286" s="4">
        <v>656.44</v>
      </c>
      <c r="I1286">
        <v>67</v>
      </c>
    </row>
    <row r="1287" spans="1:9" x14ac:dyDescent="0.2">
      <c r="A1287" s="14">
        <f t="shared" si="20"/>
        <v>1285</v>
      </c>
      <c r="B1287" t="s">
        <v>37</v>
      </c>
      <c r="C1287" t="s">
        <v>81</v>
      </c>
      <c r="D1287" t="s">
        <v>15</v>
      </c>
      <c r="E1287" t="s">
        <v>34</v>
      </c>
      <c r="F1287" s="1">
        <v>45105</v>
      </c>
      <c r="G1287" t="s">
        <v>102</v>
      </c>
      <c r="H1287" s="4">
        <v>4008.93</v>
      </c>
      <c r="I1287">
        <v>301</v>
      </c>
    </row>
    <row r="1288" spans="1:9" x14ac:dyDescent="0.2">
      <c r="A1288" s="14">
        <f t="shared" si="20"/>
        <v>1286</v>
      </c>
      <c r="B1288" t="s">
        <v>39</v>
      </c>
      <c r="C1288" t="s">
        <v>82</v>
      </c>
      <c r="D1288" t="s">
        <v>7</v>
      </c>
      <c r="E1288" t="s">
        <v>51</v>
      </c>
      <c r="F1288" s="1">
        <v>44987</v>
      </c>
      <c r="G1288" t="s">
        <v>99</v>
      </c>
      <c r="H1288" s="4">
        <v>4679.0600000000004</v>
      </c>
      <c r="I1288">
        <v>43</v>
      </c>
    </row>
    <row r="1289" spans="1:9" x14ac:dyDescent="0.2">
      <c r="A1289" s="14">
        <f t="shared" si="20"/>
        <v>1287</v>
      </c>
      <c r="B1289" t="s">
        <v>45</v>
      </c>
      <c r="C1289" t="s">
        <v>85</v>
      </c>
      <c r="D1289" t="s">
        <v>15</v>
      </c>
      <c r="E1289" t="s">
        <v>20</v>
      </c>
      <c r="F1289" s="1">
        <v>45073</v>
      </c>
      <c r="G1289" t="s">
        <v>101</v>
      </c>
      <c r="H1289" s="4">
        <v>3446.84</v>
      </c>
      <c r="I1289">
        <v>28</v>
      </c>
    </row>
    <row r="1290" spans="1:9" x14ac:dyDescent="0.2">
      <c r="A1290" s="14">
        <f t="shared" si="20"/>
        <v>1288</v>
      </c>
      <c r="B1290" t="s">
        <v>42</v>
      </c>
      <c r="C1290" t="s">
        <v>84</v>
      </c>
      <c r="D1290" t="s">
        <v>25</v>
      </c>
      <c r="E1290" t="s">
        <v>46</v>
      </c>
      <c r="F1290" s="1">
        <v>45107</v>
      </c>
      <c r="G1290" t="s">
        <v>102</v>
      </c>
      <c r="H1290" s="4">
        <v>11884.52</v>
      </c>
      <c r="I1290">
        <v>82</v>
      </c>
    </row>
    <row r="1291" spans="1:9" x14ac:dyDescent="0.2">
      <c r="A1291" s="14">
        <f t="shared" si="20"/>
        <v>1289</v>
      </c>
      <c r="B1291" t="s">
        <v>24</v>
      </c>
      <c r="C1291" t="s">
        <v>75</v>
      </c>
      <c r="D1291" t="s">
        <v>28</v>
      </c>
      <c r="E1291" t="s">
        <v>13</v>
      </c>
      <c r="F1291" s="1">
        <v>45084</v>
      </c>
      <c r="G1291" t="s">
        <v>102</v>
      </c>
      <c r="H1291" s="4">
        <v>2167.19</v>
      </c>
      <c r="I1291">
        <v>85</v>
      </c>
    </row>
    <row r="1292" spans="1:9" x14ac:dyDescent="0.2">
      <c r="A1292" s="14">
        <f t="shared" si="20"/>
        <v>1290</v>
      </c>
      <c r="B1292" t="s">
        <v>40</v>
      </c>
      <c r="C1292" t="s">
        <v>83</v>
      </c>
      <c r="D1292" t="s">
        <v>25</v>
      </c>
      <c r="E1292" t="s">
        <v>57</v>
      </c>
      <c r="F1292" s="1">
        <v>45058</v>
      </c>
      <c r="G1292" t="s">
        <v>101</v>
      </c>
      <c r="H1292" s="4">
        <v>4199.84</v>
      </c>
      <c r="I1292">
        <v>107</v>
      </c>
    </row>
    <row r="1293" spans="1:9" x14ac:dyDescent="0.2">
      <c r="A1293" s="14">
        <f t="shared" si="20"/>
        <v>1291</v>
      </c>
      <c r="B1293" t="s">
        <v>24</v>
      </c>
      <c r="C1293" t="s">
        <v>75</v>
      </c>
      <c r="D1293" t="s">
        <v>62</v>
      </c>
      <c r="E1293" t="s">
        <v>50</v>
      </c>
      <c r="F1293" s="1">
        <v>45136</v>
      </c>
      <c r="G1293" t="s">
        <v>103</v>
      </c>
      <c r="H1293" s="4">
        <v>7358.7</v>
      </c>
      <c r="I1293">
        <v>68</v>
      </c>
    </row>
    <row r="1294" spans="1:9" x14ac:dyDescent="0.2">
      <c r="A1294" s="14">
        <f t="shared" si="20"/>
        <v>1292</v>
      </c>
      <c r="B1294" t="s">
        <v>42</v>
      </c>
      <c r="C1294" t="s">
        <v>84</v>
      </c>
      <c r="D1294" t="s">
        <v>7</v>
      </c>
      <c r="E1294" t="s">
        <v>43</v>
      </c>
      <c r="F1294" s="1">
        <v>45141</v>
      </c>
      <c r="G1294" t="s">
        <v>104</v>
      </c>
      <c r="H1294" s="4">
        <v>7870.09</v>
      </c>
      <c r="I1294">
        <v>274</v>
      </c>
    </row>
    <row r="1295" spans="1:9" x14ac:dyDescent="0.2">
      <c r="A1295" s="14">
        <f t="shared" si="20"/>
        <v>1293</v>
      </c>
      <c r="B1295" t="s">
        <v>24</v>
      </c>
      <c r="C1295" t="s">
        <v>75</v>
      </c>
      <c r="D1295" t="s">
        <v>10</v>
      </c>
      <c r="E1295" t="s">
        <v>55</v>
      </c>
      <c r="F1295" s="1">
        <v>45156</v>
      </c>
      <c r="G1295" t="s">
        <v>104</v>
      </c>
      <c r="H1295" s="4">
        <v>7454.25</v>
      </c>
      <c r="I1295">
        <v>148</v>
      </c>
    </row>
    <row r="1296" spans="1:9" x14ac:dyDescent="0.2">
      <c r="A1296" s="14">
        <f t="shared" si="20"/>
        <v>1294</v>
      </c>
      <c r="B1296" t="s">
        <v>9</v>
      </c>
      <c r="C1296" t="s">
        <v>68</v>
      </c>
      <c r="D1296" t="s">
        <v>62</v>
      </c>
      <c r="E1296" t="s">
        <v>16</v>
      </c>
      <c r="F1296" s="1">
        <v>45091</v>
      </c>
      <c r="G1296" t="s">
        <v>102</v>
      </c>
      <c r="H1296" s="4">
        <v>3112.3</v>
      </c>
      <c r="I1296">
        <v>41</v>
      </c>
    </row>
    <row r="1297" spans="1:9" x14ac:dyDescent="0.2">
      <c r="A1297" s="14">
        <f t="shared" si="20"/>
        <v>1295</v>
      </c>
      <c r="B1297" t="s">
        <v>33</v>
      </c>
      <c r="C1297" t="s">
        <v>79</v>
      </c>
      <c r="D1297" t="s">
        <v>7</v>
      </c>
      <c r="E1297" t="s">
        <v>43</v>
      </c>
      <c r="F1297" s="1">
        <v>45107</v>
      </c>
      <c r="G1297" t="s">
        <v>102</v>
      </c>
      <c r="H1297" s="4">
        <v>6901.22</v>
      </c>
      <c r="I1297">
        <v>80</v>
      </c>
    </row>
    <row r="1298" spans="1:9" x14ac:dyDescent="0.2">
      <c r="A1298" s="14">
        <f t="shared" si="20"/>
        <v>1296</v>
      </c>
      <c r="B1298" t="s">
        <v>49</v>
      </c>
      <c r="C1298" t="s">
        <v>88</v>
      </c>
      <c r="D1298" t="s">
        <v>62</v>
      </c>
      <c r="E1298" t="s">
        <v>8</v>
      </c>
      <c r="F1298" s="1">
        <v>45090</v>
      </c>
      <c r="G1298" t="s">
        <v>102</v>
      </c>
      <c r="H1298" s="4">
        <v>1178</v>
      </c>
      <c r="I1298">
        <v>199</v>
      </c>
    </row>
    <row r="1299" spans="1:9" x14ac:dyDescent="0.2">
      <c r="A1299" s="14">
        <f t="shared" si="20"/>
        <v>1297</v>
      </c>
      <c r="B1299" t="s">
        <v>54</v>
      </c>
      <c r="C1299" t="s">
        <v>91</v>
      </c>
      <c r="D1299" t="s">
        <v>7</v>
      </c>
      <c r="E1299" t="s">
        <v>26</v>
      </c>
      <c r="F1299" s="1">
        <v>45043</v>
      </c>
      <c r="G1299" t="s">
        <v>100</v>
      </c>
      <c r="H1299" s="4">
        <v>14953.83</v>
      </c>
      <c r="I1299">
        <v>53</v>
      </c>
    </row>
    <row r="1300" spans="1:9" x14ac:dyDescent="0.2">
      <c r="A1300" s="14">
        <f t="shared" si="20"/>
        <v>1298</v>
      </c>
      <c r="B1300" t="s">
        <v>14</v>
      </c>
      <c r="C1300" t="s">
        <v>70</v>
      </c>
      <c r="D1300" t="s">
        <v>15</v>
      </c>
      <c r="E1300" t="s">
        <v>43</v>
      </c>
      <c r="F1300" s="1">
        <v>45134</v>
      </c>
      <c r="G1300" t="s">
        <v>103</v>
      </c>
      <c r="H1300" s="4">
        <v>3958.57</v>
      </c>
      <c r="I1300">
        <v>33</v>
      </c>
    </row>
    <row r="1301" spans="1:9" x14ac:dyDescent="0.2">
      <c r="A1301" s="14">
        <f t="shared" si="20"/>
        <v>1299</v>
      </c>
      <c r="B1301" t="s">
        <v>27</v>
      </c>
      <c r="C1301" t="s">
        <v>76</v>
      </c>
      <c r="D1301" t="s">
        <v>28</v>
      </c>
      <c r="E1301" t="s">
        <v>11</v>
      </c>
      <c r="F1301" s="1">
        <v>45036</v>
      </c>
      <c r="G1301" t="s">
        <v>100</v>
      </c>
      <c r="H1301" s="4">
        <v>1639.01</v>
      </c>
      <c r="I1301">
        <v>430</v>
      </c>
    </row>
    <row r="1302" spans="1:9" x14ac:dyDescent="0.2">
      <c r="A1302" s="14">
        <f t="shared" si="20"/>
        <v>1300</v>
      </c>
      <c r="B1302" t="s">
        <v>23</v>
      </c>
      <c r="C1302" t="s">
        <v>74</v>
      </c>
      <c r="D1302" t="s">
        <v>10</v>
      </c>
      <c r="E1302" t="s">
        <v>38</v>
      </c>
      <c r="F1302" s="1">
        <v>44930</v>
      </c>
      <c r="G1302" t="s">
        <v>97</v>
      </c>
      <c r="H1302" s="4">
        <v>8586.0400000000009</v>
      </c>
      <c r="I1302">
        <v>144</v>
      </c>
    </row>
    <row r="1303" spans="1:9" x14ac:dyDescent="0.2">
      <c r="A1303" s="14">
        <f t="shared" si="20"/>
        <v>1301</v>
      </c>
      <c r="B1303" t="s">
        <v>54</v>
      </c>
      <c r="C1303" t="s">
        <v>91</v>
      </c>
      <c r="D1303" t="s">
        <v>15</v>
      </c>
      <c r="E1303" t="s">
        <v>8</v>
      </c>
      <c r="F1303" s="1">
        <v>44978</v>
      </c>
      <c r="G1303" t="s">
        <v>98</v>
      </c>
      <c r="H1303" s="4">
        <v>10000.219999999999</v>
      </c>
      <c r="I1303">
        <v>98</v>
      </c>
    </row>
    <row r="1304" spans="1:9" x14ac:dyDescent="0.2">
      <c r="A1304" s="14">
        <f t="shared" si="20"/>
        <v>1302</v>
      </c>
      <c r="B1304" t="s">
        <v>30</v>
      </c>
      <c r="C1304" t="s">
        <v>77</v>
      </c>
      <c r="D1304" t="s">
        <v>15</v>
      </c>
      <c r="E1304" t="s">
        <v>43</v>
      </c>
      <c r="F1304" s="1">
        <v>44931</v>
      </c>
      <c r="G1304" t="s">
        <v>97</v>
      </c>
      <c r="H1304" s="4">
        <v>8448.39</v>
      </c>
      <c r="I1304">
        <v>52</v>
      </c>
    </row>
    <row r="1305" spans="1:9" x14ac:dyDescent="0.2">
      <c r="A1305" s="14">
        <f t="shared" si="20"/>
        <v>1303</v>
      </c>
      <c r="B1305" t="s">
        <v>33</v>
      </c>
      <c r="C1305" t="s">
        <v>79</v>
      </c>
      <c r="D1305" t="s">
        <v>10</v>
      </c>
      <c r="E1305" t="s">
        <v>31</v>
      </c>
      <c r="F1305" s="1">
        <v>45122</v>
      </c>
      <c r="G1305" t="s">
        <v>103</v>
      </c>
      <c r="H1305" s="4">
        <v>6984.74</v>
      </c>
      <c r="I1305">
        <v>51</v>
      </c>
    </row>
    <row r="1306" spans="1:9" x14ac:dyDescent="0.2">
      <c r="A1306" s="14">
        <f t="shared" si="20"/>
        <v>1304</v>
      </c>
      <c r="B1306" t="s">
        <v>22</v>
      </c>
      <c r="C1306" t="s">
        <v>73</v>
      </c>
      <c r="D1306" t="s">
        <v>15</v>
      </c>
      <c r="E1306" t="s">
        <v>51</v>
      </c>
      <c r="F1306" s="1">
        <v>45071</v>
      </c>
      <c r="G1306" t="s">
        <v>101</v>
      </c>
      <c r="H1306" s="4">
        <v>5641.54</v>
      </c>
      <c r="I1306">
        <v>61</v>
      </c>
    </row>
    <row r="1307" spans="1:9" x14ac:dyDescent="0.2">
      <c r="A1307" s="14">
        <f t="shared" si="20"/>
        <v>1305</v>
      </c>
      <c r="B1307" t="s">
        <v>30</v>
      </c>
      <c r="C1307" t="s">
        <v>77</v>
      </c>
      <c r="D1307" t="s">
        <v>28</v>
      </c>
      <c r="E1307" t="s">
        <v>29</v>
      </c>
      <c r="F1307" s="1">
        <v>45036</v>
      </c>
      <c r="G1307" t="s">
        <v>100</v>
      </c>
      <c r="H1307" s="4">
        <v>3850.87</v>
      </c>
      <c r="I1307">
        <v>372</v>
      </c>
    </row>
    <row r="1308" spans="1:9" x14ac:dyDescent="0.2">
      <c r="A1308" s="14">
        <f t="shared" si="20"/>
        <v>1306</v>
      </c>
      <c r="B1308" t="s">
        <v>12</v>
      </c>
      <c r="C1308" t="s">
        <v>69</v>
      </c>
      <c r="D1308" t="s">
        <v>25</v>
      </c>
      <c r="E1308" t="s">
        <v>18</v>
      </c>
      <c r="F1308" s="1">
        <v>45079</v>
      </c>
      <c r="G1308" t="s">
        <v>102</v>
      </c>
      <c r="H1308" s="4">
        <v>885.68</v>
      </c>
      <c r="I1308">
        <v>240</v>
      </c>
    </row>
    <row r="1309" spans="1:9" x14ac:dyDescent="0.2">
      <c r="A1309" s="14">
        <f t="shared" si="20"/>
        <v>1307</v>
      </c>
      <c r="B1309" t="s">
        <v>32</v>
      </c>
      <c r="C1309" t="s">
        <v>78</v>
      </c>
      <c r="D1309" t="s">
        <v>7</v>
      </c>
      <c r="E1309" t="s">
        <v>16</v>
      </c>
      <c r="F1309" s="1">
        <v>45059</v>
      </c>
      <c r="G1309" t="s">
        <v>101</v>
      </c>
      <c r="H1309" s="4">
        <v>21251.67</v>
      </c>
      <c r="I1309">
        <v>91</v>
      </c>
    </row>
    <row r="1310" spans="1:9" x14ac:dyDescent="0.2">
      <c r="A1310" s="14">
        <f t="shared" si="20"/>
        <v>1308</v>
      </c>
      <c r="B1310" t="s">
        <v>33</v>
      </c>
      <c r="C1310" t="s">
        <v>79</v>
      </c>
      <c r="D1310" t="s">
        <v>62</v>
      </c>
      <c r="E1310" t="s">
        <v>55</v>
      </c>
      <c r="F1310" s="1">
        <v>45141</v>
      </c>
      <c r="G1310" t="s">
        <v>104</v>
      </c>
      <c r="H1310" s="4">
        <v>1452.61</v>
      </c>
      <c r="I1310">
        <v>142</v>
      </c>
    </row>
    <row r="1311" spans="1:9" x14ac:dyDescent="0.2">
      <c r="A1311" s="14">
        <f t="shared" si="20"/>
        <v>1309</v>
      </c>
      <c r="B1311" t="s">
        <v>33</v>
      </c>
      <c r="C1311" t="s">
        <v>79</v>
      </c>
      <c r="D1311" t="s">
        <v>15</v>
      </c>
      <c r="E1311" t="s">
        <v>36</v>
      </c>
      <c r="F1311" s="1">
        <v>45071</v>
      </c>
      <c r="G1311" t="s">
        <v>101</v>
      </c>
      <c r="H1311" s="4">
        <v>793.17</v>
      </c>
      <c r="I1311">
        <v>400</v>
      </c>
    </row>
    <row r="1312" spans="1:9" x14ac:dyDescent="0.2">
      <c r="A1312" s="14">
        <f t="shared" si="20"/>
        <v>1310</v>
      </c>
      <c r="B1312" t="s">
        <v>9</v>
      </c>
      <c r="C1312" t="s">
        <v>68</v>
      </c>
      <c r="D1312" t="s">
        <v>7</v>
      </c>
      <c r="E1312" t="s">
        <v>50</v>
      </c>
      <c r="F1312" s="1">
        <v>45001</v>
      </c>
      <c r="G1312" t="s">
        <v>99</v>
      </c>
      <c r="H1312" s="4">
        <v>7152.22</v>
      </c>
      <c r="I1312">
        <v>83</v>
      </c>
    </row>
    <row r="1313" spans="1:9" x14ac:dyDescent="0.2">
      <c r="A1313" s="14">
        <f t="shared" si="20"/>
        <v>1311</v>
      </c>
      <c r="B1313" t="s">
        <v>14</v>
      </c>
      <c r="C1313" t="s">
        <v>70</v>
      </c>
      <c r="D1313" t="s">
        <v>15</v>
      </c>
      <c r="E1313" t="s">
        <v>26</v>
      </c>
      <c r="F1313" s="1">
        <v>45111</v>
      </c>
      <c r="G1313" t="s">
        <v>103</v>
      </c>
      <c r="H1313" s="4">
        <v>3364.44</v>
      </c>
      <c r="I1313">
        <v>126</v>
      </c>
    </row>
    <row r="1314" spans="1:9" x14ac:dyDescent="0.2">
      <c r="A1314" s="14">
        <f t="shared" si="20"/>
        <v>1312</v>
      </c>
      <c r="B1314" t="s">
        <v>6</v>
      </c>
      <c r="C1314" t="s">
        <v>67</v>
      </c>
      <c r="D1314" t="s">
        <v>10</v>
      </c>
      <c r="E1314" t="s">
        <v>21</v>
      </c>
      <c r="F1314" s="1">
        <v>45112</v>
      </c>
      <c r="G1314" t="s">
        <v>103</v>
      </c>
      <c r="H1314" s="4">
        <v>3470.6</v>
      </c>
      <c r="I1314">
        <v>129</v>
      </c>
    </row>
    <row r="1315" spans="1:9" x14ac:dyDescent="0.2">
      <c r="A1315" s="14">
        <f t="shared" si="20"/>
        <v>1313</v>
      </c>
      <c r="B1315" t="s">
        <v>52</v>
      </c>
      <c r="C1315" t="s">
        <v>89</v>
      </c>
      <c r="D1315" t="s">
        <v>25</v>
      </c>
      <c r="E1315" t="s">
        <v>20</v>
      </c>
      <c r="F1315" s="1">
        <v>45000</v>
      </c>
      <c r="G1315" t="s">
        <v>99</v>
      </c>
      <c r="H1315" s="4">
        <v>4676.32</v>
      </c>
      <c r="I1315">
        <v>440</v>
      </c>
    </row>
    <row r="1316" spans="1:9" x14ac:dyDescent="0.2">
      <c r="A1316" s="14">
        <f t="shared" si="20"/>
        <v>1314</v>
      </c>
      <c r="B1316" t="s">
        <v>24</v>
      </c>
      <c r="C1316" t="s">
        <v>75</v>
      </c>
      <c r="D1316" t="s">
        <v>7</v>
      </c>
      <c r="E1316" t="s">
        <v>50</v>
      </c>
      <c r="F1316" s="1">
        <v>45160</v>
      </c>
      <c r="G1316" t="s">
        <v>104</v>
      </c>
      <c r="H1316" s="4">
        <v>6323.45</v>
      </c>
      <c r="I1316">
        <v>70</v>
      </c>
    </row>
    <row r="1317" spans="1:9" x14ac:dyDescent="0.2">
      <c r="A1317" s="14">
        <f t="shared" si="20"/>
        <v>1315</v>
      </c>
      <c r="B1317" t="s">
        <v>54</v>
      </c>
      <c r="C1317" t="s">
        <v>91</v>
      </c>
      <c r="D1317" t="s">
        <v>15</v>
      </c>
      <c r="E1317" t="s">
        <v>57</v>
      </c>
      <c r="F1317" s="1">
        <v>44938</v>
      </c>
      <c r="G1317" t="s">
        <v>97</v>
      </c>
      <c r="H1317" s="4">
        <v>3252.7</v>
      </c>
      <c r="I1317">
        <v>119</v>
      </c>
    </row>
    <row r="1318" spans="1:9" x14ac:dyDescent="0.2">
      <c r="A1318" s="14">
        <f t="shared" si="20"/>
        <v>1316</v>
      </c>
      <c r="B1318" t="s">
        <v>32</v>
      </c>
      <c r="C1318" t="s">
        <v>78</v>
      </c>
      <c r="D1318" t="s">
        <v>7</v>
      </c>
      <c r="E1318" t="s">
        <v>55</v>
      </c>
      <c r="F1318" s="1">
        <v>45087</v>
      </c>
      <c r="G1318" t="s">
        <v>102</v>
      </c>
      <c r="H1318" s="4">
        <v>254.16</v>
      </c>
      <c r="I1318">
        <v>161</v>
      </c>
    </row>
    <row r="1319" spans="1:9" x14ac:dyDescent="0.2">
      <c r="A1319" s="14">
        <f t="shared" si="20"/>
        <v>1317</v>
      </c>
      <c r="B1319" t="s">
        <v>40</v>
      </c>
      <c r="C1319" t="s">
        <v>83</v>
      </c>
      <c r="D1319" t="s">
        <v>15</v>
      </c>
      <c r="E1319" t="s">
        <v>13</v>
      </c>
      <c r="F1319" s="1">
        <v>45010</v>
      </c>
      <c r="G1319" t="s">
        <v>99</v>
      </c>
      <c r="H1319" s="4">
        <v>6127.37</v>
      </c>
      <c r="I1319">
        <v>299</v>
      </c>
    </row>
    <row r="1320" spans="1:9" x14ac:dyDescent="0.2">
      <c r="A1320" s="14">
        <f t="shared" si="20"/>
        <v>1318</v>
      </c>
      <c r="B1320" t="s">
        <v>23</v>
      </c>
      <c r="C1320" t="s">
        <v>74</v>
      </c>
      <c r="D1320" t="s">
        <v>10</v>
      </c>
      <c r="E1320" t="s">
        <v>46</v>
      </c>
      <c r="F1320" s="1">
        <v>45134</v>
      </c>
      <c r="G1320" t="s">
        <v>103</v>
      </c>
      <c r="H1320" s="4">
        <v>3791.66</v>
      </c>
      <c r="I1320">
        <v>100</v>
      </c>
    </row>
    <row r="1321" spans="1:9" x14ac:dyDescent="0.2">
      <c r="A1321" s="14">
        <f t="shared" si="20"/>
        <v>1319</v>
      </c>
      <c r="B1321" t="s">
        <v>39</v>
      </c>
      <c r="C1321" t="s">
        <v>82</v>
      </c>
      <c r="D1321" t="s">
        <v>7</v>
      </c>
      <c r="E1321" t="s">
        <v>56</v>
      </c>
      <c r="F1321" s="1">
        <v>45031</v>
      </c>
      <c r="G1321" t="s">
        <v>100</v>
      </c>
      <c r="H1321" s="4">
        <v>17059.689999999999</v>
      </c>
      <c r="I1321">
        <v>456</v>
      </c>
    </row>
    <row r="1322" spans="1:9" x14ac:dyDescent="0.2">
      <c r="A1322" s="14">
        <f t="shared" si="20"/>
        <v>1320</v>
      </c>
      <c r="B1322" t="s">
        <v>35</v>
      </c>
      <c r="C1322" t="s">
        <v>80</v>
      </c>
      <c r="D1322" t="s">
        <v>10</v>
      </c>
      <c r="E1322" t="s">
        <v>26</v>
      </c>
      <c r="F1322" s="1">
        <v>45104</v>
      </c>
      <c r="G1322" t="s">
        <v>102</v>
      </c>
      <c r="H1322" s="4">
        <v>4154.4399999999996</v>
      </c>
      <c r="I1322">
        <v>18</v>
      </c>
    </row>
    <row r="1323" spans="1:9" x14ac:dyDescent="0.2">
      <c r="A1323" s="14">
        <f t="shared" si="20"/>
        <v>1321</v>
      </c>
      <c r="B1323" t="s">
        <v>6</v>
      </c>
      <c r="C1323" t="s">
        <v>67</v>
      </c>
      <c r="D1323" t="s">
        <v>7</v>
      </c>
      <c r="E1323" t="s">
        <v>57</v>
      </c>
      <c r="F1323" s="1">
        <v>45030</v>
      </c>
      <c r="G1323" t="s">
        <v>100</v>
      </c>
      <c r="H1323" s="4">
        <v>6168.51</v>
      </c>
      <c r="I1323">
        <v>280</v>
      </c>
    </row>
    <row r="1324" spans="1:9" x14ac:dyDescent="0.2">
      <c r="A1324" s="14">
        <f t="shared" si="20"/>
        <v>1322</v>
      </c>
      <c r="B1324" t="s">
        <v>39</v>
      </c>
      <c r="C1324" t="s">
        <v>82</v>
      </c>
      <c r="D1324" t="s">
        <v>15</v>
      </c>
      <c r="E1324" t="s">
        <v>44</v>
      </c>
      <c r="F1324" s="1">
        <v>45000</v>
      </c>
      <c r="G1324" t="s">
        <v>99</v>
      </c>
      <c r="H1324" s="4">
        <v>7984.45</v>
      </c>
      <c r="I1324">
        <v>95</v>
      </c>
    </row>
    <row r="1325" spans="1:9" x14ac:dyDescent="0.2">
      <c r="A1325" s="14">
        <f t="shared" si="20"/>
        <v>1323</v>
      </c>
      <c r="B1325" t="s">
        <v>52</v>
      </c>
      <c r="C1325" t="s">
        <v>89</v>
      </c>
      <c r="D1325" t="s">
        <v>25</v>
      </c>
      <c r="E1325" t="s">
        <v>29</v>
      </c>
      <c r="F1325" s="1">
        <v>45003</v>
      </c>
      <c r="G1325" t="s">
        <v>99</v>
      </c>
      <c r="H1325" s="4">
        <v>9108.33</v>
      </c>
      <c r="I1325">
        <v>213</v>
      </c>
    </row>
    <row r="1326" spans="1:9" x14ac:dyDescent="0.2">
      <c r="A1326" s="14">
        <f t="shared" si="20"/>
        <v>1324</v>
      </c>
      <c r="B1326" t="s">
        <v>22</v>
      </c>
      <c r="C1326" t="s">
        <v>73</v>
      </c>
      <c r="D1326" t="s">
        <v>10</v>
      </c>
      <c r="E1326" t="s">
        <v>29</v>
      </c>
      <c r="F1326" s="1">
        <v>45045</v>
      </c>
      <c r="G1326" t="s">
        <v>100</v>
      </c>
      <c r="H1326" s="4">
        <v>1511.51</v>
      </c>
      <c r="I1326">
        <v>58</v>
      </c>
    </row>
    <row r="1327" spans="1:9" x14ac:dyDescent="0.2">
      <c r="A1327" s="14">
        <f t="shared" si="20"/>
        <v>1325</v>
      </c>
      <c r="B1327" t="s">
        <v>27</v>
      </c>
      <c r="C1327" t="s">
        <v>76</v>
      </c>
      <c r="D1327" t="s">
        <v>62</v>
      </c>
      <c r="E1327" t="s">
        <v>43</v>
      </c>
      <c r="F1327" s="1">
        <v>44982</v>
      </c>
      <c r="G1327" t="s">
        <v>98</v>
      </c>
      <c r="H1327" s="4">
        <v>3364.28</v>
      </c>
      <c r="I1327">
        <v>265</v>
      </c>
    </row>
    <row r="1328" spans="1:9" x14ac:dyDescent="0.2">
      <c r="A1328" s="14">
        <f t="shared" si="20"/>
        <v>1326</v>
      </c>
      <c r="B1328" t="s">
        <v>39</v>
      </c>
      <c r="C1328" t="s">
        <v>82</v>
      </c>
      <c r="D1328" t="s">
        <v>25</v>
      </c>
      <c r="E1328" t="s">
        <v>36</v>
      </c>
      <c r="F1328" s="1">
        <v>44987</v>
      </c>
      <c r="G1328" t="s">
        <v>99</v>
      </c>
      <c r="H1328" s="4">
        <v>934.49</v>
      </c>
      <c r="I1328">
        <v>54</v>
      </c>
    </row>
    <row r="1329" spans="1:9" x14ac:dyDescent="0.2">
      <c r="A1329" s="14">
        <f t="shared" si="20"/>
        <v>1327</v>
      </c>
      <c r="B1329" t="s">
        <v>9</v>
      </c>
      <c r="C1329" t="s">
        <v>68</v>
      </c>
      <c r="D1329" t="s">
        <v>15</v>
      </c>
      <c r="E1329" t="s">
        <v>36</v>
      </c>
      <c r="F1329" s="1">
        <v>45097</v>
      </c>
      <c r="G1329" t="s">
        <v>102</v>
      </c>
      <c r="H1329" s="4">
        <v>8895.7000000000007</v>
      </c>
      <c r="I1329">
        <v>91</v>
      </c>
    </row>
    <row r="1330" spans="1:9" x14ac:dyDescent="0.2">
      <c r="A1330" s="14">
        <f t="shared" si="20"/>
        <v>1328</v>
      </c>
      <c r="B1330" t="s">
        <v>33</v>
      </c>
      <c r="C1330" t="s">
        <v>79</v>
      </c>
      <c r="D1330" t="s">
        <v>28</v>
      </c>
      <c r="E1330" t="s">
        <v>43</v>
      </c>
      <c r="F1330" s="1">
        <v>45122</v>
      </c>
      <c r="G1330" t="s">
        <v>103</v>
      </c>
      <c r="H1330" s="4">
        <v>9957.2000000000007</v>
      </c>
      <c r="I1330">
        <v>185</v>
      </c>
    </row>
    <row r="1331" spans="1:9" x14ac:dyDescent="0.2">
      <c r="A1331" s="14">
        <f t="shared" si="20"/>
        <v>1329</v>
      </c>
      <c r="B1331" t="s">
        <v>53</v>
      </c>
      <c r="C1331" t="s">
        <v>90</v>
      </c>
      <c r="D1331" t="s">
        <v>15</v>
      </c>
      <c r="E1331" t="s">
        <v>21</v>
      </c>
      <c r="F1331" s="1">
        <v>45058</v>
      </c>
      <c r="G1331" t="s">
        <v>101</v>
      </c>
      <c r="H1331" s="4">
        <v>3359.18</v>
      </c>
      <c r="I1331">
        <v>256</v>
      </c>
    </row>
    <row r="1332" spans="1:9" x14ac:dyDescent="0.2">
      <c r="A1332" s="14">
        <f t="shared" si="20"/>
        <v>1330</v>
      </c>
      <c r="B1332" t="s">
        <v>27</v>
      </c>
      <c r="C1332" t="s">
        <v>76</v>
      </c>
      <c r="D1332" t="s">
        <v>62</v>
      </c>
      <c r="E1332" t="s">
        <v>34</v>
      </c>
      <c r="F1332" s="1">
        <v>45108</v>
      </c>
      <c r="G1332" t="s">
        <v>103</v>
      </c>
      <c r="H1332" s="4">
        <v>5098.29</v>
      </c>
      <c r="I1332">
        <v>276</v>
      </c>
    </row>
    <row r="1333" spans="1:9" x14ac:dyDescent="0.2">
      <c r="A1333" s="14">
        <f t="shared" si="20"/>
        <v>1331</v>
      </c>
      <c r="B1333" t="s">
        <v>39</v>
      </c>
      <c r="C1333" t="s">
        <v>82</v>
      </c>
      <c r="D1333" t="s">
        <v>25</v>
      </c>
      <c r="E1333" t="s">
        <v>11</v>
      </c>
      <c r="F1333" s="1">
        <v>45146</v>
      </c>
      <c r="G1333" t="s">
        <v>104</v>
      </c>
      <c r="H1333" s="4">
        <v>398.28</v>
      </c>
      <c r="I1333">
        <v>52</v>
      </c>
    </row>
    <row r="1334" spans="1:9" x14ac:dyDescent="0.2">
      <c r="A1334" s="14">
        <f t="shared" si="20"/>
        <v>1332</v>
      </c>
      <c r="B1334" t="s">
        <v>52</v>
      </c>
      <c r="C1334" t="s">
        <v>89</v>
      </c>
      <c r="D1334" t="s">
        <v>15</v>
      </c>
      <c r="E1334" t="s">
        <v>21</v>
      </c>
      <c r="F1334" s="1">
        <v>45132</v>
      </c>
      <c r="G1334" t="s">
        <v>103</v>
      </c>
      <c r="H1334" s="4">
        <v>7473.14</v>
      </c>
      <c r="I1334">
        <v>6</v>
      </c>
    </row>
    <row r="1335" spans="1:9" x14ac:dyDescent="0.2">
      <c r="A1335" s="14">
        <f t="shared" si="20"/>
        <v>1333</v>
      </c>
      <c r="B1335" t="s">
        <v>45</v>
      </c>
      <c r="C1335" t="s">
        <v>85</v>
      </c>
      <c r="D1335" t="s">
        <v>7</v>
      </c>
      <c r="E1335" t="s">
        <v>31</v>
      </c>
      <c r="F1335" s="1">
        <v>45064</v>
      </c>
      <c r="G1335" t="s">
        <v>101</v>
      </c>
      <c r="H1335" s="4">
        <v>3638.66</v>
      </c>
      <c r="I1335">
        <v>59</v>
      </c>
    </row>
    <row r="1336" spans="1:9" x14ac:dyDescent="0.2">
      <c r="A1336" s="14">
        <f t="shared" si="20"/>
        <v>1334</v>
      </c>
      <c r="B1336" t="s">
        <v>49</v>
      </c>
      <c r="C1336" t="s">
        <v>88</v>
      </c>
      <c r="D1336" t="s">
        <v>10</v>
      </c>
      <c r="E1336" t="s">
        <v>13</v>
      </c>
      <c r="F1336" s="1">
        <v>45122</v>
      </c>
      <c r="G1336" t="s">
        <v>103</v>
      </c>
      <c r="H1336" s="4">
        <v>12507.08</v>
      </c>
      <c r="I1336">
        <v>284</v>
      </c>
    </row>
    <row r="1337" spans="1:9" x14ac:dyDescent="0.2">
      <c r="A1337" s="14">
        <f t="shared" si="20"/>
        <v>1335</v>
      </c>
      <c r="B1337" t="s">
        <v>37</v>
      </c>
      <c r="C1337" t="s">
        <v>81</v>
      </c>
      <c r="D1337" t="s">
        <v>10</v>
      </c>
      <c r="E1337" t="s">
        <v>57</v>
      </c>
      <c r="F1337" s="1">
        <v>45112</v>
      </c>
      <c r="G1337" t="s">
        <v>103</v>
      </c>
      <c r="H1337" s="4">
        <v>2393.79</v>
      </c>
      <c r="I1337">
        <v>48</v>
      </c>
    </row>
    <row r="1338" spans="1:9" x14ac:dyDescent="0.2">
      <c r="A1338" s="14">
        <f t="shared" si="20"/>
        <v>1336</v>
      </c>
      <c r="B1338" t="s">
        <v>27</v>
      </c>
      <c r="C1338" t="s">
        <v>76</v>
      </c>
      <c r="D1338" t="s">
        <v>25</v>
      </c>
      <c r="E1338" t="s">
        <v>44</v>
      </c>
      <c r="F1338" s="1">
        <v>45111</v>
      </c>
      <c r="G1338" t="s">
        <v>103</v>
      </c>
      <c r="H1338" s="4">
        <v>6136.99</v>
      </c>
      <c r="I1338">
        <v>94</v>
      </c>
    </row>
    <row r="1339" spans="1:9" x14ac:dyDescent="0.2">
      <c r="A1339" s="14">
        <f t="shared" si="20"/>
        <v>1337</v>
      </c>
      <c r="B1339" t="s">
        <v>53</v>
      </c>
      <c r="C1339" t="s">
        <v>90</v>
      </c>
      <c r="D1339" t="s">
        <v>7</v>
      </c>
      <c r="E1339" t="s">
        <v>57</v>
      </c>
      <c r="F1339" s="1">
        <v>45097</v>
      </c>
      <c r="G1339" t="s">
        <v>102</v>
      </c>
      <c r="H1339" s="4">
        <v>1264.43</v>
      </c>
      <c r="I1339">
        <v>232</v>
      </c>
    </row>
    <row r="1340" spans="1:9" x14ac:dyDescent="0.2">
      <c r="A1340" s="14">
        <f t="shared" si="20"/>
        <v>1338</v>
      </c>
      <c r="B1340" t="s">
        <v>19</v>
      </c>
      <c r="C1340" t="s">
        <v>72</v>
      </c>
      <c r="D1340" t="s">
        <v>15</v>
      </c>
      <c r="E1340" t="s">
        <v>46</v>
      </c>
      <c r="F1340" s="1">
        <v>44951</v>
      </c>
      <c r="G1340" t="s">
        <v>97</v>
      </c>
      <c r="H1340" s="4">
        <v>4101.26</v>
      </c>
      <c r="I1340">
        <v>425</v>
      </c>
    </row>
    <row r="1341" spans="1:9" x14ac:dyDescent="0.2">
      <c r="A1341" s="14">
        <f t="shared" si="20"/>
        <v>1339</v>
      </c>
      <c r="B1341" t="s">
        <v>40</v>
      </c>
      <c r="C1341" t="s">
        <v>83</v>
      </c>
      <c r="D1341" t="s">
        <v>62</v>
      </c>
      <c r="E1341" t="s">
        <v>38</v>
      </c>
      <c r="F1341" s="1">
        <v>45108</v>
      </c>
      <c r="G1341" t="s">
        <v>103</v>
      </c>
      <c r="H1341" s="4">
        <v>8106.88</v>
      </c>
      <c r="I1341">
        <v>40</v>
      </c>
    </row>
    <row r="1342" spans="1:9" x14ac:dyDescent="0.2">
      <c r="A1342" s="14">
        <f t="shared" si="20"/>
        <v>1340</v>
      </c>
      <c r="B1342" t="s">
        <v>12</v>
      </c>
      <c r="C1342" t="s">
        <v>69</v>
      </c>
      <c r="D1342" t="s">
        <v>25</v>
      </c>
      <c r="E1342" t="s">
        <v>21</v>
      </c>
      <c r="F1342" s="1">
        <v>45029</v>
      </c>
      <c r="G1342" t="s">
        <v>100</v>
      </c>
      <c r="H1342" s="4">
        <v>2456.1</v>
      </c>
      <c r="I1342">
        <v>58</v>
      </c>
    </row>
    <row r="1343" spans="1:9" x14ac:dyDescent="0.2">
      <c r="A1343" s="14">
        <f t="shared" si="20"/>
        <v>1341</v>
      </c>
      <c r="B1343" t="s">
        <v>33</v>
      </c>
      <c r="C1343" t="s">
        <v>79</v>
      </c>
      <c r="D1343" t="s">
        <v>7</v>
      </c>
      <c r="E1343" t="s">
        <v>16</v>
      </c>
      <c r="F1343" s="1">
        <v>45050</v>
      </c>
      <c r="G1343" t="s">
        <v>101</v>
      </c>
      <c r="H1343" s="4">
        <v>4726.6000000000004</v>
      </c>
      <c r="I1343">
        <v>75</v>
      </c>
    </row>
    <row r="1344" spans="1:9" x14ac:dyDescent="0.2">
      <c r="A1344" s="14">
        <f t="shared" si="20"/>
        <v>1342</v>
      </c>
      <c r="B1344" t="s">
        <v>33</v>
      </c>
      <c r="C1344" t="s">
        <v>79</v>
      </c>
      <c r="D1344" t="s">
        <v>15</v>
      </c>
      <c r="E1344" t="s">
        <v>55</v>
      </c>
      <c r="F1344" s="1">
        <v>45142</v>
      </c>
      <c r="G1344" t="s">
        <v>104</v>
      </c>
      <c r="H1344" s="4">
        <v>3482.73</v>
      </c>
      <c r="I1344">
        <v>108</v>
      </c>
    </row>
    <row r="1345" spans="1:9" x14ac:dyDescent="0.2">
      <c r="A1345" s="14">
        <f t="shared" si="20"/>
        <v>1343</v>
      </c>
      <c r="B1345" t="s">
        <v>33</v>
      </c>
      <c r="C1345" t="s">
        <v>79</v>
      </c>
      <c r="D1345" t="s">
        <v>10</v>
      </c>
      <c r="E1345" t="s">
        <v>57</v>
      </c>
      <c r="F1345" s="1">
        <v>45078</v>
      </c>
      <c r="G1345" t="s">
        <v>102</v>
      </c>
      <c r="H1345" s="4">
        <v>467.19</v>
      </c>
      <c r="I1345">
        <v>159</v>
      </c>
    </row>
    <row r="1346" spans="1:9" x14ac:dyDescent="0.2">
      <c r="A1346" s="14">
        <f t="shared" si="20"/>
        <v>1344</v>
      </c>
      <c r="B1346" t="s">
        <v>6</v>
      </c>
      <c r="C1346" t="s">
        <v>67</v>
      </c>
      <c r="D1346" t="s">
        <v>7</v>
      </c>
      <c r="E1346" t="s">
        <v>51</v>
      </c>
      <c r="F1346" s="1">
        <v>45038</v>
      </c>
      <c r="G1346" t="s">
        <v>100</v>
      </c>
      <c r="H1346" s="4">
        <v>4875.38</v>
      </c>
      <c r="I1346">
        <v>185</v>
      </c>
    </row>
    <row r="1347" spans="1:9" x14ac:dyDescent="0.2">
      <c r="A1347" s="14">
        <f t="shared" si="20"/>
        <v>1345</v>
      </c>
      <c r="B1347" t="s">
        <v>40</v>
      </c>
      <c r="C1347" t="s">
        <v>83</v>
      </c>
      <c r="D1347" t="s">
        <v>25</v>
      </c>
      <c r="E1347" t="s">
        <v>21</v>
      </c>
      <c r="F1347" s="1">
        <v>45141</v>
      </c>
      <c r="G1347" t="s">
        <v>104</v>
      </c>
      <c r="H1347" s="4">
        <v>70.599999999999994</v>
      </c>
      <c r="I1347">
        <v>27</v>
      </c>
    </row>
    <row r="1348" spans="1:9" x14ac:dyDescent="0.2">
      <c r="A1348" s="14">
        <f t="shared" si="20"/>
        <v>1346</v>
      </c>
      <c r="B1348" t="s">
        <v>54</v>
      </c>
      <c r="C1348" t="s">
        <v>91</v>
      </c>
      <c r="D1348" t="s">
        <v>25</v>
      </c>
      <c r="E1348" t="s">
        <v>26</v>
      </c>
      <c r="F1348" s="1">
        <v>45087</v>
      </c>
      <c r="G1348" t="s">
        <v>102</v>
      </c>
      <c r="H1348" s="4">
        <v>1835.22</v>
      </c>
      <c r="I1348">
        <v>73</v>
      </c>
    </row>
    <row r="1349" spans="1:9" x14ac:dyDescent="0.2">
      <c r="A1349" s="14">
        <f t="shared" ref="A1349:A1412" si="21">A1348+1</f>
        <v>1347</v>
      </c>
      <c r="B1349" t="s">
        <v>19</v>
      </c>
      <c r="C1349" t="s">
        <v>72</v>
      </c>
      <c r="D1349" t="s">
        <v>7</v>
      </c>
      <c r="E1349" t="s">
        <v>44</v>
      </c>
      <c r="F1349" s="1">
        <v>45104</v>
      </c>
      <c r="G1349" t="s">
        <v>102</v>
      </c>
      <c r="H1349" s="4">
        <v>7304.74</v>
      </c>
      <c r="I1349">
        <v>49</v>
      </c>
    </row>
    <row r="1350" spans="1:9" x14ac:dyDescent="0.2">
      <c r="A1350" s="14">
        <f t="shared" si="21"/>
        <v>1348</v>
      </c>
      <c r="B1350" t="s">
        <v>32</v>
      </c>
      <c r="C1350" t="s">
        <v>78</v>
      </c>
      <c r="D1350" t="s">
        <v>15</v>
      </c>
      <c r="E1350" t="s">
        <v>16</v>
      </c>
      <c r="F1350" s="1">
        <v>44929</v>
      </c>
      <c r="G1350" t="s">
        <v>97</v>
      </c>
      <c r="H1350" s="4">
        <v>3967.85</v>
      </c>
      <c r="I1350">
        <v>163</v>
      </c>
    </row>
    <row r="1351" spans="1:9" x14ac:dyDescent="0.2">
      <c r="A1351" s="14">
        <f t="shared" si="21"/>
        <v>1349</v>
      </c>
      <c r="B1351" t="s">
        <v>32</v>
      </c>
      <c r="C1351" t="s">
        <v>78</v>
      </c>
      <c r="D1351" t="s">
        <v>10</v>
      </c>
      <c r="E1351" t="s">
        <v>20</v>
      </c>
      <c r="F1351" s="1">
        <v>45118</v>
      </c>
      <c r="G1351" t="s">
        <v>103</v>
      </c>
      <c r="H1351" s="4">
        <v>2800.67</v>
      </c>
      <c r="I1351">
        <v>190</v>
      </c>
    </row>
    <row r="1352" spans="1:9" x14ac:dyDescent="0.2">
      <c r="A1352" s="14">
        <f t="shared" si="21"/>
        <v>1350</v>
      </c>
      <c r="B1352" t="s">
        <v>54</v>
      </c>
      <c r="C1352" t="s">
        <v>91</v>
      </c>
      <c r="D1352" t="s">
        <v>62</v>
      </c>
      <c r="E1352" t="s">
        <v>36</v>
      </c>
      <c r="F1352" s="1">
        <v>45155</v>
      </c>
      <c r="G1352" t="s">
        <v>104</v>
      </c>
      <c r="H1352" s="4">
        <v>4474.5200000000004</v>
      </c>
      <c r="I1352">
        <v>120</v>
      </c>
    </row>
    <row r="1353" spans="1:9" x14ac:dyDescent="0.2">
      <c r="A1353" s="14">
        <f t="shared" si="21"/>
        <v>1351</v>
      </c>
      <c r="B1353" t="s">
        <v>23</v>
      </c>
      <c r="C1353" t="s">
        <v>74</v>
      </c>
      <c r="D1353" t="s">
        <v>25</v>
      </c>
      <c r="E1353" t="s">
        <v>41</v>
      </c>
      <c r="F1353" s="1">
        <v>44944</v>
      </c>
      <c r="G1353" t="s">
        <v>97</v>
      </c>
      <c r="H1353" s="4">
        <v>2737.03</v>
      </c>
      <c r="I1353">
        <v>63</v>
      </c>
    </row>
    <row r="1354" spans="1:9" x14ac:dyDescent="0.2">
      <c r="A1354" s="14">
        <f t="shared" si="21"/>
        <v>1352</v>
      </c>
      <c r="B1354" t="s">
        <v>54</v>
      </c>
      <c r="C1354" t="s">
        <v>91</v>
      </c>
      <c r="D1354" t="s">
        <v>10</v>
      </c>
      <c r="E1354" t="s">
        <v>34</v>
      </c>
      <c r="F1354" s="1">
        <v>44993</v>
      </c>
      <c r="G1354" t="s">
        <v>99</v>
      </c>
      <c r="H1354" s="4">
        <v>16717.259999999998</v>
      </c>
      <c r="I1354">
        <v>102</v>
      </c>
    </row>
    <row r="1355" spans="1:9" x14ac:dyDescent="0.2">
      <c r="A1355" s="14">
        <f t="shared" si="21"/>
        <v>1353</v>
      </c>
      <c r="B1355" t="s">
        <v>27</v>
      </c>
      <c r="C1355" t="s">
        <v>76</v>
      </c>
      <c r="D1355" t="s">
        <v>15</v>
      </c>
      <c r="E1355" t="s">
        <v>26</v>
      </c>
      <c r="F1355" s="1">
        <v>44992</v>
      </c>
      <c r="G1355" t="s">
        <v>99</v>
      </c>
      <c r="H1355" s="4">
        <v>16112.73</v>
      </c>
      <c r="I1355">
        <v>282</v>
      </c>
    </row>
    <row r="1356" spans="1:9" x14ac:dyDescent="0.2">
      <c r="A1356" s="14">
        <f t="shared" si="21"/>
        <v>1354</v>
      </c>
      <c r="B1356" t="s">
        <v>39</v>
      </c>
      <c r="C1356" t="s">
        <v>82</v>
      </c>
      <c r="D1356" t="s">
        <v>10</v>
      </c>
      <c r="E1356" t="s">
        <v>57</v>
      </c>
      <c r="F1356" s="1">
        <v>45055</v>
      </c>
      <c r="G1356" t="s">
        <v>101</v>
      </c>
      <c r="H1356" s="4">
        <v>6898</v>
      </c>
      <c r="I1356">
        <v>163</v>
      </c>
    </row>
    <row r="1357" spans="1:9" x14ac:dyDescent="0.2">
      <c r="A1357" s="14">
        <f t="shared" si="21"/>
        <v>1355</v>
      </c>
      <c r="B1357" t="s">
        <v>24</v>
      </c>
      <c r="C1357" t="s">
        <v>75</v>
      </c>
      <c r="D1357" t="s">
        <v>62</v>
      </c>
      <c r="E1357" t="s">
        <v>11</v>
      </c>
      <c r="F1357" s="1">
        <v>45069</v>
      </c>
      <c r="G1357" t="s">
        <v>101</v>
      </c>
      <c r="H1357" s="4">
        <v>2151.04</v>
      </c>
      <c r="I1357">
        <v>170</v>
      </c>
    </row>
    <row r="1358" spans="1:9" x14ac:dyDescent="0.2">
      <c r="A1358" s="14">
        <f t="shared" si="21"/>
        <v>1356</v>
      </c>
      <c r="B1358" t="s">
        <v>52</v>
      </c>
      <c r="C1358" t="s">
        <v>89</v>
      </c>
      <c r="D1358" t="s">
        <v>7</v>
      </c>
      <c r="E1358" t="s">
        <v>56</v>
      </c>
      <c r="F1358" s="1">
        <v>45031</v>
      </c>
      <c r="G1358" t="s">
        <v>100</v>
      </c>
      <c r="H1358" s="4">
        <v>172.51</v>
      </c>
      <c r="I1358">
        <v>152</v>
      </c>
    </row>
    <row r="1359" spans="1:9" x14ac:dyDescent="0.2">
      <c r="A1359" s="14">
        <f t="shared" si="21"/>
        <v>1357</v>
      </c>
      <c r="B1359" t="s">
        <v>12</v>
      </c>
      <c r="C1359" t="s">
        <v>69</v>
      </c>
      <c r="D1359" t="s">
        <v>15</v>
      </c>
      <c r="E1359" t="s">
        <v>31</v>
      </c>
      <c r="F1359" s="1">
        <v>45134</v>
      </c>
      <c r="G1359" t="s">
        <v>103</v>
      </c>
      <c r="H1359" s="4">
        <v>2949.02</v>
      </c>
      <c r="I1359">
        <v>153</v>
      </c>
    </row>
    <row r="1360" spans="1:9" x14ac:dyDescent="0.2">
      <c r="A1360" s="14">
        <f t="shared" si="21"/>
        <v>1358</v>
      </c>
      <c r="B1360" t="s">
        <v>32</v>
      </c>
      <c r="C1360" t="s">
        <v>78</v>
      </c>
      <c r="D1360" t="s">
        <v>28</v>
      </c>
      <c r="E1360" t="s">
        <v>51</v>
      </c>
      <c r="F1360" s="1">
        <v>45160</v>
      </c>
      <c r="G1360" t="s">
        <v>104</v>
      </c>
      <c r="H1360" s="4">
        <v>2790.72</v>
      </c>
      <c r="I1360">
        <v>435</v>
      </c>
    </row>
    <row r="1361" spans="1:9" x14ac:dyDescent="0.2">
      <c r="A1361" s="14">
        <f t="shared" si="21"/>
        <v>1359</v>
      </c>
      <c r="B1361" t="s">
        <v>54</v>
      </c>
      <c r="C1361" t="s">
        <v>91</v>
      </c>
      <c r="D1361" t="s">
        <v>25</v>
      </c>
      <c r="E1361" t="s">
        <v>57</v>
      </c>
      <c r="F1361" s="1">
        <v>45057</v>
      </c>
      <c r="G1361" t="s">
        <v>101</v>
      </c>
      <c r="H1361" s="4">
        <v>5054.42</v>
      </c>
      <c r="I1361">
        <v>127</v>
      </c>
    </row>
    <row r="1362" spans="1:9" x14ac:dyDescent="0.2">
      <c r="A1362" s="14">
        <f t="shared" si="21"/>
        <v>1360</v>
      </c>
      <c r="B1362" t="s">
        <v>52</v>
      </c>
      <c r="C1362" t="s">
        <v>89</v>
      </c>
      <c r="D1362" t="s">
        <v>10</v>
      </c>
      <c r="E1362" t="s">
        <v>34</v>
      </c>
      <c r="F1362" s="1">
        <v>44952</v>
      </c>
      <c r="G1362" t="s">
        <v>97</v>
      </c>
      <c r="H1362" s="4">
        <v>5418.75</v>
      </c>
      <c r="I1362">
        <v>37</v>
      </c>
    </row>
    <row r="1363" spans="1:9" x14ac:dyDescent="0.2">
      <c r="A1363" s="14">
        <f t="shared" si="21"/>
        <v>1361</v>
      </c>
      <c r="B1363" t="s">
        <v>24</v>
      </c>
      <c r="C1363" t="s">
        <v>75</v>
      </c>
      <c r="D1363" t="s">
        <v>25</v>
      </c>
      <c r="E1363" t="s">
        <v>21</v>
      </c>
      <c r="F1363" s="1">
        <v>45030</v>
      </c>
      <c r="G1363" t="s">
        <v>100</v>
      </c>
      <c r="H1363" s="4">
        <v>14604.67</v>
      </c>
      <c r="I1363">
        <v>128</v>
      </c>
    </row>
    <row r="1364" spans="1:9" x14ac:dyDescent="0.2">
      <c r="A1364" s="14">
        <f t="shared" si="21"/>
        <v>1362</v>
      </c>
      <c r="B1364" t="s">
        <v>42</v>
      </c>
      <c r="C1364" t="s">
        <v>84</v>
      </c>
      <c r="D1364" t="s">
        <v>62</v>
      </c>
      <c r="E1364" t="s">
        <v>8</v>
      </c>
      <c r="F1364" s="1">
        <v>45021</v>
      </c>
      <c r="G1364" t="s">
        <v>100</v>
      </c>
      <c r="H1364" s="4">
        <v>6668.93</v>
      </c>
      <c r="I1364">
        <v>419</v>
      </c>
    </row>
    <row r="1365" spans="1:9" x14ac:dyDescent="0.2">
      <c r="A1365" s="14">
        <f t="shared" si="21"/>
        <v>1363</v>
      </c>
      <c r="B1365" t="s">
        <v>32</v>
      </c>
      <c r="C1365" t="s">
        <v>78</v>
      </c>
      <c r="D1365" t="s">
        <v>62</v>
      </c>
      <c r="E1365" t="s">
        <v>16</v>
      </c>
      <c r="F1365" s="1">
        <v>45091</v>
      </c>
      <c r="G1365" t="s">
        <v>102</v>
      </c>
      <c r="H1365" s="4">
        <v>9689.7000000000007</v>
      </c>
      <c r="I1365">
        <v>58</v>
      </c>
    </row>
    <row r="1366" spans="1:9" x14ac:dyDescent="0.2">
      <c r="A1366" s="14">
        <f t="shared" si="21"/>
        <v>1364</v>
      </c>
      <c r="B1366" t="s">
        <v>22</v>
      </c>
      <c r="C1366" t="s">
        <v>73</v>
      </c>
      <c r="D1366" t="s">
        <v>28</v>
      </c>
      <c r="E1366" t="s">
        <v>46</v>
      </c>
      <c r="F1366" s="1">
        <v>45029</v>
      </c>
      <c r="G1366" t="s">
        <v>100</v>
      </c>
      <c r="H1366" s="4">
        <v>5026.8100000000004</v>
      </c>
      <c r="I1366">
        <v>123</v>
      </c>
    </row>
    <row r="1367" spans="1:9" x14ac:dyDescent="0.2">
      <c r="A1367" s="14">
        <f t="shared" si="21"/>
        <v>1365</v>
      </c>
      <c r="B1367" t="s">
        <v>33</v>
      </c>
      <c r="C1367" t="s">
        <v>79</v>
      </c>
      <c r="D1367" t="s">
        <v>15</v>
      </c>
      <c r="E1367" t="s">
        <v>43</v>
      </c>
      <c r="F1367" s="1">
        <v>45104</v>
      </c>
      <c r="G1367" t="s">
        <v>102</v>
      </c>
      <c r="H1367" s="4">
        <v>2379.0100000000002</v>
      </c>
      <c r="I1367">
        <v>178</v>
      </c>
    </row>
    <row r="1368" spans="1:9" x14ac:dyDescent="0.2">
      <c r="A1368" s="14">
        <f t="shared" si="21"/>
        <v>1366</v>
      </c>
      <c r="B1368" t="s">
        <v>53</v>
      </c>
      <c r="C1368" t="s">
        <v>90</v>
      </c>
      <c r="D1368" t="s">
        <v>15</v>
      </c>
      <c r="E1368" t="s">
        <v>29</v>
      </c>
      <c r="F1368" s="1">
        <v>44952</v>
      </c>
      <c r="G1368" t="s">
        <v>97</v>
      </c>
      <c r="H1368" s="4">
        <v>7770.55</v>
      </c>
      <c r="I1368">
        <v>3</v>
      </c>
    </row>
    <row r="1369" spans="1:9" x14ac:dyDescent="0.2">
      <c r="A1369" s="14">
        <f t="shared" si="21"/>
        <v>1367</v>
      </c>
      <c r="B1369" t="s">
        <v>24</v>
      </c>
      <c r="C1369" t="s">
        <v>75</v>
      </c>
      <c r="D1369" t="s">
        <v>7</v>
      </c>
      <c r="E1369" t="s">
        <v>43</v>
      </c>
      <c r="F1369" s="1">
        <v>45112</v>
      </c>
      <c r="G1369" t="s">
        <v>103</v>
      </c>
      <c r="H1369" s="4">
        <v>1837.47</v>
      </c>
      <c r="I1369">
        <v>77</v>
      </c>
    </row>
    <row r="1370" spans="1:9" x14ac:dyDescent="0.2">
      <c r="A1370" s="14">
        <f t="shared" si="21"/>
        <v>1368</v>
      </c>
      <c r="B1370" t="s">
        <v>33</v>
      </c>
      <c r="C1370" t="s">
        <v>79</v>
      </c>
      <c r="D1370" t="s">
        <v>28</v>
      </c>
      <c r="E1370" t="s">
        <v>55</v>
      </c>
      <c r="F1370" s="1">
        <v>44937</v>
      </c>
      <c r="G1370" t="s">
        <v>97</v>
      </c>
      <c r="H1370" s="4">
        <v>14625.75</v>
      </c>
      <c r="I1370">
        <v>90</v>
      </c>
    </row>
    <row r="1371" spans="1:9" x14ac:dyDescent="0.2">
      <c r="A1371" s="14">
        <f t="shared" si="21"/>
        <v>1369</v>
      </c>
      <c r="B1371" t="s">
        <v>48</v>
      </c>
      <c r="C1371" t="s">
        <v>87</v>
      </c>
      <c r="D1371" t="s">
        <v>25</v>
      </c>
      <c r="E1371" t="s">
        <v>43</v>
      </c>
      <c r="F1371" s="1">
        <v>44992</v>
      </c>
      <c r="G1371" t="s">
        <v>99</v>
      </c>
      <c r="H1371" s="4">
        <v>10305.4</v>
      </c>
      <c r="I1371">
        <v>22</v>
      </c>
    </row>
    <row r="1372" spans="1:9" x14ac:dyDescent="0.2">
      <c r="A1372" s="14">
        <f t="shared" si="21"/>
        <v>1370</v>
      </c>
      <c r="B1372" t="s">
        <v>40</v>
      </c>
      <c r="C1372" t="s">
        <v>83</v>
      </c>
      <c r="D1372" t="s">
        <v>28</v>
      </c>
      <c r="E1372" t="s">
        <v>21</v>
      </c>
      <c r="F1372" s="1">
        <v>44989</v>
      </c>
      <c r="G1372" t="s">
        <v>99</v>
      </c>
      <c r="H1372" s="4">
        <v>8798.99</v>
      </c>
      <c r="I1372">
        <v>99</v>
      </c>
    </row>
    <row r="1373" spans="1:9" x14ac:dyDescent="0.2">
      <c r="A1373" s="14">
        <f t="shared" si="21"/>
        <v>1371</v>
      </c>
      <c r="B1373" t="s">
        <v>30</v>
      </c>
      <c r="C1373" t="s">
        <v>77</v>
      </c>
      <c r="D1373" t="s">
        <v>28</v>
      </c>
      <c r="E1373" t="s">
        <v>34</v>
      </c>
      <c r="F1373" s="1">
        <v>45122</v>
      </c>
      <c r="G1373" t="s">
        <v>103</v>
      </c>
      <c r="H1373" s="4">
        <v>2466.59</v>
      </c>
      <c r="I1373">
        <v>309</v>
      </c>
    </row>
    <row r="1374" spans="1:9" x14ac:dyDescent="0.2">
      <c r="A1374" s="14">
        <f t="shared" si="21"/>
        <v>1372</v>
      </c>
      <c r="B1374" t="s">
        <v>40</v>
      </c>
      <c r="C1374" t="s">
        <v>83</v>
      </c>
      <c r="D1374" t="s">
        <v>7</v>
      </c>
      <c r="E1374" t="s">
        <v>13</v>
      </c>
      <c r="F1374" s="1">
        <v>45057</v>
      </c>
      <c r="G1374" t="s">
        <v>101</v>
      </c>
      <c r="H1374" s="4">
        <v>6564.2</v>
      </c>
      <c r="I1374">
        <v>92</v>
      </c>
    </row>
    <row r="1375" spans="1:9" x14ac:dyDescent="0.2">
      <c r="A1375" s="14">
        <f t="shared" si="21"/>
        <v>1373</v>
      </c>
      <c r="B1375" t="s">
        <v>30</v>
      </c>
      <c r="C1375" t="s">
        <v>77</v>
      </c>
      <c r="D1375" t="s">
        <v>25</v>
      </c>
      <c r="E1375" t="s">
        <v>36</v>
      </c>
      <c r="F1375" s="1">
        <v>44953</v>
      </c>
      <c r="G1375" t="s">
        <v>97</v>
      </c>
      <c r="H1375" s="4">
        <v>4764.5600000000004</v>
      </c>
      <c r="I1375">
        <v>7</v>
      </c>
    </row>
    <row r="1376" spans="1:9" x14ac:dyDescent="0.2">
      <c r="A1376" s="14">
        <f t="shared" si="21"/>
        <v>1374</v>
      </c>
      <c r="B1376" t="s">
        <v>30</v>
      </c>
      <c r="C1376" t="s">
        <v>77</v>
      </c>
      <c r="D1376" t="s">
        <v>10</v>
      </c>
      <c r="E1376" t="s">
        <v>26</v>
      </c>
      <c r="F1376" s="1">
        <v>45104</v>
      </c>
      <c r="G1376" t="s">
        <v>102</v>
      </c>
      <c r="H1376" s="4">
        <v>3172.08</v>
      </c>
      <c r="I1376">
        <v>153</v>
      </c>
    </row>
    <row r="1377" spans="1:9" x14ac:dyDescent="0.2">
      <c r="A1377" s="14">
        <f t="shared" si="21"/>
        <v>1375</v>
      </c>
      <c r="B1377" t="s">
        <v>54</v>
      </c>
      <c r="C1377" t="s">
        <v>91</v>
      </c>
      <c r="D1377" t="s">
        <v>10</v>
      </c>
      <c r="E1377" t="s">
        <v>16</v>
      </c>
      <c r="F1377" s="1">
        <v>45141</v>
      </c>
      <c r="G1377" t="s">
        <v>104</v>
      </c>
      <c r="H1377" s="4">
        <v>8062</v>
      </c>
      <c r="I1377">
        <v>20</v>
      </c>
    </row>
    <row r="1378" spans="1:9" x14ac:dyDescent="0.2">
      <c r="A1378" s="14">
        <f t="shared" si="21"/>
        <v>1376</v>
      </c>
      <c r="B1378" t="s">
        <v>45</v>
      </c>
      <c r="C1378" t="s">
        <v>85</v>
      </c>
      <c r="D1378" t="s">
        <v>62</v>
      </c>
      <c r="E1378" t="s">
        <v>8</v>
      </c>
      <c r="F1378" s="1">
        <v>45157</v>
      </c>
      <c r="G1378" t="s">
        <v>104</v>
      </c>
      <c r="H1378" s="4">
        <v>12382.41</v>
      </c>
      <c r="I1378">
        <v>245</v>
      </c>
    </row>
    <row r="1379" spans="1:9" x14ac:dyDescent="0.2">
      <c r="A1379" s="14">
        <f t="shared" si="21"/>
        <v>1377</v>
      </c>
      <c r="B1379" t="s">
        <v>45</v>
      </c>
      <c r="C1379" t="s">
        <v>85</v>
      </c>
      <c r="D1379" t="s">
        <v>15</v>
      </c>
      <c r="E1379" t="s">
        <v>41</v>
      </c>
      <c r="F1379" s="1">
        <v>45092</v>
      </c>
      <c r="G1379" t="s">
        <v>102</v>
      </c>
      <c r="H1379" s="4">
        <v>413.6</v>
      </c>
      <c r="I1379">
        <v>111</v>
      </c>
    </row>
    <row r="1380" spans="1:9" x14ac:dyDescent="0.2">
      <c r="A1380" s="14">
        <f t="shared" si="21"/>
        <v>1378</v>
      </c>
      <c r="B1380" t="s">
        <v>42</v>
      </c>
      <c r="C1380" t="s">
        <v>84</v>
      </c>
      <c r="D1380" t="s">
        <v>7</v>
      </c>
      <c r="E1380" t="s">
        <v>13</v>
      </c>
      <c r="F1380" s="1">
        <v>44964</v>
      </c>
      <c r="G1380" t="s">
        <v>98</v>
      </c>
      <c r="H1380" s="4">
        <v>10186.18</v>
      </c>
      <c r="I1380">
        <v>154</v>
      </c>
    </row>
    <row r="1381" spans="1:9" x14ac:dyDescent="0.2">
      <c r="A1381" s="14">
        <f t="shared" si="21"/>
        <v>1379</v>
      </c>
      <c r="B1381" t="s">
        <v>30</v>
      </c>
      <c r="C1381" t="s">
        <v>77</v>
      </c>
      <c r="D1381" t="s">
        <v>15</v>
      </c>
      <c r="E1381" t="s">
        <v>46</v>
      </c>
      <c r="F1381" s="1">
        <v>45115</v>
      </c>
      <c r="G1381" t="s">
        <v>103</v>
      </c>
      <c r="H1381" s="4">
        <v>7936.84</v>
      </c>
      <c r="I1381">
        <v>138</v>
      </c>
    </row>
    <row r="1382" spans="1:9" x14ac:dyDescent="0.2">
      <c r="A1382" s="14">
        <f t="shared" si="21"/>
        <v>1380</v>
      </c>
      <c r="B1382" t="s">
        <v>42</v>
      </c>
      <c r="C1382" t="s">
        <v>84</v>
      </c>
      <c r="D1382" t="s">
        <v>10</v>
      </c>
      <c r="E1382" t="s">
        <v>36</v>
      </c>
      <c r="F1382" s="1">
        <v>45037</v>
      </c>
      <c r="G1382" t="s">
        <v>100</v>
      </c>
      <c r="H1382" s="4">
        <v>1712.72</v>
      </c>
      <c r="I1382">
        <v>93</v>
      </c>
    </row>
    <row r="1383" spans="1:9" x14ac:dyDescent="0.2">
      <c r="A1383" s="14">
        <f t="shared" si="21"/>
        <v>1381</v>
      </c>
      <c r="B1383" t="s">
        <v>54</v>
      </c>
      <c r="C1383" t="s">
        <v>91</v>
      </c>
      <c r="D1383" t="s">
        <v>7</v>
      </c>
      <c r="E1383" t="s">
        <v>8</v>
      </c>
      <c r="F1383" s="1">
        <v>45024</v>
      </c>
      <c r="G1383" t="s">
        <v>100</v>
      </c>
      <c r="H1383" s="4">
        <v>3088.98</v>
      </c>
      <c r="I1383">
        <v>226</v>
      </c>
    </row>
    <row r="1384" spans="1:9" x14ac:dyDescent="0.2">
      <c r="A1384" s="14">
        <f t="shared" si="21"/>
        <v>1382</v>
      </c>
      <c r="B1384" t="s">
        <v>39</v>
      </c>
      <c r="C1384" t="s">
        <v>82</v>
      </c>
      <c r="D1384" t="s">
        <v>15</v>
      </c>
      <c r="E1384" t="s">
        <v>21</v>
      </c>
      <c r="F1384" s="1">
        <v>45157</v>
      </c>
      <c r="G1384" t="s">
        <v>104</v>
      </c>
      <c r="H1384" s="4">
        <v>14953.43</v>
      </c>
      <c r="I1384">
        <v>51</v>
      </c>
    </row>
    <row r="1385" spans="1:9" x14ac:dyDescent="0.2">
      <c r="A1385" s="14">
        <f t="shared" si="21"/>
        <v>1383</v>
      </c>
      <c r="B1385" t="s">
        <v>14</v>
      </c>
      <c r="C1385" t="s">
        <v>70</v>
      </c>
      <c r="D1385" t="s">
        <v>10</v>
      </c>
      <c r="E1385" t="s">
        <v>41</v>
      </c>
      <c r="F1385" s="1">
        <v>45050</v>
      </c>
      <c r="G1385" t="s">
        <v>101</v>
      </c>
      <c r="H1385" s="4">
        <v>3219.13</v>
      </c>
      <c r="I1385">
        <v>54</v>
      </c>
    </row>
    <row r="1386" spans="1:9" x14ac:dyDescent="0.2">
      <c r="A1386" s="14">
        <f t="shared" si="21"/>
        <v>1384</v>
      </c>
      <c r="B1386" t="s">
        <v>27</v>
      </c>
      <c r="C1386" t="s">
        <v>76</v>
      </c>
      <c r="D1386" t="s">
        <v>25</v>
      </c>
      <c r="E1386" t="s">
        <v>11</v>
      </c>
      <c r="F1386" s="1">
        <v>45057</v>
      </c>
      <c r="G1386" t="s">
        <v>101</v>
      </c>
      <c r="H1386" s="4">
        <v>2700.61</v>
      </c>
      <c r="I1386">
        <v>112</v>
      </c>
    </row>
    <row r="1387" spans="1:9" x14ac:dyDescent="0.2">
      <c r="A1387" s="14">
        <f t="shared" si="21"/>
        <v>1385</v>
      </c>
      <c r="B1387" t="s">
        <v>27</v>
      </c>
      <c r="C1387" t="s">
        <v>76</v>
      </c>
      <c r="D1387" t="s">
        <v>25</v>
      </c>
      <c r="E1387" t="s">
        <v>29</v>
      </c>
      <c r="F1387" s="1">
        <v>45007</v>
      </c>
      <c r="G1387" t="s">
        <v>99</v>
      </c>
      <c r="H1387" s="4">
        <v>7219.96</v>
      </c>
      <c r="I1387">
        <v>53</v>
      </c>
    </row>
    <row r="1388" spans="1:9" x14ac:dyDescent="0.2">
      <c r="A1388" s="14">
        <f t="shared" si="21"/>
        <v>1386</v>
      </c>
      <c r="B1388" t="s">
        <v>42</v>
      </c>
      <c r="C1388" t="s">
        <v>84</v>
      </c>
      <c r="D1388" t="s">
        <v>28</v>
      </c>
      <c r="E1388" t="s">
        <v>38</v>
      </c>
      <c r="F1388" s="1">
        <v>45148</v>
      </c>
      <c r="G1388" t="s">
        <v>104</v>
      </c>
      <c r="H1388" s="4">
        <v>2634.13</v>
      </c>
      <c r="I1388">
        <v>234</v>
      </c>
    </row>
    <row r="1389" spans="1:9" x14ac:dyDescent="0.2">
      <c r="A1389" s="14">
        <f t="shared" si="21"/>
        <v>1387</v>
      </c>
      <c r="B1389" t="s">
        <v>42</v>
      </c>
      <c r="C1389" t="s">
        <v>84</v>
      </c>
      <c r="D1389" t="s">
        <v>25</v>
      </c>
      <c r="E1389" t="s">
        <v>41</v>
      </c>
      <c r="F1389" s="1">
        <v>45050</v>
      </c>
      <c r="G1389" t="s">
        <v>101</v>
      </c>
      <c r="H1389" s="4">
        <v>1630.95</v>
      </c>
      <c r="I1389">
        <v>321</v>
      </c>
    </row>
    <row r="1390" spans="1:9" x14ac:dyDescent="0.2">
      <c r="A1390" s="14">
        <f t="shared" si="21"/>
        <v>1388</v>
      </c>
      <c r="B1390" t="s">
        <v>48</v>
      </c>
      <c r="C1390" t="s">
        <v>87</v>
      </c>
      <c r="D1390" t="s">
        <v>25</v>
      </c>
      <c r="E1390" t="s">
        <v>18</v>
      </c>
      <c r="F1390" s="1">
        <v>45156</v>
      </c>
      <c r="G1390" t="s">
        <v>104</v>
      </c>
      <c r="H1390" s="4">
        <v>8250.66</v>
      </c>
      <c r="I1390">
        <v>258</v>
      </c>
    </row>
    <row r="1391" spans="1:9" x14ac:dyDescent="0.2">
      <c r="A1391" s="14">
        <f t="shared" si="21"/>
        <v>1389</v>
      </c>
      <c r="B1391" t="s">
        <v>53</v>
      </c>
      <c r="C1391" t="s">
        <v>90</v>
      </c>
      <c r="D1391" t="s">
        <v>28</v>
      </c>
      <c r="E1391" t="s">
        <v>50</v>
      </c>
      <c r="F1391" s="1">
        <v>45141</v>
      </c>
      <c r="G1391" t="s">
        <v>104</v>
      </c>
      <c r="H1391" s="4">
        <v>4849.3</v>
      </c>
      <c r="I1391">
        <v>248</v>
      </c>
    </row>
    <row r="1392" spans="1:9" x14ac:dyDescent="0.2">
      <c r="A1392" s="14">
        <f t="shared" si="21"/>
        <v>1390</v>
      </c>
      <c r="B1392" t="s">
        <v>32</v>
      </c>
      <c r="C1392" t="s">
        <v>78</v>
      </c>
      <c r="D1392" t="s">
        <v>62</v>
      </c>
      <c r="E1392" t="s">
        <v>36</v>
      </c>
      <c r="F1392" s="1">
        <v>44940</v>
      </c>
      <c r="G1392" t="s">
        <v>97</v>
      </c>
      <c r="H1392" s="4">
        <v>7940.49</v>
      </c>
      <c r="I1392">
        <v>328</v>
      </c>
    </row>
    <row r="1393" spans="1:9" x14ac:dyDescent="0.2">
      <c r="A1393" s="14">
        <f t="shared" si="21"/>
        <v>1391</v>
      </c>
      <c r="B1393" t="s">
        <v>52</v>
      </c>
      <c r="C1393" t="s">
        <v>89</v>
      </c>
      <c r="D1393" t="s">
        <v>15</v>
      </c>
      <c r="E1393" t="s">
        <v>51</v>
      </c>
      <c r="F1393" s="1">
        <v>45024</v>
      </c>
      <c r="G1393" t="s">
        <v>100</v>
      </c>
      <c r="H1393" s="4">
        <v>2106.9299999999998</v>
      </c>
      <c r="I1393">
        <v>69</v>
      </c>
    </row>
    <row r="1394" spans="1:9" x14ac:dyDescent="0.2">
      <c r="A1394" s="14">
        <f t="shared" si="21"/>
        <v>1392</v>
      </c>
      <c r="B1394" t="s">
        <v>48</v>
      </c>
      <c r="C1394" t="s">
        <v>87</v>
      </c>
      <c r="D1394" t="s">
        <v>7</v>
      </c>
      <c r="E1394" t="s">
        <v>26</v>
      </c>
      <c r="F1394" s="1">
        <v>45139</v>
      </c>
      <c r="G1394" t="s">
        <v>104</v>
      </c>
      <c r="H1394" s="4">
        <v>3911.85</v>
      </c>
      <c r="I1394">
        <v>3</v>
      </c>
    </row>
    <row r="1395" spans="1:9" x14ac:dyDescent="0.2">
      <c r="A1395" s="14">
        <f t="shared" si="21"/>
        <v>1393</v>
      </c>
      <c r="B1395" t="s">
        <v>42</v>
      </c>
      <c r="C1395" t="s">
        <v>84</v>
      </c>
      <c r="D1395" t="s">
        <v>28</v>
      </c>
      <c r="E1395" t="s">
        <v>29</v>
      </c>
      <c r="F1395" s="1">
        <v>45000</v>
      </c>
      <c r="G1395" t="s">
        <v>99</v>
      </c>
      <c r="H1395" s="4">
        <v>483.04</v>
      </c>
      <c r="I1395">
        <v>45</v>
      </c>
    </row>
    <row r="1396" spans="1:9" x14ac:dyDescent="0.2">
      <c r="A1396" s="14">
        <f t="shared" si="21"/>
        <v>1394</v>
      </c>
      <c r="B1396" t="s">
        <v>30</v>
      </c>
      <c r="C1396" t="s">
        <v>77</v>
      </c>
      <c r="D1396" t="s">
        <v>10</v>
      </c>
      <c r="E1396" t="s">
        <v>8</v>
      </c>
      <c r="F1396" s="1">
        <v>45122</v>
      </c>
      <c r="G1396" t="s">
        <v>103</v>
      </c>
      <c r="H1396" s="4">
        <v>11380.7</v>
      </c>
      <c r="I1396">
        <v>192</v>
      </c>
    </row>
    <row r="1397" spans="1:9" x14ac:dyDescent="0.2">
      <c r="A1397" s="14">
        <f t="shared" si="21"/>
        <v>1395</v>
      </c>
      <c r="B1397" t="s">
        <v>24</v>
      </c>
      <c r="C1397" t="s">
        <v>75</v>
      </c>
      <c r="D1397" t="s">
        <v>62</v>
      </c>
      <c r="E1397" t="s">
        <v>46</v>
      </c>
      <c r="F1397" s="1">
        <v>44939</v>
      </c>
      <c r="G1397" t="s">
        <v>97</v>
      </c>
      <c r="H1397" s="4">
        <v>6372.68</v>
      </c>
      <c r="I1397">
        <v>131</v>
      </c>
    </row>
    <row r="1398" spans="1:9" x14ac:dyDescent="0.2">
      <c r="A1398" s="14">
        <f t="shared" si="21"/>
        <v>1396</v>
      </c>
      <c r="B1398" t="s">
        <v>27</v>
      </c>
      <c r="C1398" t="s">
        <v>76</v>
      </c>
      <c r="D1398" t="s">
        <v>15</v>
      </c>
      <c r="E1398" t="s">
        <v>11</v>
      </c>
      <c r="F1398" s="1">
        <v>45164</v>
      </c>
      <c r="G1398" t="s">
        <v>104</v>
      </c>
      <c r="H1398" s="4">
        <v>2714.76</v>
      </c>
      <c r="I1398">
        <v>52</v>
      </c>
    </row>
    <row r="1399" spans="1:9" x14ac:dyDescent="0.2">
      <c r="A1399" s="14">
        <f t="shared" si="21"/>
        <v>1397</v>
      </c>
      <c r="B1399" t="s">
        <v>54</v>
      </c>
      <c r="C1399" t="s">
        <v>91</v>
      </c>
      <c r="D1399" t="s">
        <v>28</v>
      </c>
      <c r="E1399" t="s">
        <v>29</v>
      </c>
      <c r="F1399" s="1">
        <v>44936</v>
      </c>
      <c r="G1399" t="s">
        <v>97</v>
      </c>
      <c r="H1399" s="4">
        <v>2106.17</v>
      </c>
      <c r="I1399">
        <v>172</v>
      </c>
    </row>
    <row r="1400" spans="1:9" x14ac:dyDescent="0.2">
      <c r="A1400" s="14">
        <f t="shared" si="21"/>
        <v>1398</v>
      </c>
      <c r="B1400" t="s">
        <v>12</v>
      </c>
      <c r="C1400" t="s">
        <v>69</v>
      </c>
      <c r="D1400" t="s">
        <v>15</v>
      </c>
      <c r="E1400" t="s">
        <v>43</v>
      </c>
      <c r="F1400" s="1">
        <v>45057</v>
      </c>
      <c r="G1400" t="s">
        <v>101</v>
      </c>
      <c r="H1400" s="4">
        <v>5805.24</v>
      </c>
      <c r="I1400">
        <v>83</v>
      </c>
    </row>
    <row r="1401" spans="1:9" x14ac:dyDescent="0.2">
      <c r="A1401" s="14">
        <f t="shared" si="21"/>
        <v>1399</v>
      </c>
      <c r="B1401" t="s">
        <v>33</v>
      </c>
      <c r="C1401" t="s">
        <v>79</v>
      </c>
      <c r="D1401" t="s">
        <v>62</v>
      </c>
      <c r="E1401" t="s">
        <v>11</v>
      </c>
      <c r="F1401" s="1">
        <v>45168</v>
      </c>
      <c r="G1401" t="s">
        <v>104</v>
      </c>
      <c r="H1401" s="4">
        <v>12205.52</v>
      </c>
      <c r="I1401">
        <v>23</v>
      </c>
    </row>
    <row r="1402" spans="1:9" x14ac:dyDescent="0.2">
      <c r="A1402" s="14">
        <f t="shared" si="21"/>
        <v>1400</v>
      </c>
      <c r="B1402" t="s">
        <v>40</v>
      </c>
      <c r="C1402" t="s">
        <v>83</v>
      </c>
      <c r="D1402" t="s">
        <v>25</v>
      </c>
      <c r="E1402" t="s">
        <v>56</v>
      </c>
      <c r="F1402" s="1">
        <v>45128</v>
      </c>
      <c r="G1402" t="s">
        <v>103</v>
      </c>
      <c r="H1402" s="4">
        <v>6318.7</v>
      </c>
      <c r="I1402">
        <v>124</v>
      </c>
    </row>
    <row r="1403" spans="1:9" x14ac:dyDescent="0.2">
      <c r="A1403" s="14">
        <f t="shared" si="21"/>
        <v>1401</v>
      </c>
      <c r="B1403" t="s">
        <v>27</v>
      </c>
      <c r="C1403" t="s">
        <v>76</v>
      </c>
      <c r="D1403" t="s">
        <v>15</v>
      </c>
      <c r="E1403" t="s">
        <v>46</v>
      </c>
      <c r="F1403" s="1">
        <v>45139</v>
      </c>
      <c r="G1403" t="s">
        <v>104</v>
      </c>
      <c r="H1403" s="4">
        <v>8522.7999999999993</v>
      </c>
      <c r="I1403">
        <v>137</v>
      </c>
    </row>
    <row r="1404" spans="1:9" x14ac:dyDescent="0.2">
      <c r="A1404" s="14">
        <f t="shared" si="21"/>
        <v>1402</v>
      </c>
      <c r="B1404" t="s">
        <v>22</v>
      </c>
      <c r="C1404" t="s">
        <v>73</v>
      </c>
      <c r="D1404" t="s">
        <v>28</v>
      </c>
      <c r="E1404" t="s">
        <v>11</v>
      </c>
      <c r="F1404" s="1">
        <v>44974</v>
      </c>
      <c r="G1404" t="s">
        <v>98</v>
      </c>
      <c r="H1404" s="4">
        <v>10315.879999999999</v>
      </c>
      <c r="I1404">
        <v>268</v>
      </c>
    </row>
    <row r="1405" spans="1:9" x14ac:dyDescent="0.2">
      <c r="A1405" s="14">
        <f t="shared" si="21"/>
        <v>1403</v>
      </c>
      <c r="B1405" t="s">
        <v>22</v>
      </c>
      <c r="C1405" t="s">
        <v>73</v>
      </c>
      <c r="D1405" t="s">
        <v>15</v>
      </c>
      <c r="E1405" t="s">
        <v>31</v>
      </c>
      <c r="F1405" s="1">
        <v>45134</v>
      </c>
      <c r="G1405" t="s">
        <v>103</v>
      </c>
      <c r="H1405" s="4">
        <v>7262.12</v>
      </c>
      <c r="I1405">
        <v>158</v>
      </c>
    </row>
    <row r="1406" spans="1:9" x14ac:dyDescent="0.2">
      <c r="A1406" s="14">
        <f t="shared" si="21"/>
        <v>1404</v>
      </c>
      <c r="B1406" t="s">
        <v>53</v>
      </c>
      <c r="C1406" t="s">
        <v>90</v>
      </c>
      <c r="D1406" t="s">
        <v>25</v>
      </c>
      <c r="E1406" t="s">
        <v>26</v>
      </c>
      <c r="F1406" s="1">
        <v>44980</v>
      </c>
      <c r="G1406" t="s">
        <v>98</v>
      </c>
      <c r="H1406" s="4">
        <v>1414.84</v>
      </c>
      <c r="I1406">
        <v>112</v>
      </c>
    </row>
    <row r="1407" spans="1:9" x14ac:dyDescent="0.2">
      <c r="A1407" s="14">
        <f t="shared" si="21"/>
        <v>1405</v>
      </c>
      <c r="B1407" t="s">
        <v>23</v>
      </c>
      <c r="C1407" t="s">
        <v>74</v>
      </c>
      <c r="D1407" t="s">
        <v>15</v>
      </c>
      <c r="E1407" t="s">
        <v>21</v>
      </c>
      <c r="F1407" s="1">
        <v>45007</v>
      </c>
      <c r="G1407" t="s">
        <v>99</v>
      </c>
      <c r="H1407" s="4">
        <v>3067.9</v>
      </c>
      <c r="I1407">
        <v>42</v>
      </c>
    </row>
    <row r="1408" spans="1:9" x14ac:dyDescent="0.2">
      <c r="A1408" s="14">
        <f t="shared" si="21"/>
        <v>1406</v>
      </c>
      <c r="B1408" t="s">
        <v>42</v>
      </c>
      <c r="C1408" t="s">
        <v>84</v>
      </c>
      <c r="D1408" t="s">
        <v>10</v>
      </c>
      <c r="E1408" t="s">
        <v>18</v>
      </c>
      <c r="F1408" s="1">
        <v>45100</v>
      </c>
      <c r="G1408" t="s">
        <v>102</v>
      </c>
      <c r="H1408" s="4">
        <v>7369.69</v>
      </c>
      <c r="I1408">
        <v>325</v>
      </c>
    </row>
    <row r="1409" spans="1:9" x14ac:dyDescent="0.2">
      <c r="A1409" s="14">
        <f t="shared" si="21"/>
        <v>1407</v>
      </c>
      <c r="B1409" t="s">
        <v>37</v>
      </c>
      <c r="C1409" t="s">
        <v>81</v>
      </c>
      <c r="D1409" t="s">
        <v>7</v>
      </c>
      <c r="E1409" t="s">
        <v>43</v>
      </c>
      <c r="F1409" s="1">
        <v>44958</v>
      </c>
      <c r="G1409" t="s">
        <v>98</v>
      </c>
      <c r="H1409" s="4">
        <v>1775.18</v>
      </c>
      <c r="I1409">
        <v>73</v>
      </c>
    </row>
    <row r="1410" spans="1:9" x14ac:dyDescent="0.2">
      <c r="A1410" s="14">
        <f t="shared" si="21"/>
        <v>1408</v>
      </c>
      <c r="B1410" t="s">
        <v>48</v>
      </c>
      <c r="C1410" t="s">
        <v>87</v>
      </c>
      <c r="D1410" t="s">
        <v>15</v>
      </c>
      <c r="E1410" t="s">
        <v>20</v>
      </c>
      <c r="F1410" s="1">
        <v>44987</v>
      </c>
      <c r="G1410" t="s">
        <v>99</v>
      </c>
      <c r="H1410" s="4">
        <v>7683.78</v>
      </c>
      <c r="I1410">
        <v>279</v>
      </c>
    </row>
    <row r="1411" spans="1:9" x14ac:dyDescent="0.2">
      <c r="A1411" s="14">
        <f t="shared" si="21"/>
        <v>1409</v>
      </c>
      <c r="B1411" t="s">
        <v>12</v>
      </c>
      <c r="C1411" t="s">
        <v>69</v>
      </c>
      <c r="D1411" t="s">
        <v>7</v>
      </c>
      <c r="E1411" t="s">
        <v>41</v>
      </c>
      <c r="F1411" s="1">
        <v>45022</v>
      </c>
      <c r="G1411" t="s">
        <v>100</v>
      </c>
      <c r="H1411" s="4">
        <v>1412.22</v>
      </c>
      <c r="I1411">
        <v>90</v>
      </c>
    </row>
    <row r="1412" spans="1:9" x14ac:dyDescent="0.2">
      <c r="A1412" s="14">
        <f t="shared" si="21"/>
        <v>1410</v>
      </c>
      <c r="B1412" t="s">
        <v>19</v>
      </c>
      <c r="C1412" t="s">
        <v>72</v>
      </c>
      <c r="D1412" t="s">
        <v>15</v>
      </c>
      <c r="E1412" t="s">
        <v>50</v>
      </c>
      <c r="F1412" s="1">
        <v>45002</v>
      </c>
      <c r="G1412" t="s">
        <v>99</v>
      </c>
      <c r="H1412" s="4">
        <v>607.08000000000004</v>
      </c>
      <c r="I1412">
        <v>76</v>
      </c>
    </row>
    <row r="1413" spans="1:9" x14ac:dyDescent="0.2">
      <c r="A1413" s="14">
        <f t="shared" ref="A1413:A1476" si="22">A1412+1</f>
        <v>1411</v>
      </c>
      <c r="B1413" t="s">
        <v>37</v>
      </c>
      <c r="C1413" t="s">
        <v>81</v>
      </c>
      <c r="D1413" t="s">
        <v>7</v>
      </c>
      <c r="E1413" t="s">
        <v>41</v>
      </c>
      <c r="F1413" s="1">
        <v>45101</v>
      </c>
      <c r="G1413" t="s">
        <v>102</v>
      </c>
      <c r="H1413" s="4">
        <v>11688.75</v>
      </c>
      <c r="I1413">
        <v>136</v>
      </c>
    </row>
    <row r="1414" spans="1:9" x14ac:dyDescent="0.2">
      <c r="A1414" s="14">
        <f t="shared" si="22"/>
        <v>1412</v>
      </c>
      <c r="B1414" t="s">
        <v>24</v>
      </c>
      <c r="C1414" t="s">
        <v>75</v>
      </c>
      <c r="D1414" t="s">
        <v>28</v>
      </c>
      <c r="E1414" t="s">
        <v>21</v>
      </c>
      <c r="F1414" s="1">
        <v>45126</v>
      </c>
      <c r="G1414" t="s">
        <v>103</v>
      </c>
      <c r="H1414" s="4">
        <v>10275.549999999999</v>
      </c>
      <c r="I1414">
        <v>301</v>
      </c>
    </row>
    <row r="1415" spans="1:9" x14ac:dyDescent="0.2">
      <c r="A1415" s="14">
        <f t="shared" si="22"/>
        <v>1413</v>
      </c>
      <c r="B1415" t="s">
        <v>37</v>
      </c>
      <c r="C1415" t="s">
        <v>81</v>
      </c>
      <c r="D1415" t="s">
        <v>25</v>
      </c>
      <c r="E1415" t="s">
        <v>38</v>
      </c>
      <c r="F1415" s="1">
        <v>45118</v>
      </c>
      <c r="G1415" t="s">
        <v>103</v>
      </c>
      <c r="H1415" s="4">
        <v>1788.1</v>
      </c>
      <c r="I1415">
        <v>271</v>
      </c>
    </row>
    <row r="1416" spans="1:9" x14ac:dyDescent="0.2">
      <c r="A1416" s="14">
        <f t="shared" si="22"/>
        <v>1414</v>
      </c>
      <c r="B1416" t="s">
        <v>22</v>
      </c>
      <c r="C1416" t="s">
        <v>73</v>
      </c>
      <c r="D1416" t="s">
        <v>10</v>
      </c>
      <c r="E1416" t="s">
        <v>46</v>
      </c>
      <c r="F1416" s="1">
        <v>44939</v>
      </c>
      <c r="G1416" t="s">
        <v>97</v>
      </c>
      <c r="H1416" s="4">
        <v>2378.08</v>
      </c>
      <c r="I1416">
        <v>222</v>
      </c>
    </row>
    <row r="1417" spans="1:9" x14ac:dyDescent="0.2">
      <c r="A1417" s="14">
        <f t="shared" si="22"/>
        <v>1415</v>
      </c>
      <c r="B1417" t="s">
        <v>17</v>
      </c>
      <c r="C1417" t="s">
        <v>71</v>
      </c>
      <c r="D1417" t="s">
        <v>62</v>
      </c>
      <c r="E1417" t="s">
        <v>16</v>
      </c>
      <c r="F1417" s="1">
        <v>45114</v>
      </c>
      <c r="G1417" t="s">
        <v>103</v>
      </c>
      <c r="H1417" s="4">
        <v>9545.0300000000007</v>
      </c>
      <c r="I1417">
        <v>64</v>
      </c>
    </row>
    <row r="1418" spans="1:9" x14ac:dyDescent="0.2">
      <c r="A1418" s="14">
        <f t="shared" si="22"/>
        <v>1416</v>
      </c>
      <c r="B1418" t="s">
        <v>14</v>
      </c>
      <c r="C1418" t="s">
        <v>70</v>
      </c>
      <c r="D1418" t="s">
        <v>10</v>
      </c>
      <c r="E1418" t="s">
        <v>11</v>
      </c>
      <c r="F1418" s="1">
        <v>45071</v>
      </c>
      <c r="G1418" t="s">
        <v>101</v>
      </c>
      <c r="H1418" s="4">
        <v>4999.5200000000004</v>
      </c>
      <c r="I1418">
        <v>446</v>
      </c>
    </row>
    <row r="1419" spans="1:9" x14ac:dyDescent="0.2">
      <c r="A1419" s="14">
        <f t="shared" si="22"/>
        <v>1417</v>
      </c>
      <c r="B1419" t="s">
        <v>32</v>
      </c>
      <c r="C1419" t="s">
        <v>78</v>
      </c>
      <c r="D1419" t="s">
        <v>10</v>
      </c>
      <c r="E1419" t="s">
        <v>41</v>
      </c>
      <c r="F1419" s="1">
        <v>45029</v>
      </c>
      <c r="G1419" t="s">
        <v>100</v>
      </c>
      <c r="H1419" s="4">
        <v>5312.5</v>
      </c>
      <c r="I1419">
        <v>160</v>
      </c>
    </row>
    <row r="1420" spans="1:9" x14ac:dyDescent="0.2">
      <c r="A1420" s="14">
        <f t="shared" si="22"/>
        <v>1418</v>
      </c>
      <c r="B1420" t="s">
        <v>47</v>
      </c>
      <c r="C1420" t="s">
        <v>86</v>
      </c>
      <c r="D1420" t="s">
        <v>62</v>
      </c>
      <c r="E1420" t="s">
        <v>21</v>
      </c>
      <c r="F1420" s="1">
        <v>44987</v>
      </c>
      <c r="G1420" t="s">
        <v>99</v>
      </c>
      <c r="H1420" s="4">
        <v>3750.88</v>
      </c>
      <c r="I1420">
        <v>208</v>
      </c>
    </row>
    <row r="1421" spans="1:9" x14ac:dyDescent="0.2">
      <c r="A1421" s="14">
        <f t="shared" si="22"/>
        <v>1419</v>
      </c>
      <c r="B1421" t="s">
        <v>19</v>
      </c>
      <c r="C1421" t="s">
        <v>72</v>
      </c>
      <c r="D1421" t="s">
        <v>28</v>
      </c>
      <c r="E1421" t="s">
        <v>50</v>
      </c>
      <c r="F1421" s="1">
        <v>45100</v>
      </c>
      <c r="G1421" t="s">
        <v>102</v>
      </c>
      <c r="H1421" s="4">
        <v>2375.7399999999998</v>
      </c>
      <c r="I1421">
        <v>129</v>
      </c>
    </row>
    <row r="1422" spans="1:9" x14ac:dyDescent="0.2">
      <c r="A1422" s="14">
        <f t="shared" si="22"/>
        <v>1420</v>
      </c>
      <c r="B1422" t="s">
        <v>48</v>
      </c>
      <c r="C1422" t="s">
        <v>87</v>
      </c>
      <c r="D1422" t="s">
        <v>25</v>
      </c>
      <c r="E1422" t="s">
        <v>31</v>
      </c>
      <c r="F1422" s="1">
        <v>45133</v>
      </c>
      <c r="G1422" t="s">
        <v>103</v>
      </c>
      <c r="H1422" s="4">
        <v>7013.61</v>
      </c>
      <c r="I1422">
        <v>170</v>
      </c>
    </row>
    <row r="1423" spans="1:9" x14ac:dyDescent="0.2">
      <c r="A1423" s="14">
        <f t="shared" si="22"/>
        <v>1421</v>
      </c>
      <c r="B1423" t="s">
        <v>9</v>
      </c>
      <c r="C1423" t="s">
        <v>68</v>
      </c>
      <c r="D1423" t="s">
        <v>28</v>
      </c>
      <c r="E1423" t="s">
        <v>43</v>
      </c>
      <c r="F1423" s="1">
        <v>45007</v>
      </c>
      <c r="G1423" t="s">
        <v>99</v>
      </c>
      <c r="H1423" s="4">
        <v>481.52</v>
      </c>
      <c r="I1423">
        <v>3</v>
      </c>
    </row>
    <row r="1424" spans="1:9" x14ac:dyDescent="0.2">
      <c r="A1424" s="14">
        <f t="shared" si="22"/>
        <v>1422</v>
      </c>
      <c r="B1424" t="s">
        <v>23</v>
      </c>
      <c r="C1424" t="s">
        <v>74</v>
      </c>
      <c r="D1424" t="s">
        <v>25</v>
      </c>
      <c r="E1424" t="s">
        <v>55</v>
      </c>
      <c r="F1424" s="1">
        <v>45086</v>
      </c>
      <c r="G1424" t="s">
        <v>102</v>
      </c>
      <c r="H1424" s="4">
        <v>3136.92</v>
      </c>
      <c r="I1424">
        <v>64</v>
      </c>
    </row>
    <row r="1425" spans="1:9" x14ac:dyDescent="0.2">
      <c r="A1425" s="14">
        <f t="shared" si="22"/>
        <v>1423</v>
      </c>
      <c r="B1425" t="s">
        <v>9</v>
      </c>
      <c r="C1425" t="s">
        <v>68</v>
      </c>
      <c r="D1425" t="s">
        <v>15</v>
      </c>
      <c r="E1425" t="s">
        <v>56</v>
      </c>
      <c r="F1425" s="1">
        <v>45063</v>
      </c>
      <c r="G1425" t="s">
        <v>101</v>
      </c>
      <c r="H1425" s="4">
        <v>6584.26</v>
      </c>
      <c r="I1425">
        <v>62</v>
      </c>
    </row>
    <row r="1426" spans="1:9" x14ac:dyDescent="0.2">
      <c r="A1426" s="14">
        <f t="shared" si="22"/>
        <v>1424</v>
      </c>
      <c r="B1426" t="s">
        <v>54</v>
      </c>
      <c r="C1426" t="s">
        <v>91</v>
      </c>
      <c r="D1426" t="s">
        <v>62</v>
      </c>
      <c r="E1426" t="s">
        <v>13</v>
      </c>
      <c r="F1426" s="1">
        <v>44989</v>
      </c>
      <c r="G1426" t="s">
        <v>99</v>
      </c>
      <c r="H1426" s="4">
        <v>1024.77</v>
      </c>
      <c r="I1426">
        <v>260</v>
      </c>
    </row>
    <row r="1427" spans="1:9" x14ac:dyDescent="0.2">
      <c r="A1427" s="14">
        <f t="shared" si="22"/>
        <v>1425</v>
      </c>
      <c r="B1427" t="s">
        <v>48</v>
      </c>
      <c r="C1427" t="s">
        <v>87</v>
      </c>
      <c r="D1427" t="s">
        <v>28</v>
      </c>
      <c r="E1427" t="s">
        <v>36</v>
      </c>
      <c r="F1427" s="1">
        <v>45114</v>
      </c>
      <c r="G1427" t="s">
        <v>103</v>
      </c>
      <c r="H1427" s="4">
        <v>17680.189999999999</v>
      </c>
      <c r="I1427">
        <v>27</v>
      </c>
    </row>
    <row r="1428" spans="1:9" x14ac:dyDescent="0.2">
      <c r="A1428" s="14">
        <f t="shared" si="22"/>
        <v>1426</v>
      </c>
      <c r="B1428" t="s">
        <v>42</v>
      </c>
      <c r="C1428" t="s">
        <v>84</v>
      </c>
      <c r="D1428" t="s">
        <v>28</v>
      </c>
      <c r="E1428" t="s">
        <v>51</v>
      </c>
      <c r="F1428" s="1">
        <v>44939</v>
      </c>
      <c r="G1428" t="s">
        <v>97</v>
      </c>
      <c r="H1428" s="4">
        <v>10707.82</v>
      </c>
      <c r="I1428">
        <v>124</v>
      </c>
    </row>
    <row r="1429" spans="1:9" x14ac:dyDescent="0.2">
      <c r="A1429" s="14">
        <f t="shared" si="22"/>
        <v>1427</v>
      </c>
      <c r="B1429" t="s">
        <v>37</v>
      </c>
      <c r="C1429" t="s">
        <v>81</v>
      </c>
      <c r="D1429" t="s">
        <v>15</v>
      </c>
      <c r="E1429" t="s">
        <v>46</v>
      </c>
      <c r="F1429" s="1">
        <v>45120</v>
      </c>
      <c r="G1429" t="s">
        <v>103</v>
      </c>
      <c r="H1429" s="4">
        <v>3019.09</v>
      </c>
      <c r="I1429">
        <v>78</v>
      </c>
    </row>
    <row r="1430" spans="1:9" x14ac:dyDescent="0.2">
      <c r="A1430" s="14">
        <f t="shared" si="22"/>
        <v>1428</v>
      </c>
      <c r="B1430" t="s">
        <v>52</v>
      </c>
      <c r="C1430" t="s">
        <v>89</v>
      </c>
      <c r="D1430" t="s">
        <v>15</v>
      </c>
      <c r="E1430" t="s">
        <v>11</v>
      </c>
      <c r="F1430" s="1">
        <v>45093</v>
      </c>
      <c r="G1430" t="s">
        <v>102</v>
      </c>
      <c r="H1430" s="4">
        <v>1758.62</v>
      </c>
      <c r="I1430">
        <v>329</v>
      </c>
    </row>
    <row r="1431" spans="1:9" x14ac:dyDescent="0.2">
      <c r="A1431" s="14">
        <f t="shared" si="22"/>
        <v>1429</v>
      </c>
      <c r="B1431" t="s">
        <v>12</v>
      </c>
      <c r="C1431" t="s">
        <v>69</v>
      </c>
      <c r="D1431" t="s">
        <v>7</v>
      </c>
      <c r="E1431" t="s">
        <v>21</v>
      </c>
      <c r="F1431" s="1">
        <v>45125</v>
      </c>
      <c r="G1431" t="s">
        <v>103</v>
      </c>
      <c r="H1431" s="4">
        <v>8385.3799999999992</v>
      </c>
      <c r="I1431">
        <v>73</v>
      </c>
    </row>
    <row r="1432" spans="1:9" x14ac:dyDescent="0.2">
      <c r="A1432" s="14">
        <f t="shared" si="22"/>
        <v>1430</v>
      </c>
      <c r="B1432" t="s">
        <v>54</v>
      </c>
      <c r="C1432" t="s">
        <v>91</v>
      </c>
      <c r="D1432" t="s">
        <v>7</v>
      </c>
      <c r="E1432" t="s">
        <v>44</v>
      </c>
      <c r="F1432" s="1">
        <v>45076</v>
      </c>
      <c r="G1432" t="s">
        <v>101</v>
      </c>
      <c r="H1432" s="4">
        <v>4854.12</v>
      </c>
      <c r="I1432">
        <v>411</v>
      </c>
    </row>
    <row r="1433" spans="1:9" x14ac:dyDescent="0.2">
      <c r="A1433" s="14">
        <f t="shared" si="22"/>
        <v>1431</v>
      </c>
      <c r="B1433" t="s">
        <v>12</v>
      </c>
      <c r="C1433" t="s">
        <v>69</v>
      </c>
      <c r="D1433" t="s">
        <v>7</v>
      </c>
      <c r="E1433" t="s">
        <v>57</v>
      </c>
      <c r="F1433" s="1">
        <v>45098</v>
      </c>
      <c r="G1433" t="s">
        <v>102</v>
      </c>
      <c r="H1433" s="4">
        <v>949.18</v>
      </c>
      <c r="I1433">
        <v>83</v>
      </c>
    </row>
    <row r="1434" spans="1:9" x14ac:dyDescent="0.2">
      <c r="A1434" s="14">
        <f t="shared" si="22"/>
        <v>1432</v>
      </c>
      <c r="B1434" t="s">
        <v>6</v>
      </c>
      <c r="C1434" t="s">
        <v>67</v>
      </c>
      <c r="D1434" t="s">
        <v>15</v>
      </c>
      <c r="E1434" t="s">
        <v>13</v>
      </c>
      <c r="F1434" s="1">
        <v>45101</v>
      </c>
      <c r="G1434" t="s">
        <v>102</v>
      </c>
      <c r="H1434" s="4">
        <v>6047.05</v>
      </c>
      <c r="I1434">
        <v>40</v>
      </c>
    </row>
    <row r="1435" spans="1:9" x14ac:dyDescent="0.2">
      <c r="A1435" s="14">
        <f t="shared" si="22"/>
        <v>1433</v>
      </c>
      <c r="B1435" t="s">
        <v>32</v>
      </c>
      <c r="C1435" t="s">
        <v>78</v>
      </c>
      <c r="D1435" t="s">
        <v>10</v>
      </c>
      <c r="E1435" t="s">
        <v>29</v>
      </c>
      <c r="F1435" s="1">
        <v>44939</v>
      </c>
      <c r="G1435" t="s">
        <v>97</v>
      </c>
      <c r="H1435" s="4">
        <v>3883.32</v>
      </c>
      <c r="I1435">
        <v>94</v>
      </c>
    </row>
    <row r="1436" spans="1:9" x14ac:dyDescent="0.2">
      <c r="A1436" s="14">
        <f t="shared" si="22"/>
        <v>1434</v>
      </c>
      <c r="B1436" t="s">
        <v>37</v>
      </c>
      <c r="C1436" t="s">
        <v>81</v>
      </c>
      <c r="D1436" t="s">
        <v>28</v>
      </c>
      <c r="E1436" t="s">
        <v>41</v>
      </c>
      <c r="F1436" s="1">
        <v>45020</v>
      </c>
      <c r="G1436" t="s">
        <v>100</v>
      </c>
      <c r="H1436" s="4">
        <v>4382.07</v>
      </c>
      <c r="I1436">
        <v>210</v>
      </c>
    </row>
    <row r="1437" spans="1:9" x14ac:dyDescent="0.2">
      <c r="A1437" s="14">
        <f t="shared" si="22"/>
        <v>1435</v>
      </c>
      <c r="B1437" t="s">
        <v>40</v>
      </c>
      <c r="C1437" t="s">
        <v>83</v>
      </c>
      <c r="D1437" t="s">
        <v>7</v>
      </c>
      <c r="E1437" t="s">
        <v>16</v>
      </c>
      <c r="F1437" s="1">
        <v>45085</v>
      </c>
      <c r="G1437" t="s">
        <v>102</v>
      </c>
      <c r="H1437" s="4">
        <v>9928.1</v>
      </c>
      <c r="I1437">
        <v>599</v>
      </c>
    </row>
    <row r="1438" spans="1:9" x14ac:dyDescent="0.2">
      <c r="A1438" s="14">
        <f t="shared" si="22"/>
        <v>1436</v>
      </c>
      <c r="B1438" t="s">
        <v>30</v>
      </c>
      <c r="C1438" t="s">
        <v>77</v>
      </c>
      <c r="D1438" t="s">
        <v>28</v>
      </c>
      <c r="E1438" t="s">
        <v>38</v>
      </c>
      <c r="F1438" s="1">
        <v>45140</v>
      </c>
      <c r="G1438" t="s">
        <v>104</v>
      </c>
      <c r="H1438" s="4">
        <v>6315.53</v>
      </c>
      <c r="I1438">
        <v>51</v>
      </c>
    </row>
    <row r="1439" spans="1:9" x14ac:dyDescent="0.2">
      <c r="A1439" s="14">
        <f t="shared" si="22"/>
        <v>1437</v>
      </c>
      <c r="B1439" t="s">
        <v>48</v>
      </c>
      <c r="C1439" t="s">
        <v>87</v>
      </c>
      <c r="D1439" t="s">
        <v>25</v>
      </c>
      <c r="E1439" t="s">
        <v>34</v>
      </c>
      <c r="F1439" s="1">
        <v>45128</v>
      </c>
      <c r="G1439" t="s">
        <v>103</v>
      </c>
      <c r="H1439" s="4">
        <v>10630.08</v>
      </c>
      <c r="I1439">
        <v>155</v>
      </c>
    </row>
    <row r="1440" spans="1:9" x14ac:dyDescent="0.2">
      <c r="A1440" s="14">
        <f t="shared" si="22"/>
        <v>1438</v>
      </c>
      <c r="B1440" t="s">
        <v>37</v>
      </c>
      <c r="C1440" t="s">
        <v>81</v>
      </c>
      <c r="D1440" t="s">
        <v>10</v>
      </c>
      <c r="E1440" t="s">
        <v>38</v>
      </c>
      <c r="F1440" s="1">
        <v>45097</v>
      </c>
      <c r="G1440" t="s">
        <v>102</v>
      </c>
      <c r="H1440" s="4">
        <v>167.33</v>
      </c>
      <c r="I1440">
        <v>143</v>
      </c>
    </row>
    <row r="1441" spans="1:9" x14ac:dyDescent="0.2">
      <c r="A1441" s="14">
        <f t="shared" si="22"/>
        <v>1439</v>
      </c>
      <c r="B1441" t="s">
        <v>35</v>
      </c>
      <c r="C1441" t="s">
        <v>80</v>
      </c>
      <c r="D1441" t="s">
        <v>10</v>
      </c>
      <c r="E1441" t="s">
        <v>20</v>
      </c>
      <c r="F1441" s="1">
        <v>45099</v>
      </c>
      <c r="G1441" t="s">
        <v>102</v>
      </c>
      <c r="H1441" s="4">
        <v>2690.14</v>
      </c>
      <c r="I1441">
        <v>117</v>
      </c>
    </row>
    <row r="1442" spans="1:9" x14ac:dyDescent="0.2">
      <c r="A1442" s="14">
        <f t="shared" si="22"/>
        <v>1440</v>
      </c>
      <c r="B1442" t="s">
        <v>49</v>
      </c>
      <c r="C1442" t="s">
        <v>88</v>
      </c>
      <c r="D1442" t="s">
        <v>15</v>
      </c>
      <c r="E1442" t="s">
        <v>56</v>
      </c>
      <c r="F1442" s="1">
        <v>45048</v>
      </c>
      <c r="G1442" t="s">
        <v>101</v>
      </c>
      <c r="H1442" s="4">
        <v>3242.04</v>
      </c>
      <c r="I1442">
        <v>15</v>
      </c>
    </row>
    <row r="1443" spans="1:9" x14ac:dyDescent="0.2">
      <c r="A1443" s="14">
        <f t="shared" si="22"/>
        <v>1441</v>
      </c>
      <c r="B1443" t="s">
        <v>37</v>
      </c>
      <c r="C1443" t="s">
        <v>81</v>
      </c>
      <c r="D1443" t="s">
        <v>15</v>
      </c>
      <c r="E1443" t="s">
        <v>18</v>
      </c>
      <c r="F1443" s="1">
        <v>44933</v>
      </c>
      <c r="G1443" t="s">
        <v>97</v>
      </c>
      <c r="H1443" s="4">
        <v>5363.69</v>
      </c>
      <c r="I1443">
        <v>87</v>
      </c>
    </row>
    <row r="1444" spans="1:9" x14ac:dyDescent="0.2">
      <c r="A1444" s="14">
        <f t="shared" si="22"/>
        <v>1442</v>
      </c>
      <c r="B1444" t="s">
        <v>27</v>
      </c>
      <c r="C1444" t="s">
        <v>76</v>
      </c>
      <c r="D1444" t="s">
        <v>7</v>
      </c>
      <c r="E1444" t="s">
        <v>21</v>
      </c>
      <c r="F1444" s="1">
        <v>44978</v>
      </c>
      <c r="G1444" t="s">
        <v>98</v>
      </c>
      <c r="H1444" s="4">
        <v>6160.89</v>
      </c>
      <c r="I1444">
        <v>95</v>
      </c>
    </row>
    <row r="1445" spans="1:9" x14ac:dyDescent="0.2">
      <c r="A1445" s="14">
        <f t="shared" si="22"/>
        <v>1443</v>
      </c>
      <c r="B1445" t="s">
        <v>54</v>
      </c>
      <c r="C1445" t="s">
        <v>91</v>
      </c>
      <c r="D1445" t="s">
        <v>28</v>
      </c>
      <c r="E1445" t="s">
        <v>55</v>
      </c>
      <c r="F1445" s="1">
        <v>45006</v>
      </c>
      <c r="G1445" t="s">
        <v>99</v>
      </c>
      <c r="H1445" s="4">
        <v>7968.23</v>
      </c>
      <c r="I1445">
        <v>373</v>
      </c>
    </row>
    <row r="1446" spans="1:9" x14ac:dyDescent="0.2">
      <c r="A1446" s="14">
        <f t="shared" si="22"/>
        <v>1444</v>
      </c>
      <c r="B1446" t="s">
        <v>9</v>
      </c>
      <c r="C1446" t="s">
        <v>68</v>
      </c>
      <c r="D1446" t="s">
        <v>7</v>
      </c>
      <c r="E1446" t="s">
        <v>31</v>
      </c>
      <c r="F1446" s="1">
        <v>45020</v>
      </c>
      <c r="G1446" t="s">
        <v>100</v>
      </c>
      <c r="H1446" s="4">
        <v>6388.95</v>
      </c>
      <c r="I1446">
        <v>131</v>
      </c>
    </row>
    <row r="1447" spans="1:9" x14ac:dyDescent="0.2">
      <c r="A1447" s="14">
        <f t="shared" si="22"/>
        <v>1445</v>
      </c>
      <c r="B1447" t="s">
        <v>19</v>
      </c>
      <c r="C1447" t="s">
        <v>72</v>
      </c>
      <c r="D1447" t="s">
        <v>28</v>
      </c>
      <c r="E1447" t="s">
        <v>41</v>
      </c>
      <c r="F1447" s="1">
        <v>45009</v>
      </c>
      <c r="G1447" t="s">
        <v>99</v>
      </c>
      <c r="H1447" s="4">
        <v>15840.74</v>
      </c>
      <c r="I1447">
        <v>216</v>
      </c>
    </row>
    <row r="1448" spans="1:9" x14ac:dyDescent="0.2">
      <c r="A1448" s="14">
        <f t="shared" si="22"/>
        <v>1446</v>
      </c>
      <c r="B1448" t="s">
        <v>19</v>
      </c>
      <c r="C1448" t="s">
        <v>72</v>
      </c>
      <c r="D1448" t="s">
        <v>62</v>
      </c>
      <c r="E1448" t="s">
        <v>38</v>
      </c>
      <c r="F1448" s="1">
        <v>45105</v>
      </c>
      <c r="G1448" t="s">
        <v>102</v>
      </c>
      <c r="H1448" s="4">
        <v>7265.05</v>
      </c>
      <c r="I1448">
        <v>194</v>
      </c>
    </row>
    <row r="1449" spans="1:9" x14ac:dyDescent="0.2">
      <c r="A1449" s="14">
        <f t="shared" si="22"/>
        <v>1447</v>
      </c>
      <c r="B1449" t="s">
        <v>19</v>
      </c>
      <c r="C1449" t="s">
        <v>72</v>
      </c>
      <c r="D1449" t="s">
        <v>15</v>
      </c>
      <c r="E1449" t="s">
        <v>31</v>
      </c>
      <c r="F1449" s="1">
        <v>44940</v>
      </c>
      <c r="G1449" t="s">
        <v>97</v>
      </c>
      <c r="H1449" s="4">
        <v>2342.4899999999998</v>
      </c>
      <c r="I1449">
        <v>192</v>
      </c>
    </row>
    <row r="1450" spans="1:9" x14ac:dyDescent="0.2">
      <c r="A1450" s="14">
        <f t="shared" si="22"/>
        <v>1448</v>
      </c>
      <c r="B1450" t="s">
        <v>30</v>
      </c>
      <c r="C1450" t="s">
        <v>77</v>
      </c>
      <c r="D1450" t="s">
        <v>62</v>
      </c>
      <c r="E1450" t="s">
        <v>41</v>
      </c>
      <c r="F1450" s="1">
        <v>44964</v>
      </c>
      <c r="G1450" t="s">
        <v>98</v>
      </c>
      <c r="H1450" s="4">
        <v>1365.88</v>
      </c>
      <c r="I1450">
        <v>147</v>
      </c>
    </row>
    <row r="1451" spans="1:9" x14ac:dyDescent="0.2">
      <c r="A1451" s="14">
        <f t="shared" si="22"/>
        <v>1449</v>
      </c>
      <c r="B1451" t="s">
        <v>42</v>
      </c>
      <c r="C1451" t="s">
        <v>84</v>
      </c>
      <c r="D1451" t="s">
        <v>62</v>
      </c>
      <c r="E1451" t="s">
        <v>31</v>
      </c>
      <c r="F1451" s="1">
        <v>44937</v>
      </c>
      <c r="G1451" t="s">
        <v>97</v>
      </c>
      <c r="H1451" s="4">
        <v>4437.46</v>
      </c>
      <c r="I1451">
        <v>196</v>
      </c>
    </row>
    <row r="1452" spans="1:9" x14ac:dyDescent="0.2">
      <c r="A1452" s="14">
        <f t="shared" si="22"/>
        <v>1450</v>
      </c>
      <c r="B1452" t="s">
        <v>6</v>
      </c>
      <c r="C1452" t="s">
        <v>67</v>
      </c>
      <c r="D1452" t="s">
        <v>10</v>
      </c>
      <c r="E1452" t="s">
        <v>18</v>
      </c>
      <c r="F1452" s="1">
        <v>44982</v>
      </c>
      <c r="G1452" t="s">
        <v>98</v>
      </c>
      <c r="H1452" s="4">
        <v>2072.2399999999998</v>
      </c>
      <c r="I1452">
        <v>232</v>
      </c>
    </row>
    <row r="1453" spans="1:9" x14ac:dyDescent="0.2">
      <c r="A1453" s="14">
        <f t="shared" si="22"/>
        <v>1451</v>
      </c>
      <c r="B1453" t="s">
        <v>53</v>
      </c>
      <c r="C1453" t="s">
        <v>90</v>
      </c>
      <c r="D1453" t="s">
        <v>15</v>
      </c>
      <c r="E1453" t="s">
        <v>8</v>
      </c>
      <c r="F1453" s="1">
        <v>45139</v>
      </c>
      <c r="G1453" t="s">
        <v>104</v>
      </c>
      <c r="H1453" s="4">
        <v>7091.81</v>
      </c>
      <c r="I1453">
        <v>27</v>
      </c>
    </row>
    <row r="1454" spans="1:9" x14ac:dyDescent="0.2">
      <c r="A1454" s="14">
        <f t="shared" si="22"/>
        <v>1452</v>
      </c>
      <c r="B1454" t="s">
        <v>35</v>
      </c>
      <c r="C1454" t="s">
        <v>80</v>
      </c>
      <c r="D1454" t="s">
        <v>15</v>
      </c>
      <c r="E1454" t="s">
        <v>8</v>
      </c>
      <c r="F1454" s="1">
        <v>45051</v>
      </c>
      <c r="G1454" t="s">
        <v>101</v>
      </c>
      <c r="H1454" s="4">
        <v>7213.16</v>
      </c>
      <c r="I1454">
        <v>277</v>
      </c>
    </row>
    <row r="1455" spans="1:9" x14ac:dyDescent="0.2">
      <c r="A1455" s="14">
        <f t="shared" si="22"/>
        <v>1453</v>
      </c>
      <c r="B1455" t="s">
        <v>52</v>
      </c>
      <c r="C1455" t="s">
        <v>89</v>
      </c>
      <c r="D1455" t="s">
        <v>62</v>
      </c>
      <c r="E1455" t="s">
        <v>50</v>
      </c>
      <c r="F1455" s="1">
        <v>45064</v>
      </c>
      <c r="G1455" t="s">
        <v>101</v>
      </c>
      <c r="H1455" s="4">
        <v>9672.76</v>
      </c>
      <c r="I1455">
        <v>411</v>
      </c>
    </row>
    <row r="1456" spans="1:9" x14ac:dyDescent="0.2">
      <c r="A1456" s="14">
        <f t="shared" si="22"/>
        <v>1454</v>
      </c>
      <c r="B1456" t="s">
        <v>53</v>
      </c>
      <c r="C1456" t="s">
        <v>90</v>
      </c>
      <c r="D1456" t="s">
        <v>62</v>
      </c>
      <c r="E1456" t="s">
        <v>51</v>
      </c>
      <c r="F1456" s="1">
        <v>44930</v>
      </c>
      <c r="G1456" t="s">
        <v>97</v>
      </c>
      <c r="H1456" s="4">
        <v>5750.05</v>
      </c>
      <c r="I1456">
        <v>350</v>
      </c>
    </row>
    <row r="1457" spans="1:9" x14ac:dyDescent="0.2">
      <c r="A1457" s="14">
        <f t="shared" si="22"/>
        <v>1455</v>
      </c>
      <c r="B1457" t="s">
        <v>35</v>
      </c>
      <c r="C1457" t="s">
        <v>80</v>
      </c>
      <c r="D1457" t="s">
        <v>62</v>
      </c>
      <c r="E1457" t="s">
        <v>21</v>
      </c>
      <c r="F1457" s="1">
        <v>45055</v>
      </c>
      <c r="G1457" t="s">
        <v>101</v>
      </c>
      <c r="H1457" s="4">
        <v>4641.29</v>
      </c>
      <c r="I1457">
        <v>220</v>
      </c>
    </row>
    <row r="1458" spans="1:9" x14ac:dyDescent="0.2">
      <c r="A1458" s="14">
        <f t="shared" si="22"/>
        <v>1456</v>
      </c>
      <c r="B1458" t="s">
        <v>23</v>
      </c>
      <c r="C1458" t="s">
        <v>74</v>
      </c>
      <c r="D1458" t="s">
        <v>10</v>
      </c>
      <c r="E1458" t="s">
        <v>16</v>
      </c>
      <c r="F1458" s="1">
        <v>45052</v>
      </c>
      <c r="G1458" t="s">
        <v>101</v>
      </c>
      <c r="H1458" s="4">
        <v>1871.33</v>
      </c>
      <c r="I1458">
        <v>88</v>
      </c>
    </row>
    <row r="1459" spans="1:9" x14ac:dyDescent="0.2">
      <c r="A1459" s="14">
        <f t="shared" si="22"/>
        <v>1457</v>
      </c>
      <c r="B1459" t="s">
        <v>39</v>
      </c>
      <c r="C1459" t="s">
        <v>82</v>
      </c>
      <c r="D1459" t="s">
        <v>7</v>
      </c>
      <c r="E1459" t="s">
        <v>43</v>
      </c>
      <c r="F1459" s="1">
        <v>44939</v>
      </c>
      <c r="G1459" t="s">
        <v>97</v>
      </c>
      <c r="H1459" s="4">
        <v>10843.46</v>
      </c>
      <c r="I1459">
        <v>142</v>
      </c>
    </row>
    <row r="1460" spans="1:9" x14ac:dyDescent="0.2">
      <c r="A1460" s="14">
        <f t="shared" si="22"/>
        <v>1458</v>
      </c>
      <c r="B1460" t="s">
        <v>35</v>
      </c>
      <c r="C1460" t="s">
        <v>80</v>
      </c>
      <c r="D1460" t="s">
        <v>15</v>
      </c>
      <c r="E1460" t="s">
        <v>46</v>
      </c>
      <c r="F1460" s="1">
        <v>45101</v>
      </c>
      <c r="G1460" t="s">
        <v>102</v>
      </c>
      <c r="H1460" s="4">
        <v>5032.45</v>
      </c>
      <c r="I1460">
        <v>79</v>
      </c>
    </row>
    <row r="1461" spans="1:9" x14ac:dyDescent="0.2">
      <c r="A1461" s="14">
        <f t="shared" si="22"/>
        <v>1459</v>
      </c>
      <c r="B1461" t="s">
        <v>9</v>
      </c>
      <c r="C1461" t="s">
        <v>68</v>
      </c>
      <c r="D1461" t="s">
        <v>25</v>
      </c>
      <c r="E1461" t="s">
        <v>56</v>
      </c>
      <c r="F1461" s="1">
        <v>44971</v>
      </c>
      <c r="G1461" t="s">
        <v>98</v>
      </c>
      <c r="H1461" s="4">
        <v>1106.3800000000001</v>
      </c>
      <c r="I1461">
        <v>21</v>
      </c>
    </row>
    <row r="1462" spans="1:9" x14ac:dyDescent="0.2">
      <c r="A1462" s="14">
        <f t="shared" si="22"/>
        <v>1460</v>
      </c>
      <c r="B1462" t="s">
        <v>49</v>
      </c>
      <c r="C1462" t="s">
        <v>88</v>
      </c>
      <c r="D1462" t="s">
        <v>15</v>
      </c>
      <c r="E1462" t="s">
        <v>18</v>
      </c>
      <c r="F1462" s="1">
        <v>44944</v>
      </c>
      <c r="G1462" t="s">
        <v>97</v>
      </c>
      <c r="H1462" s="4">
        <v>4977.55</v>
      </c>
      <c r="I1462">
        <v>97</v>
      </c>
    </row>
    <row r="1463" spans="1:9" x14ac:dyDescent="0.2">
      <c r="A1463" s="14">
        <f t="shared" si="22"/>
        <v>1461</v>
      </c>
      <c r="B1463" t="s">
        <v>40</v>
      </c>
      <c r="C1463" t="s">
        <v>83</v>
      </c>
      <c r="D1463" t="s">
        <v>10</v>
      </c>
      <c r="E1463" t="s">
        <v>36</v>
      </c>
      <c r="F1463" s="1">
        <v>45048</v>
      </c>
      <c r="G1463" t="s">
        <v>101</v>
      </c>
      <c r="H1463" s="4">
        <v>3210.14</v>
      </c>
      <c r="I1463">
        <v>92</v>
      </c>
    </row>
    <row r="1464" spans="1:9" x14ac:dyDescent="0.2">
      <c r="A1464" s="14">
        <f t="shared" si="22"/>
        <v>1462</v>
      </c>
      <c r="B1464" t="s">
        <v>54</v>
      </c>
      <c r="C1464" t="s">
        <v>91</v>
      </c>
      <c r="D1464" t="s">
        <v>15</v>
      </c>
      <c r="E1464" t="s">
        <v>16</v>
      </c>
      <c r="F1464" s="1">
        <v>45062</v>
      </c>
      <c r="G1464" t="s">
        <v>101</v>
      </c>
      <c r="H1464" s="4">
        <v>7794.8</v>
      </c>
      <c r="I1464">
        <v>54</v>
      </c>
    </row>
    <row r="1465" spans="1:9" x14ac:dyDescent="0.2">
      <c r="A1465" s="14">
        <f t="shared" si="22"/>
        <v>1463</v>
      </c>
      <c r="B1465" t="s">
        <v>27</v>
      </c>
      <c r="C1465" t="s">
        <v>76</v>
      </c>
      <c r="D1465" t="s">
        <v>25</v>
      </c>
      <c r="E1465" t="s">
        <v>46</v>
      </c>
      <c r="F1465" s="1">
        <v>44954</v>
      </c>
      <c r="G1465" t="s">
        <v>97</v>
      </c>
      <c r="H1465" s="4">
        <v>7613.37</v>
      </c>
      <c r="I1465">
        <v>370</v>
      </c>
    </row>
    <row r="1466" spans="1:9" x14ac:dyDescent="0.2">
      <c r="A1466" s="14">
        <f t="shared" si="22"/>
        <v>1464</v>
      </c>
      <c r="B1466" t="s">
        <v>40</v>
      </c>
      <c r="C1466" t="s">
        <v>83</v>
      </c>
      <c r="D1466" t="s">
        <v>28</v>
      </c>
      <c r="E1466" t="s">
        <v>18</v>
      </c>
      <c r="F1466" s="1">
        <v>45101</v>
      </c>
      <c r="G1466" t="s">
        <v>102</v>
      </c>
      <c r="H1466" s="4">
        <v>1332.76</v>
      </c>
      <c r="I1466">
        <v>409</v>
      </c>
    </row>
    <row r="1467" spans="1:9" x14ac:dyDescent="0.2">
      <c r="A1467" s="14">
        <f t="shared" si="22"/>
        <v>1465</v>
      </c>
      <c r="B1467" t="s">
        <v>17</v>
      </c>
      <c r="C1467" t="s">
        <v>71</v>
      </c>
      <c r="D1467" t="s">
        <v>7</v>
      </c>
      <c r="E1467" t="s">
        <v>20</v>
      </c>
      <c r="F1467" s="1">
        <v>45125</v>
      </c>
      <c r="G1467" t="s">
        <v>103</v>
      </c>
      <c r="H1467" s="4">
        <v>2587.7600000000002</v>
      </c>
      <c r="I1467">
        <v>108</v>
      </c>
    </row>
    <row r="1468" spans="1:9" x14ac:dyDescent="0.2">
      <c r="A1468" s="14">
        <f t="shared" si="22"/>
        <v>1466</v>
      </c>
      <c r="B1468" t="s">
        <v>19</v>
      </c>
      <c r="C1468" t="s">
        <v>72</v>
      </c>
      <c r="D1468" t="s">
        <v>7</v>
      </c>
      <c r="E1468" t="s">
        <v>29</v>
      </c>
      <c r="F1468" s="1">
        <v>45029</v>
      </c>
      <c r="G1468" t="s">
        <v>100</v>
      </c>
      <c r="H1468" s="4">
        <v>3826.22</v>
      </c>
      <c r="I1468">
        <v>169</v>
      </c>
    </row>
    <row r="1469" spans="1:9" x14ac:dyDescent="0.2">
      <c r="A1469" s="14">
        <f t="shared" si="22"/>
        <v>1467</v>
      </c>
      <c r="B1469" t="s">
        <v>53</v>
      </c>
      <c r="C1469" t="s">
        <v>90</v>
      </c>
      <c r="D1469" t="s">
        <v>25</v>
      </c>
      <c r="E1469" t="s">
        <v>56</v>
      </c>
      <c r="F1469" s="1">
        <v>45031</v>
      </c>
      <c r="G1469" t="s">
        <v>100</v>
      </c>
      <c r="H1469" s="4">
        <v>18687.87</v>
      </c>
      <c r="I1469">
        <v>80</v>
      </c>
    </row>
    <row r="1470" spans="1:9" x14ac:dyDescent="0.2">
      <c r="A1470" s="14">
        <f t="shared" si="22"/>
        <v>1468</v>
      </c>
      <c r="B1470" t="s">
        <v>14</v>
      </c>
      <c r="C1470" t="s">
        <v>70</v>
      </c>
      <c r="D1470" t="s">
        <v>10</v>
      </c>
      <c r="E1470" t="s">
        <v>13</v>
      </c>
      <c r="F1470" s="1">
        <v>44930</v>
      </c>
      <c r="G1470" t="s">
        <v>97</v>
      </c>
      <c r="H1470" s="4">
        <v>8859.6299999999992</v>
      </c>
      <c r="I1470">
        <v>184</v>
      </c>
    </row>
    <row r="1471" spans="1:9" x14ac:dyDescent="0.2">
      <c r="A1471" s="14">
        <f t="shared" si="22"/>
        <v>1469</v>
      </c>
      <c r="B1471" t="s">
        <v>39</v>
      </c>
      <c r="C1471" t="s">
        <v>82</v>
      </c>
      <c r="D1471" t="s">
        <v>15</v>
      </c>
      <c r="E1471" t="s">
        <v>29</v>
      </c>
      <c r="F1471" s="1">
        <v>45111</v>
      </c>
      <c r="G1471" t="s">
        <v>103</v>
      </c>
      <c r="H1471" s="4">
        <v>7299.4</v>
      </c>
      <c r="I1471">
        <v>34</v>
      </c>
    </row>
    <row r="1472" spans="1:9" x14ac:dyDescent="0.2">
      <c r="A1472" s="14">
        <f t="shared" si="22"/>
        <v>1470</v>
      </c>
      <c r="B1472" t="s">
        <v>33</v>
      </c>
      <c r="C1472" t="s">
        <v>79</v>
      </c>
      <c r="D1472" t="s">
        <v>25</v>
      </c>
      <c r="E1472" t="s">
        <v>16</v>
      </c>
      <c r="F1472" s="1">
        <v>45009</v>
      </c>
      <c r="G1472" t="s">
        <v>99</v>
      </c>
      <c r="H1472" s="4">
        <v>2556.2600000000002</v>
      </c>
      <c r="I1472">
        <v>354</v>
      </c>
    </row>
    <row r="1473" spans="1:9" x14ac:dyDescent="0.2">
      <c r="A1473" s="14">
        <f t="shared" si="22"/>
        <v>1471</v>
      </c>
      <c r="B1473" t="s">
        <v>49</v>
      </c>
      <c r="C1473" t="s">
        <v>88</v>
      </c>
      <c r="D1473" t="s">
        <v>15</v>
      </c>
      <c r="E1473" t="s">
        <v>44</v>
      </c>
      <c r="F1473" s="1">
        <v>45002</v>
      </c>
      <c r="G1473" t="s">
        <v>99</v>
      </c>
      <c r="H1473" s="4">
        <v>703.4</v>
      </c>
      <c r="I1473">
        <v>181</v>
      </c>
    </row>
    <row r="1474" spans="1:9" x14ac:dyDescent="0.2">
      <c r="A1474" s="14">
        <f t="shared" si="22"/>
        <v>1472</v>
      </c>
      <c r="B1474" t="s">
        <v>17</v>
      </c>
      <c r="C1474" t="s">
        <v>71</v>
      </c>
      <c r="D1474" t="s">
        <v>15</v>
      </c>
      <c r="E1474" t="s">
        <v>46</v>
      </c>
      <c r="F1474" s="1">
        <v>44972</v>
      </c>
      <c r="G1474" t="s">
        <v>98</v>
      </c>
      <c r="H1474" s="4">
        <v>6421.18</v>
      </c>
      <c r="I1474">
        <v>242</v>
      </c>
    </row>
    <row r="1475" spans="1:9" x14ac:dyDescent="0.2">
      <c r="A1475" s="14">
        <f t="shared" si="22"/>
        <v>1473</v>
      </c>
      <c r="B1475" t="s">
        <v>14</v>
      </c>
      <c r="C1475" t="s">
        <v>70</v>
      </c>
      <c r="D1475" t="s">
        <v>25</v>
      </c>
      <c r="E1475" t="s">
        <v>26</v>
      </c>
      <c r="F1475" s="1">
        <v>45106</v>
      </c>
      <c r="G1475" t="s">
        <v>102</v>
      </c>
      <c r="H1475" s="4">
        <v>1048.26</v>
      </c>
      <c r="I1475">
        <v>149</v>
      </c>
    </row>
    <row r="1476" spans="1:9" x14ac:dyDescent="0.2">
      <c r="A1476" s="14">
        <f t="shared" si="22"/>
        <v>1474</v>
      </c>
      <c r="B1476" t="s">
        <v>12</v>
      </c>
      <c r="C1476" t="s">
        <v>69</v>
      </c>
      <c r="D1476" t="s">
        <v>25</v>
      </c>
      <c r="E1476" t="s">
        <v>41</v>
      </c>
      <c r="F1476" s="1">
        <v>45070</v>
      </c>
      <c r="G1476" t="s">
        <v>101</v>
      </c>
      <c r="H1476" s="4">
        <v>3099.14</v>
      </c>
      <c r="I1476">
        <v>115</v>
      </c>
    </row>
    <row r="1477" spans="1:9" x14ac:dyDescent="0.2">
      <c r="A1477" s="14">
        <f t="shared" ref="A1477:A1540" si="23">A1476+1</f>
        <v>1475</v>
      </c>
      <c r="B1477" t="s">
        <v>27</v>
      </c>
      <c r="C1477" t="s">
        <v>76</v>
      </c>
      <c r="D1477" t="s">
        <v>7</v>
      </c>
      <c r="E1477" t="s">
        <v>36</v>
      </c>
      <c r="F1477" s="1">
        <v>44936</v>
      </c>
      <c r="G1477" t="s">
        <v>97</v>
      </c>
      <c r="H1477" s="4">
        <v>3737.68</v>
      </c>
      <c r="I1477">
        <v>282</v>
      </c>
    </row>
    <row r="1478" spans="1:9" x14ac:dyDescent="0.2">
      <c r="A1478" s="14">
        <f t="shared" si="23"/>
        <v>1476</v>
      </c>
      <c r="B1478" t="s">
        <v>37</v>
      </c>
      <c r="C1478" t="s">
        <v>81</v>
      </c>
      <c r="D1478" t="s">
        <v>25</v>
      </c>
      <c r="E1478" t="s">
        <v>50</v>
      </c>
      <c r="F1478" s="1">
        <v>45000</v>
      </c>
      <c r="G1478" t="s">
        <v>99</v>
      </c>
      <c r="H1478" s="4">
        <v>3086.89</v>
      </c>
      <c r="I1478">
        <v>153</v>
      </c>
    </row>
    <row r="1479" spans="1:9" x14ac:dyDescent="0.2">
      <c r="A1479" s="14">
        <f t="shared" si="23"/>
        <v>1477</v>
      </c>
      <c r="B1479" t="s">
        <v>32</v>
      </c>
      <c r="C1479" t="s">
        <v>78</v>
      </c>
      <c r="D1479" t="s">
        <v>28</v>
      </c>
      <c r="E1479" t="s">
        <v>36</v>
      </c>
      <c r="F1479" s="1">
        <v>44965</v>
      </c>
      <c r="G1479" t="s">
        <v>98</v>
      </c>
      <c r="H1479" s="4">
        <v>2618.15</v>
      </c>
      <c r="I1479">
        <v>312</v>
      </c>
    </row>
    <row r="1480" spans="1:9" x14ac:dyDescent="0.2">
      <c r="A1480" s="14">
        <f t="shared" si="23"/>
        <v>1478</v>
      </c>
      <c r="B1480" t="s">
        <v>22</v>
      </c>
      <c r="C1480" t="s">
        <v>73</v>
      </c>
      <c r="D1480" t="s">
        <v>10</v>
      </c>
      <c r="E1480" t="s">
        <v>56</v>
      </c>
      <c r="F1480" s="1">
        <v>44982</v>
      </c>
      <c r="G1480" t="s">
        <v>98</v>
      </c>
      <c r="H1480" s="4">
        <v>1643.45</v>
      </c>
      <c r="I1480">
        <v>110</v>
      </c>
    </row>
    <row r="1481" spans="1:9" x14ac:dyDescent="0.2">
      <c r="A1481" s="14">
        <f t="shared" si="23"/>
        <v>1479</v>
      </c>
      <c r="B1481" t="s">
        <v>19</v>
      </c>
      <c r="C1481" t="s">
        <v>72</v>
      </c>
      <c r="D1481" t="s">
        <v>25</v>
      </c>
      <c r="E1481" t="s">
        <v>29</v>
      </c>
      <c r="F1481" s="1">
        <v>45049</v>
      </c>
      <c r="G1481" t="s">
        <v>101</v>
      </c>
      <c r="H1481" s="4">
        <v>7368.94</v>
      </c>
      <c r="I1481">
        <v>45</v>
      </c>
    </row>
    <row r="1482" spans="1:9" x14ac:dyDescent="0.2">
      <c r="A1482" s="14">
        <f t="shared" si="23"/>
        <v>1480</v>
      </c>
      <c r="B1482" t="s">
        <v>35</v>
      </c>
      <c r="C1482" t="s">
        <v>80</v>
      </c>
      <c r="D1482" t="s">
        <v>25</v>
      </c>
      <c r="E1482" t="s">
        <v>41</v>
      </c>
      <c r="F1482" s="1">
        <v>45091</v>
      </c>
      <c r="G1482" t="s">
        <v>102</v>
      </c>
      <c r="H1482" s="4">
        <v>6082.19</v>
      </c>
      <c r="I1482">
        <v>23</v>
      </c>
    </row>
    <row r="1483" spans="1:9" x14ac:dyDescent="0.2">
      <c r="A1483" s="14">
        <f t="shared" si="23"/>
        <v>1481</v>
      </c>
      <c r="B1483" t="s">
        <v>19</v>
      </c>
      <c r="C1483" t="s">
        <v>72</v>
      </c>
      <c r="D1483" t="s">
        <v>10</v>
      </c>
      <c r="E1483" t="s">
        <v>21</v>
      </c>
      <c r="F1483" s="1">
        <v>45147</v>
      </c>
      <c r="G1483" t="s">
        <v>104</v>
      </c>
      <c r="H1483" s="4">
        <v>14456.14</v>
      </c>
      <c r="I1483">
        <v>79</v>
      </c>
    </row>
    <row r="1484" spans="1:9" x14ac:dyDescent="0.2">
      <c r="A1484" s="14">
        <f t="shared" si="23"/>
        <v>1482</v>
      </c>
      <c r="B1484" t="s">
        <v>45</v>
      </c>
      <c r="C1484" t="s">
        <v>85</v>
      </c>
      <c r="D1484" t="s">
        <v>62</v>
      </c>
      <c r="E1484" t="s">
        <v>44</v>
      </c>
      <c r="F1484" s="1">
        <v>45118</v>
      </c>
      <c r="G1484" t="s">
        <v>103</v>
      </c>
      <c r="H1484" s="4">
        <v>4173.3999999999996</v>
      </c>
      <c r="I1484">
        <v>254</v>
      </c>
    </row>
    <row r="1485" spans="1:9" x14ac:dyDescent="0.2">
      <c r="A1485" s="14">
        <f t="shared" si="23"/>
        <v>1483</v>
      </c>
      <c r="B1485" t="s">
        <v>40</v>
      </c>
      <c r="C1485" t="s">
        <v>83</v>
      </c>
      <c r="D1485" t="s">
        <v>7</v>
      </c>
      <c r="E1485" t="s">
        <v>44</v>
      </c>
      <c r="F1485" s="1">
        <v>44940</v>
      </c>
      <c r="G1485" t="s">
        <v>97</v>
      </c>
      <c r="H1485" s="4">
        <v>7189.18</v>
      </c>
      <c r="I1485">
        <v>113</v>
      </c>
    </row>
    <row r="1486" spans="1:9" x14ac:dyDescent="0.2">
      <c r="A1486" s="14">
        <f t="shared" si="23"/>
        <v>1484</v>
      </c>
      <c r="B1486" t="s">
        <v>9</v>
      </c>
      <c r="C1486" t="s">
        <v>68</v>
      </c>
      <c r="D1486" t="s">
        <v>28</v>
      </c>
      <c r="E1486" t="s">
        <v>44</v>
      </c>
      <c r="F1486" s="1">
        <v>44981</v>
      </c>
      <c r="G1486" t="s">
        <v>98</v>
      </c>
      <c r="H1486" s="4">
        <v>8962.9599999999991</v>
      </c>
      <c r="I1486">
        <v>48</v>
      </c>
    </row>
    <row r="1487" spans="1:9" x14ac:dyDescent="0.2">
      <c r="A1487" s="14">
        <f t="shared" si="23"/>
        <v>1485</v>
      </c>
      <c r="B1487" t="s">
        <v>45</v>
      </c>
      <c r="C1487" t="s">
        <v>85</v>
      </c>
      <c r="D1487" t="s">
        <v>62</v>
      </c>
      <c r="E1487" t="s">
        <v>46</v>
      </c>
      <c r="F1487" s="1">
        <v>45000</v>
      </c>
      <c r="G1487" t="s">
        <v>99</v>
      </c>
      <c r="H1487" s="4">
        <v>10085.02</v>
      </c>
      <c r="I1487">
        <v>146</v>
      </c>
    </row>
    <row r="1488" spans="1:9" x14ac:dyDescent="0.2">
      <c r="A1488" s="14">
        <f t="shared" si="23"/>
        <v>1486</v>
      </c>
      <c r="B1488" t="s">
        <v>17</v>
      </c>
      <c r="C1488" t="s">
        <v>71</v>
      </c>
      <c r="D1488" t="s">
        <v>62</v>
      </c>
      <c r="E1488" t="s">
        <v>55</v>
      </c>
      <c r="F1488" s="1">
        <v>45041</v>
      </c>
      <c r="G1488" t="s">
        <v>100</v>
      </c>
      <c r="H1488" s="4">
        <v>12073.18</v>
      </c>
      <c r="I1488">
        <v>51</v>
      </c>
    </row>
    <row r="1489" spans="1:9" x14ac:dyDescent="0.2">
      <c r="A1489" s="14">
        <f t="shared" si="23"/>
        <v>1487</v>
      </c>
      <c r="B1489" t="s">
        <v>42</v>
      </c>
      <c r="C1489" t="s">
        <v>84</v>
      </c>
      <c r="D1489" t="s">
        <v>15</v>
      </c>
      <c r="E1489" t="s">
        <v>34</v>
      </c>
      <c r="F1489" s="1">
        <v>45056</v>
      </c>
      <c r="G1489" t="s">
        <v>101</v>
      </c>
      <c r="H1489" s="4">
        <v>6655.62</v>
      </c>
      <c r="I1489">
        <v>39</v>
      </c>
    </row>
    <row r="1490" spans="1:9" x14ac:dyDescent="0.2">
      <c r="A1490" s="14">
        <f t="shared" si="23"/>
        <v>1488</v>
      </c>
      <c r="B1490" t="s">
        <v>32</v>
      </c>
      <c r="C1490" t="s">
        <v>78</v>
      </c>
      <c r="D1490" t="s">
        <v>15</v>
      </c>
      <c r="E1490" t="s">
        <v>38</v>
      </c>
      <c r="F1490" s="1">
        <v>45100</v>
      </c>
      <c r="G1490" t="s">
        <v>102</v>
      </c>
      <c r="H1490" s="4">
        <v>14193.67</v>
      </c>
      <c r="I1490">
        <v>302</v>
      </c>
    </row>
    <row r="1491" spans="1:9" x14ac:dyDescent="0.2">
      <c r="A1491" s="14">
        <f t="shared" si="23"/>
        <v>1489</v>
      </c>
      <c r="B1491" t="s">
        <v>33</v>
      </c>
      <c r="C1491" t="s">
        <v>79</v>
      </c>
      <c r="D1491" t="s">
        <v>28</v>
      </c>
      <c r="E1491" t="s">
        <v>16</v>
      </c>
      <c r="F1491" s="1">
        <v>44985</v>
      </c>
      <c r="G1491" t="s">
        <v>98</v>
      </c>
      <c r="H1491" s="4">
        <v>15507.29</v>
      </c>
      <c r="I1491">
        <v>352</v>
      </c>
    </row>
    <row r="1492" spans="1:9" x14ac:dyDescent="0.2">
      <c r="A1492" s="14">
        <f t="shared" si="23"/>
        <v>1490</v>
      </c>
      <c r="B1492" t="s">
        <v>22</v>
      </c>
      <c r="C1492" t="s">
        <v>73</v>
      </c>
      <c r="D1492" t="s">
        <v>25</v>
      </c>
      <c r="E1492" t="s">
        <v>34</v>
      </c>
      <c r="F1492" s="1">
        <v>45071</v>
      </c>
      <c r="G1492" t="s">
        <v>101</v>
      </c>
      <c r="H1492" s="4">
        <v>17383.080000000002</v>
      </c>
      <c r="I1492">
        <v>145</v>
      </c>
    </row>
    <row r="1493" spans="1:9" x14ac:dyDescent="0.2">
      <c r="A1493" s="14">
        <f t="shared" si="23"/>
        <v>1491</v>
      </c>
      <c r="B1493" t="s">
        <v>35</v>
      </c>
      <c r="C1493" t="s">
        <v>80</v>
      </c>
      <c r="D1493" t="s">
        <v>62</v>
      </c>
      <c r="E1493" t="s">
        <v>55</v>
      </c>
      <c r="F1493" s="1">
        <v>44979</v>
      </c>
      <c r="G1493" t="s">
        <v>98</v>
      </c>
      <c r="H1493" s="4">
        <v>5912.59</v>
      </c>
      <c r="I1493">
        <v>232</v>
      </c>
    </row>
    <row r="1494" spans="1:9" x14ac:dyDescent="0.2">
      <c r="A1494" s="14">
        <f t="shared" si="23"/>
        <v>1492</v>
      </c>
      <c r="B1494" t="s">
        <v>9</v>
      </c>
      <c r="C1494" t="s">
        <v>68</v>
      </c>
      <c r="D1494" t="s">
        <v>7</v>
      </c>
      <c r="E1494" t="s">
        <v>11</v>
      </c>
      <c r="F1494" s="1">
        <v>45118</v>
      </c>
      <c r="G1494" t="s">
        <v>103</v>
      </c>
      <c r="H1494" s="4">
        <v>4029.28</v>
      </c>
      <c r="I1494">
        <v>128</v>
      </c>
    </row>
    <row r="1495" spans="1:9" x14ac:dyDescent="0.2">
      <c r="A1495" s="14">
        <f t="shared" si="23"/>
        <v>1493</v>
      </c>
      <c r="B1495" t="s">
        <v>32</v>
      </c>
      <c r="C1495" t="s">
        <v>78</v>
      </c>
      <c r="D1495" t="s">
        <v>28</v>
      </c>
      <c r="E1495" t="s">
        <v>38</v>
      </c>
      <c r="F1495" s="1">
        <v>44929</v>
      </c>
      <c r="G1495" t="s">
        <v>97</v>
      </c>
      <c r="H1495" s="4">
        <v>3563.09</v>
      </c>
      <c r="I1495">
        <v>344</v>
      </c>
    </row>
    <row r="1496" spans="1:9" x14ac:dyDescent="0.2">
      <c r="A1496" s="14">
        <f t="shared" si="23"/>
        <v>1494</v>
      </c>
      <c r="B1496" t="s">
        <v>23</v>
      </c>
      <c r="C1496" t="s">
        <v>74</v>
      </c>
      <c r="D1496" t="s">
        <v>62</v>
      </c>
      <c r="E1496" t="s">
        <v>57</v>
      </c>
      <c r="F1496" s="1">
        <v>45162</v>
      </c>
      <c r="G1496" t="s">
        <v>104</v>
      </c>
      <c r="H1496" s="4">
        <v>773.73</v>
      </c>
      <c r="I1496">
        <v>280</v>
      </c>
    </row>
    <row r="1497" spans="1:9" x14ac:dyDescent="0.2">
      <c r="A1497" s="14">
        <f t="shared" si="23"/>
        <v>1495</v>
      </c>
      <c r="B1497" t="s">
        <v>33</v>
      </c>
      <c r="C1497" t="s">
        <v>79</v>
      </c>
      <c r="D1497" t="s">
        <v>25</v>
      </c>
      <c r="E1497" t="s">
        <v>21</v>
      </c>
      <c r="F1497" s="1">
        <v>45135</v>
      </c>
      <c r="G1497" t="s">
        <v>103</v>
      </c>
      <c r="H1497" s="4">
        <v>2620.19</v>
      </c>
      <c r="I1497">
        <v>340</v>
      </c>
    </row>
    <row r="1498" spans="1:9" x14ac:dyDescent="0.2">
      <c r="A1498" s="14">
        <f t="shared" si="23"/>
        <v>1496</v>
      </c>
      <c r="B1498" t="s">
        <v>22</v>
      </c>
      <c r="C1498" t="s">
        <v>73</v>
      </c>
      <c r="D1498" t="s">
        <v>25</v>
      </c>
      <c r="E1498" t="s">
        <v>8</v>
      </c>
      <c r="F1498" s="1">
        <v>45071</v>
      </c>
      <c r="G1498" t="s">
        <v>101</v>
      </c>
      <c r="H1498" s="4">
        <v>11426.56</v>
      </c>
      <c r="I1498">
        <v>151</v>
      </c>
    </row>
    <row r="1499" spans="1:9" x14ac:dyDescent="0.2">
      <c r="A1499" s="14">
        <f t="shared" si="23"/>
        <v>1497</v>
      </c>
      <c r="B1499" t="s">
        <v>30</v>
      </c>
      <c r="C1499" t="s">
        <v>77</v>
      </c>
      <c r="D1499" t="s">
        <v>62</v>
      </c>
      <c r="E1499" t="s">
        <v>29</v>
      </c>
      <c r="F1499" s="1">
        <v>45052</v>
      </c>
      <c r="G1499" t="s">
        <v>101</v>
      </c>
      <c r="H1499" s="4">
        <v>2935.8</v>
      </c>
      <c r="I1499">
        <v>171</v>
      </c>
    </row>
    <row r="1500" spans="1:9" x14ac:dyDescent="0.2">
      <c r="A1500" s="14">
        <f t="shared" si="23"/>
        <v>1498</v>
      </c>
      <c r="B1500" t="s">
        <v>24</v>
      </c>
      <c r="C1500" t="s">
        <v>75</v>
      </c>
      <c r="D1500" t="s">
        <v>10</v>
      </c>
      <c r="E1500" t="s">
        <v>31</v>
      </c>
      <c r="F1500" s="1">
        <v>44954</v>
      </c>
      <c r="G1500" t="s">
        <v>97</v>
      </c>
      <c r="H1500" s="4">
        <v>2431.5300000000002</v>
      </c>
      <c r="I1500">
        <v>148</v>
      </c>
    </row>
    <row r="1501" spans="1:9" x14ac:dyDescent="0.2">
      <c r="A1501" s="14">
        <f t="shared" si="23"/>
        <v>1499</v>
      </c>
      <c r="B1501" t="s">
        <v>32</v>
      </c>
      <c r="C1501" t="s">
        <v>78</v>
      </c>
      <c r="D1501" t="s">
        <v>7</v>
      </c>
      <c r="E1501" t="s">
        <v>26</v>
      </c>
      <c r="F1501" s="1">
        <v>45083</v>
      </c>
      <c r="G1501" t="s">
        <v>102</v>
      </c>
      <c r="H1501" s="4">
        <v>11882.82</v>
      </c>
      <c r="I1501">
        <v>13</v>
      </c>
    </row>
    <row r="1502" spans="1:9" x14ac:dyDescent="0.2">
      <c r="A1502" s="14">
        <f t="shared" si="23"/>
        <v>1500</v>
      </c>
      <c r="B1502" t="s">
        <v>22</v>
      </c>
      <c r="C1502" t="s">
        <v>73</v>
      </c>
      <c r="D1502" t="s">
        <v>62</v>
      </c>
      <c r="E1502" t="s">
        <v>55</v>
      </c>
      <c r="F1502" s="1">
        <v>45119</v>
      </c>
      <c r="G1502" t="s">
        <v>103</v>
      </c>
      <c r="H1502" s="4">
        <v>6297.06</v>
      </c>
      <c r="I1502">
        <v>26</v>
      </c>
    </row>
    <row r="1503" spans="1:9" x14ac:dyDescent="0.2">
      <c r="A1503" s="14">
        <f t="shared" si="23"/>
        <v>1501</v>
      </c>
      <c r="B1503" t="s">
        <v>54</v>
      </c>
      <c r="C1503" t="s">
        <v>91</v>
      </c>
      <c r="D1503" t="s">
        <v>28</v>
      </c>
      <c r="E1503" t="s">
        <v>38</v>
      </c>
      <c r="F1503" s="1">
        <v>45143</v>
      </c>
      <c r="G1503" t="s">
        <v>104</v>
      </c>
      <c r="H1503" s="4">
        <v>5859.21</v>
      </c>
      <c r="I1503">
        <v>193</v>
      </c>
    </row>
    <row r="1504" spans="1:9" x14ac:dyDescent="0.2">
      <c r="A1504" s="14">
        <f t="shared" si="23"/>
        <v>1502</v>
      </c>
      <c r="B1504" t="s">
        <v>22</v>
      </c>
      <c r="C1504" t="s">
        <v>73</v>
      </c>
      <c r="D1504" t="s">
        <v>25</v>
      </c>
      <c r="E1504" t="s">
        <v>26</v>
      </c>
      <c r="F1504" s="1">
        <v>44954</v>
      </c>
      <c r="G1504" t="s">
        <v>97</v>
      </c>
      <c r="H1504" s="4">
        <v>6276.91</v>
      </c>
      <c r="I1504">
        <v>157</v>
      </c>
    </row>
    <row r="1505" spans="1:9" x14ac:dyDescent="0.2">
      <c r="A1505" s="14">
        <f t="shared" si="23"/>
        <v>1503</v>
      </c>
      <c r="B1505" t="s">
        <v>40</v>
      </c>
      <c r="C1505" t="s">
        <v>83</v>
      </c>
      <c r="D1505" t="s">
        <v>10</v>
      </c>
      <c r="E1505" t="s">
        <v>38</v>
      </c>
      <c r="F1505" s="1">
        <v>45169</v>
      </c>
      <c r="G1505" t="s">
        <v>104</v>
      </c>
      <c r="H1505" s="4">
        <v>5674.7</v>
      </c>
      <c r="I1505">
        <v>147</v>
      </c>
    </row>
    <row r="1506" spans="1:9" x14ac:dyDescent="0.2">
      <c r="A1506" s="14">
        <f t="shared" si="23"/>
        <v>1504</v>
      </c>
      <c r="B1506" t="s">
        <v>27</v>
      </c>
      <c r="C1506" t="s">
        <v>76</v>
      </c>
      <c r="D1506" t="s">
        <v>25</v>
      </c>
      <c r="E1506" t="s">
        <v>21</v>
      </c>
      <c r="F1506" s="1">
        <v>45035</v>
      </c>
      <c r="G1506" t="s">
        <v>100</v>
      </c>
      <c r="H1506" s="4">
        <v>1960.1</v>
      </c>
      <c r="I1506">
        <v>14</v>
      </c>
    </row>
    <row r="1507" spans="1:9" x14ac:dyDescent="0.2">
      <c r="A1507" s="14">
        <f t="shared" si="23"/>
        <v>1505</v>
      </c>
      <c r="B1507" t="s">
        <v>27</v>
      </c>
      <c r="C1507" t="s">
        <v>76</v>
      </c>
      <c r="D1507" t="s">
        <v>7</v>
      </c>
      <c r="E1507" t="s">
        <v>8</v>
      </c>
      <c r="F1507" s="1">
        <v>45106</v>
      </c>
      <c r="G1507" t="s">
        <v>102</v>
      </c>
      <c r="H1507" s="4">
        <v>6540.3</v>
      </c>
      <c r="I1507">
        <v>2</v>
      </c>
    </row>
    <row r="1508" spans="1:9" x14ac:dyDescent="0.2">
      <c r="A1508" s="14">
        <f t="shared" si="23"/>
        <v>1506</v>
      </c>
      <c r="B1508" t="s">
        <v>33</v>
      </c>
      <c r="C1508" t="s">
        <v>79</v>
      </c>
      <c r="D1508" t="s">
        <v>10</v>
      </c>
      <c r="E1508" t="s">
        <v>51</v>
      </c>
      <c r="F1508" s="1">
        <v>44981</v>
      </c>
      <c r="G1508" t="s">
        <v>98</v>
      </c>
      <c r="H1508" s="4">
        <v>3818.21</v>
      </c>
      <c r="I1508">
        <v>287</v>
      </c>
    </row>
    <row r="1509" spans="1:9" x14ac:dyDescent="0.2">
      <c r="A1509" s="14">
        <f t="shared" si="23"/>
        <v>1507</v>
      </c>
      <c r="B1509" t="s">
        <v>52</v>
      </c>
      <c r="C1509" t="s">
        <v>89</v>
      </c>
      <c r="D1509" t="s">
        <v>7</v>
      </c>
      <c r="E1509" t="s">
        <v>16</v>
      </c>
      <c r="F1509" s="1">
        <v>44989</v>
      </c>
      <c r="G1509" t="s">
        <v>99</v>
      </c>
      <c r="H1509" s="4">
        <v>14769.97</v>
      </c>
      <c r="I1509">
        <v>87</v>
      </c>
    </row>
    <row r="1510" spans="1:9" x14ac:dyDescent="0.2">
      <c r="A1510" s="14">
        <f t="shared" si="23"/>
        <v>1508</v>
      </c>
      <c r="B1510" t="s">
        <v>12</v>
      </c>
      <c r="C1510" t="s">
        <v>69</v>
      </c>
      <c r="D1510" t="s">
        <v>10</v>
      </c>
      <c r="E1510" t="s">
        <v>29</v>
      </c>
      <c r="F1510" s="1">
        <v>45098</v>
      </c>
      <c r="G1510" t="s">
        <v>102</v>
      </c>
      <c r="H1510" s="4">
        <v>3687.44</v>
      </c>
      <c r="I1510">
        <v>73</v>
      </c>
    </row>
    <row r="1511" spans="1:9" x14ac:dyDescent="0.2">
      <c r="A1511" s="14">
        <f t="shared" si="23"/>
        <v>1509</v>
      </c>
      <c r="B1511" t="s">
        <v>23</v>
      </c>
      <c r="C1511" t="s">
        <v>74</v>
      </c>
      <c r="D1511" t="s">
        <v>15</v>
      </c>
      <c r="E1511" t="s">
        <v>34</v>
      </c>
      <c r="F1511" s="1">
        <v>44952</v>
      </c>
      <c r="G1511" t="s">
        <v>97</v>
      </c>
      <c r="H1511" s="4">
        <v>1123.58</v>
      </c>
      <c r="I1511">
        <v>114</v>
      </c>
    </row>
    <row r="1512" spans="1:9" x14ac:dyDescent="0.2">
      <c r="A1512" s="14">
        <f t="shared" si="23"/>
        <v>1510</v>
      </c>
      <c r="B1512" t="s">
        <v>17</v>
      </c>
      <c r="C1512" t="s">
        <v>71</v>
      </c>
      <c r="D1512" t="s">
        <v>62</v>
      </c>
      <c r="E1512" t="s">
        <v>43</v>
      </c>
      <c r="F1512" s="1">
        <v>45087</v>
      </c>
      <c r="G1512" t="s">
        <v>102</v>
      </c>
      <c r="H1512" s="4">
        <v>4612.08</v>
      </c>
      <c r="I1512">
        <v>38</v>
      </c>
    </row>
    <row r="1513" spans="1:9" x14ac:dyDescent="0.2">
      <c r="A1513" s="14">
        <f t="shared" si="23"/>
        <v>1511</v>
      </c>
      <c r="B1513" t="s">
        <v>47</v>
      </c>
      <c r="C1513" t="s">
        <v>86</v>
      </c>
      <c r="D1513" t="s">
        <v>7</v>
      </c>
      <c r="E1513" t="s">
        <v>31</v>
      </c>
      <c r="F1513" s="1">
        <v>45069</v>
      </c>
      <c r="G1513" t="s">
        <v>101</v>
      </c>
      <c r="H1513" s="4">
        <v>1600.11</v>
      </c>
      <c r="I1513">
        <v>70</v>
      </c>
    </row>
    <row r="1514" spans="1:9" x14ac:dyDescent="0.2">
      <c r="A1514" s="14">
        <f t="shared" si="23"/>
        <v>1512</v>
      </c>
      <c r="B1514" t="s">
        <v>48</v>
      </c>
      <c r="C1514" t="s">
        <v>87</v>
      </c>
      <c r="D1514" t="s">
        <v>10</v>
      </c>
      <c r="E1514" t="s">
        <v>36</v>
      </c>
      <c r="F1514" s="1">
        <v>45031</v>
      </c>
      <c r="G1514" t="s">
        <v>100</v>
      </c>
      <c r="H1514" s="4">
        <v>975.67</v>
      </c>
      <c r="I1514">
        <v>105</v>
      </c>
    </row>
    <row r="1515" spans="1:9" x14ac:dyDescent="0.2">
      <c r="A1515" s="14">
        <f t="shared" si="23"/>
        <v>1513</v>
      </c>
      <c r="B1515" t="s">
        <v>30</v>
      </c>
      <c r="C1515" t="s">
        <v>77</v>
      </c>
      <c r="D1515" t="s">
        <v>62</v>
      </c>
      <c r="E1515" t="s">
        <v>56</v>
      </c>
      <c r="F1515" s="1">
        <v>44957</v>
      </c>
      <c r="G1515" t="s">
        <v>97</v>
      </c>
      <c r="H1515" s="4">
        <v>5487.3</v>
      </c>
      <c r="I1515">
        <v>219</v>
      </c>
    </row>
    <row r="1516" spans="1:9" x14ac:dyDescent="0.2">
      <c r="A1516" s="14">
        <f t="shared" si="23"/>
        <v>1514</v>
      </c>
      <c r="B1516" t="s">
        <v>47</v>
      </c>
      <c r="C1516" t="s">
        <v>86</v>
      </c>
      <c r="D1516" t="s">
        <v>62</v>
      </c>
      <c r="E1516" t="s">
        <v>34</v>
      </c>
      <c r="F1516" s="1">
        <v>44989</v>
      </c>
      <c r="G1516" t="s">
        <v>99</v>
      </c>
      <c r="H1516" s="4">
        <v>4948.1499999999996</v>
      </c>
      <c r="I1516">
        <v>39</v>
      </c>
    </row>
    <row r="1517" spans="1:9" x14ac:dyDescent="0.2">
      <c r="A1517" s="14">
        <f t="shared" si="23"/>
        <v>1515</v>
      </c>
      <c r="B1517" t="s">
        <v>24</v>
      </c>
      <c r="C1517" t="s">
        <v>75</v>
      </c>
      <c r="D1517" t="s">
        <v>62</v>
      </c>
      <c r="E1517" t="s">
        <v>20</v>
      </c>
      <c r="F1517" s="1">
        <v>45035</v>
      </c>
      <c r="G1517" t="s">
        <v>100</v>
      </c>
      <c r="H1517" s="4">
        <v>11460.08</v>
      </c>
      <c r="I1517">
        <v>81</v>
      </c>
    </row>
    <row r="1518" spans="1:9" x14ac:dyDescent="0.2">
      <c r="A1518" s="14">
        <f t="shared" si="23"/>
        <v>1516</v>
      </c>
      <c r="B1518" t="s">
        <v>33</v>
      </c>
      <c r="C1518" t="s">
        <v>79</v>
      </c>
      <c r="D1518" t="s">
        <v>7</v>
      </c>
      <c r="E1518" t="s">
        <v>46</v>
      </c>
      <c r="F1518" s="1">
        <v>45062</v>
      </c>
      <c r="G1518" t="s">
        <v>101</v>
      </c>
      <c r="H1518" s="4">
        <v>2628.33</v>
      </c>
      <c r="I1518">
        <v>101</v>
      </c>
    </row>
    <row r="1519" spans="1:9" x14ac:dyDescent="0.2">
      <c r="A1519" s="14">
        <f t="shared" si="23"/>
        <v>1517</v>
      </c>
      <c r="B1519" t="s">
        <v>17</v>
      </c>
      <c r="C1519" t="s">
        <v>71</v>
      </c>
      <c r="D1519" t="s">
        <v>15</v>
      </c>
      <c r="E1519" t="s">
        <v>50</v>
      </c>
      <c r="F1519" s="1">
        <v>44974</v>
      </c>
      <c r="G1519" t="s">
        <v>98</v>
      </c>
      <c r="H1519" s="4">
        <v>1044.3499999999999</v>
      </c>
      <c r="I1519">
        <v>126</v>
      </c>
    </row>
    <row r="1520" spans="1:9" x14ac:dyDescent="0.2">
      <c r="A1520" s="14">
        <f t="shared" si="23"/>
        <v>1518</v>
      </c>
      <c r="B1520" t="s">
        <v>42</v>
      </c>
      <c r="C1520" t="s">
        <v>84</v>
      </c>
      <c r="D1520" t="s">
        <v>25</v>
      </c>
      <c r="E1520" t="s">
        <v>50</v>
      </c>
      <c r="F1520" s="1">
        <v>44944</v>
      </c>
      <c r="G1520" t="s">
        <v>97</v>
      </c>
      <c r="H1520" s="4">
        <v>7449.7</v>
      </c>
      <c r="I1520">
        <v>264</v>
      </c>
    </row>
    <row r="1521" spans="1:9" x14ac:dyDescent="0.2">
      <c r="A1521" s="14">
        <f t="shared" si="23"/>
        <v>1519</v>
      </c>
      <c r="B1521" t="s">
        <v>35</v>
      </c>
      <c r="C1521" t="s">
        <v>80</v>
      </c>
      <c r="D1521" t="s">
        <v>28</v>
      </c>
      <c r="E1521" t="s">
        <v>26</v>
      </c>
      <c r="F1521" s="1">
        <v>44966</v>
      </c>
      <c r="G1521" t="s">
        <v>98</v>
      </c>
      <c r="H1521" s="4">
        <v>9315.64</v>
      </c>
      <c r="I1521">
        <v>88</v>
      </c>
    </row>
    <row r="1522" spans="1:9" x14ac:dyDescent="0.2">
      <c r="A1522" s="14">
        <f t="shared" si="23"/>
        <v>1520</v>
      </c>
      <c r="B1522" t="s">
        <v>27</v>
      </c>
      <c r="C1522" t="s">
        <v>76</v>
      </c>
      <c r="D1522" t="s">
        <v>28</v>
      </c>
      <c r="E1522" t="s">
        <v>26</v>
      </c>
      <c r="F1522" s="1">
        <v>45008</v>
      </c>
      <c r="G1522" t="s">
        <v>99</v>
      </c>
      <c r="H1522" s="4">
        <v>3820.94</v>
      </c>
      <c r="I1522">
        <v>179</v>
      </c>
    </row>
    <row r="1523" spans="1:9" x14ac:dyDescent="0.2">
      <c r="A1523" s="14">
        <f t="shared" si="23"/>
        <v>1521</v>
      </c>
      <c r="B1523" t="s">
        <v>52</v>
      </c>
      <c r="C1523" t="s">
        <v>89</v>
      </c>
      <c r="D1523" t="s">
        <v>62</v>
      </c>
      <c r="E1523" t="s">
        <v>56</v>
      </c>
      <c r="F1523" s="1">
        <v>44958</v>
      </c>
      <c r="G1523" t="s">
        <v>98</v>
      </c>
      <c r="H1523" s="4">
        <v>3782.83</v>
      </c>
      <c r="I1523">
        <v>150</v>
      </c>
    </row>
    <row r="1524" spans="1:9" x14ac:dyDescent="0.2">
      <c r="A1524" s="14">
        <f t="shared" si="23"/>
        <v>1522</v>
      </c>
      <c r="B1524" t="s">
        <v>27</v>
      </c>
      <c r="C1524" t="s">
        <v>76</v>
      </c>
      <c r="D1524" t="s">
        <v>10</v>
      </c>
      <c r="E1524" t="s">
        <v>31</v>
      </c>
      <c r="F1524" s="1">
        <v>44992</v>
      </c>
      <c r="G1524" t="s">
        <v>99</v>
      </c>
      <c r="H1524" s="4">
        <v>4525.72</v>
      </c>
      <c r="I1524">
        <v>146</v>
      </c>
    </row>
    <row r="1525" spans="1:9" x14ac:dyDescent="0.2">
      <c r="A1525" s="14">
        <f t="shared" si="23"/>
        <v>1523</v>
      </c>
      <c r="B1525" t="s">
        <v>54</v>
      </c>
      <c r="C1525" t="s">
        <v>91</v>
      </c>
      <c r="D1525" t="s">
        <v>7</v>
      </c>
      <c r="E1525" t="s">
        <v>43</v>
      </c>
      <c r="F1525" s="1">
        <v>44929</v>
      </c>
      <c r="G1525" t="s">
        <v>97</v>
      </c>
      <c r="H1525" s="4">
        <v>3730.79</v>
      </c>
      <c r="I1525">
        <v>237</v>
      </c>
    </row>
    <row r="1526" spans="1:9" x14ac:dyDescent="0.2">
      <c r="A1526" s="14">
        <f t="shared" si="23"/>
        <v>1524</v>
      </c>
      <c r="B1526" t="s">
        <v>54</v>
      </c>
      <c r="C1526" t="s">
        <v>91</v>
      </c>
      <c r="D1526" t="s">
        <v>25</v>
      </c>
      <c r="E1526" t="s">
        <v>43</v>
      </c>
      <c r="F1526" s="1">
        <v>44968</v>
      </c>
      <c r="G1526" t="s">
        <v>98</v>
      </c>
      <c r="H1526" s="4">
        <v>6068.19</v>
      </c>
      <c r="I1526">
        <v>349</v>
      </c>
    </row>
    <row r="1527" spans="1:9" x14ac:dyDescent="0.2">
      <c r="A1527" s="14">
        <f t="shared" si="23"/>
        <v>1525</v>
      </c>
      <c r="B1527" t="s">
        <v>42</v>
      </c>
      <c r="C1527" t="s">
        <v>84</v>
      </c>
      <c r="D1527" t="s">
        <v>62</v>
      </c>
      <c r="E1527" t="s">
        <v>26</v>
      </c>
      <c r="F1527" s="1">
        <v>45001</v>
      </c>
      <c r="G1527" t="s">
        <v>99</v>
      </c>
      <c r="H1527" s="4">
        <v>4944.46</v>
      </c>
      <c r="I1527">
        <v>144</v>
      </c>
    </row>
    <row r="1528" spans="1:9" x14ac:dyDescent="0.2">
      <c r="A1528" s="14">
        <f t="shared" si="23"/>
        <v>1526</v>
      </c>
      <c r="B1528" t="s">
        <v>53</v>
      </c>
      <c r="C1528" t="s">
        <v>90</v>
      </c>
      <c r="D1528" t="s">
        <v>10</v>
      </c>
      <c r="E1528" t="s">
        <v>43</v>
      </c>
      <c r="F1528" s="1">
        <v>45153</v>
      </c>
      <c r="G1528" t="s">
        <v>104</v>
      </c>
      <c r="H1528" s="4">
        <v>12331.35</v>
      </c>
      <c r="I1528">
        <v>337</v>
      </c>
    </row>
    <row r="1529" spans="1:9" x14ac:dyDescent="0.2">
      <c r="A1529" s="14">
        <f t="shared" si="23"/>
        <v>1527</v>
      </c>
      <c r="B1529" t="s">
        <v>12</v>
      </c>
      <c r="C1529" t="s">
        <v>69</v>
      </c>
      <c r="D1529" t="s">
        <v>10</v>
      </c>
      <c r="E1529" t="s">
        <v>44</v>
      </c>
      <c r="F1529" s="1">
        <v>45058</v>
      </c>
      <c r="G1529" t="s">
        <v>101</v>
      </c>
      <c r="H1529" s="4">
        <v>5290.76</v>
      </c>
      <c r="I1529">
        <v>76</v>
      </c>
    </row>
    <row r="1530" spans="1:9" x14ac:dyDescent="0.2">
      <c r="A1530" s="14">
        <f t="shared" si="23"/>
        <v>1528</v>
      </c>
      <c r="B1530" t="s">
        <v>9</v>
      </c>
      <c r="C1530" t="s">
        <v>68</v>
      </c>
      <c r="D1530" t="s">
        <v>10</v>
      </c>
      <c r="E1530" t="s">
        <v>38</v>
      </c>
      <c r="F1530" s="1">
        <v>45027</v>
      </c>
      <c r="G1530" t="s">
        <v>100</v>
      </c>
      <c r="H1530" s="4">
        <v>6874.06</v>
      </c>
      <c r="I1530">
        <v>4</v>
      </c>
    </row>
    <row r="1531" spans="1:9" x14ac:dyDescent="0.2">
      <c r="A1531" s="14">
        <f t="shared" si="23"/>
        <v>1529</v>
      </c>
      <c r="B1531" t="s">
        <v>14</v>
      </c>
      <c r="C1531" t="s">
        <v>70</v>
      </c>
      <c r="D1531" t="s">
        <v>62</v>
      </c>
      <c r="E1531" t="s">
        <v>8</v>
      </c>
      <c r="F1531" s="1">
        <v>45107</v>
      </c>
      <c r="G1531" t="s">
        <v>102</v>
      </c>
      <c r="H1531" s="4">
        <v>20402.169999999998</v>
      </c>
      <c r="I1531">
        <v>297</v>
      </c>
    </row>
    <row r="1532" spans="1:9" x14ac:dyDescent="0.2">
      <c r="A1532" s="14">
        <f t="shared" si="23"/>
        <v>1530</v>
      </c>
      <c r="B1532" t="s">
        <v>53</v>
      </c>
      <c r="C1532" t="s">
        <v>90</v>
      </c>
      <c r="D1532" t="s">
        <v>62</v>
      </c>
      <c r="E1532" t="s">
        <v>43</v>
      </c>
      <c r="F1532" s="1">
        <v>45092</v>
      </c>
      <c r="G1532" t="s">
        <v>102</v>
      </c>
      <c r="H1532" s="4">
        <v>7923.1</v>
      </c>
      <c r="I1532">
        <v>62</v>
      </c>
    </row>
    <row r="1533" spans="1:9" x14ac:dyDescent="0.2">
      <c r="A1533" s="14">
        <f t="shared" si="23"/>
        <v>1531</v>
      </c>
      <c r="B1533" t="s">
        <v>23</v>
      </c>
      <c r="C1533" t="s">
        <v>74</v>
      </c>
      <c r="D1533" t="s">
        <v>28</v>
      </c>
      <c r="E1533" t="s">
        <v>56</v>
      </c>
      <c r="F1533" s="1">
        <v>45139</v>
      </c>
      <c r="G1533" t="s">
        <v>104</v>
      </c>
      <c r="H1533" s="4">
        <v>8145.99</v>
      </c>
      <c r="I1533">
        <v>100</v>
      </c>
    </row>
    <row r="1534" spans="1:9" x14ac:dyDescent="0.2">
      <c r="A1534" s="14">
        <f t="shared" si="23"/>
        <v>1532</v>
      </c>
      <c r="B1534" t="s">
        <v>40</v>
      </c>
      <c r="C1534" t="s">
        <v>83</v>
      </c>
      <c r="D1534" t="s">
        <v>25</v>
      </c>
      <c r="E1534" t="s">
        <v>36</v>
      </c>
      <c r="F1534" s="1">
        <v>45092</v>
      </c>
      <c r="G1534" t="s">
        <v>102</v>
      </c>
      <c r="H1534" s="4">
        <v>16253.25</v>
      </c>
      <c r="I1534">
        <v>58</v>
      </c>
    </row>
    <row r="1535" spans="1:9" x14ac:dyDescent="0.2">
      <c r="A1535" s="14">
        <f t="shared" si="23"/>
        <v>1533</v>
      </c>
      <c r="B1535" t="s">
        <v>22</v>
      </c>
      <c r="C1535" t="s">
        <v>73</v>
      </c>
      <c r="D1535" t="s">
        <v>10</v>
      </c>
      <c r="E1535" t="s">
        <v>20</v>
      </c>
      <c r="F1535" s="1">
        <v>45093</v>
      </c>
      <c r="G1535" t="s">
        <v>102</v>
      </c>
      <c r="H1535" s="4">
        <v>5744.07</v>
      </c>
      <c r="I1535">
        <v>49</v>
      </c>
    </row>
    <row r="1536" spans="1:9" x14ac:dyDescent="0.2">
      <c r="A1536" s="14">
        <f t="shared" si="23"/>
        <v>1534</v>
      </c>
      <c r="B1536" t="s">
        <v>17</v>
      </c>
      <c r="C1536" t="s">
        <v>71</v>
      </c>
      <c r="D1536" t="s">
        <v>62</v>
      </c>
      <c r="E1536" t="s">
        <v>50</v>
      </c>
      <c r="F1536" s="1">
        <v>45059</v>
      </c>
      <c r="G1536" t="s">
        <v>101</v>
      </c>
      <c r="H1536" s="4">
        <v>4908.71</v>
      </c>
      <c r="I1536">
        <v>288</v>
      </c>
    </row>
    <row r="1537" spans="1:9" x14ac:dyDescent="0.2">
      <c r="A1537" s="14">
        <f t="shared" si="23"/>
        <v>1535</v>
      </c>
      <c r="B1537" t="s">
        <v>42</v>
      </c>
      <c r="C1537" t="s">
        <v>84</v>
      </c>
      <c r="D1537" t="s">
        <v>25</v>
      </c>
      <c r="E1537" t="s">
        <v>31</v>
      </c>
      <c r="F1537" s="1">
        <v>45056</v>
      </c>
      <c r="G1537" t="s">
        <v>101</v>
      </c>
      <c r="H1537" s="4">
        <v>2369.87</v>
      </c>
      <c r="I1537">
        <v>139</v>
      </c>
    </row>
    <row r="1538" spans="1:9" x14ac:dyDescent="0.2">
      <c r="A1538" s="14">
        <f t="shared" si="23"/>
        <v>1536</v>
      </c>
      <c r="B1538" t="s">
        <v>17</v>
      </c>
      <c r="C1538" t="s">
        <v>71</v>
      </c>
      <c r="D1538" t="s">
        <v>10</v>
      </c>
      <c r="E1538" t="s">
        <v>29</v>
      </c>
      <c r="F1538" s="1">
        <v>45163</v>
      </c>
      <c r="G1538" t="s">
        <v>104</v>
      </c>
      <c r="H1538" s="4">
        <v>5973.24</v>
      </c>
      <c r="I1538">
        <v>337</v>
      </c>
    </row>
    <row r="1539" spans="1:9" x14ac:dyDescent="0.2">
      <c r="A1539" s="14">
        <f t="shared" si="23"/>
        <v>1537</v>
      </c>
      <c r="B1539" t="s">
        <v>54</v>
      </c>
      <c r="C1539" t="s">
        <v>91</v>
      </c>
      <c r="D1539" t="s">
        <v>62</v>
      </c>
      <c r="E1539" t="s">
        <v>34</v>
      </c>
      <c r="F1539" s="1">
        <v>45122</v>
      </c>
      <c r="G1539" t="s">
        <v>103</v>
      </c>
      <c r="H1539" s="4">
        <v>8047.16</v>
      </c>
      <c r="I1539">
        <v>86</v>
      </c>
    </row>
    <row r="1540" spans="1:9" x14ac:dyDescent="0.2">
      <c r="A1540" s="14">
        <f t="shared" si="23"/>
        <v>1538</v>
      </c>
      <c r="B1540" t="s">
        <v>12</v>
      </c>
      <c r="C1540" t="s">
        <v>69</v>
      </c>
      <c r="D1540" t="s">
        <v>7</v>
      </c>
      <c r="E1540" t="s">
        <v>55</v>
      </c>
      <c r="F1540" s="1">
        <v>45062</v>
      </c>
      <c r="G1540" t="s">
        <v>101</v>
      </c>
      <c r="H1540" s="4">
        <v>9656.56</v>
      </c>
      <c r="I1540">
        <v>400</v>
      </c>
    </row>
    <row r="1541" spans="1:9" x14ac:dyDescent="0.2">
      <c r="A1541" s="14">
        <f t="shared" ref="A1541:A1604" si="24">A1540+1</f>
        <v>1539</v>
      </c>
      <c r="B1541" t="s">
        <v>14</v>
      </c>
      <c r="C1541" t="s">
        <v>70</v>
      </c>
      <c r="D1541" t="s">
        <v>15</v>
      </c>
      <c r="E1541" t="s">
        <v>21</v>
      </c>
      <c r="F1541" s="1">
        <v>45091</v>
      </c>
      <c r="G1541" t="s">
        <v>102</v>
      </c>
      <c r="H1541" s="4">
        <v>3925.06</v>
      </c>
      <c r="I1541">
        <v>186</v>
      </c>
    </row>
    <row r="1542" spans="1:9" x14ac:dyDescent="0.2">
      <c r="A1542" s="14">
        <f t="shared" si="24"/>
        <v>1540</v>
      </c>
      <c r="B1542" t="s">
        <v>33</v>
      </c>
      <c r="C1542" t="s">
        <v>79</v>
      </c>
      <c r="D1542" t="s">
        <v>15</v>
      </c>
      <c r="E1542" t="s">
        <v>16</v>
      </c>
      <c r="F1542" s="1">
        <v>44951</v>
      </c>
      <c r="G1542" t="s">
        <v>97</v>
      </c>
      <c r="H1542" s="4">
        <v>11682.62</v>
      </c>
      <c r="I1542">
        <v>506</v>
      </c>
    </row>
    <row r="1543" spans="1:9" x14ac:dyDescent="0.2">
      <c r="A1543" s="14">
        <f t="shared" si="24"/>
        <v>1541</v>
      </c>
      <c r="B1543" t="s">
        <v>54</v>
      </c>
      <c r="C1543" t="s">
        <v>91</v>
      </c>
      <c r="D1543" t="s">
        <v>25</v>
      </c>
      <c r="E1543" t="s">
        <v>34</v>
      </c>
      <c r="F1543" s="1">
        <v>45135</v>
      </c>
      <c r="G1543" t="s">
        <v>103</v>
      </c>
      <c r="H1543" s="4">
        <v>7874.15</v>
      </c>
      <c r="I1543">
        <v>13</v>
      </c>
    </row>
    <row r="1544" spans="1:9" x14ac:dyDescent="0.2">
      <c r="A1544" s="14">
        <f t="shared" si="24"/>
        <v>1542</v>
      </c>
      <c r="B1544" t="s">
        <v>22</v>
      </c>
      <c r="C1544" t="s">
        <v>73</v>
      </c>
      <c r="D1544" t="s">
        <v>28</v>
      </c>
      <c r="E1544" t="s">
        <v>8</v>
      </c>
      <c r="F1544" s="1">
        <v>44954</v>
      </c>
      <c r="G1544" t="s">
        <v>97</v>
      </c>
      <c r="H1544" s="4">
        <v>5061.37</v>
      </c>
      <c r="I1544">
        <v>179</v>
      </c>
    </row>
    <row r="1545" spans="1:9" x14ac:dyDescent="0.2">
      <c r="A1545" s="14">
        <f t="shared" si="24"/>
        <v>1543</v>
      </c>
      <c r="B1545" t="s">
        <v>40</v>
      </c>
      <c r="C1545" t="s">
        <v>83</v>
      </c>
      <c r="D1545" t="s">
        <v>7</v>
      </c>
      <c r="E1545" t="s">
        <v>26</v>
      </c>
      <c r="F1545" s="1">
        <v>45106</v>
      </c>
      <c r="G1545" t="s">
        <v>102</v>
      </c>
      <c r="H1545" s="4">
        <v>2099.2399999999998</v>
      </c>
      <c r="I1545">
        <v>186</v>
      </c>
    </row>
    <row r="1546" spans="1:9" x14ac:dyDescent="0.2">
      <c r="A1546" s="14">
        <f t="shared" si="24"/>
        <v>1544</v>
      </c>
      <c r="B1546" t="s">
        <v>30</v>
      </c>
      <c r="C1546" t="s">
        <v>77</v>
      </c>
      <c r="D1546" t="s">
        <v>15</v>
      </c>
      <c r="E1546" t="s">
        <v>57</v>
      </c>
      <c r="F1546" s="1">
        <v>45101</v>
      </c>
      <c r="G1546" t="s">
        <v>102</v>
      </c>
      <c r="H1546" s="4">
        <v>237.57</v>
      </c>
      <c r="I1546">
        <v>311</v>
      </c>
    </row>
    <row r="1547" spans="1:9" x14ac:dyDescent="0.2">
      <c r="A1547" s="14">
        <f t="shared" si="24"/>
        <v>1545</v>
      </c>
      <c r="B1547" t="s">
        <v>19</v>
      </c>
      <c r="C1547" t="s">
        <v>72</v>
      </c>
      <c r="D1547" t="s">
        <v>28</v>
      </c>
      <c r="E1547" t="s">
        <v>8</v>
      </c>
      <c r="F1547" s="1">
        <v>45108</v>
      </c>
      <c r="G1547" t="s">
        <v>103</v>
      </c>
      <c r="H1547" s="4">
        <v>8829.77</v>
      </c>
      <c r="I1547">
        <v>445</v>
      </c>
    </row>
    <row r="1548" spans="1:9" x14ac:dyDescent="0.2">
      <c r="A1548" s="14">
        <f t="shared" si="24"/>
        <v>1546</v>
      </c>
      <c r="B1548" t="s">
        <v>35</v>
      </c>
      <c r="C1548" t="s">
        <v>80</v>
      </c>
      <c r="D1548" t="s">
        <v>25</v>
      </c>
      <c r="E1548" t="s">
        <v>13</v>
      </c>
      <c r="F1548" s="1">
        <v>44982</v>
      </c>
      <c r="G1548" t="s">
        <v>98</v>
      </c>
      <c r="H1548" s="4">
        <v>1733.09</v>
      </c>
      <c r="I1548">
        <v>135</v>
      </c>
    </row>
    <row r="1549" spans="1:9" x14ac:dyDescent="0.2">
      <c r="A1549" s="14">
        <f t="shared" si="24"/>
        <v>1547</v>
      </c>
      <c r="B1549" t="s">
        <v>37</v>
      </c>
      <c r="C1549" t="s">
        <v>81</v>
      </c>
      <c r="D1549" t="s">
        <v>28</v>
      </c>
      <c r="E1549" t="s">
        <v>16</v>
      </c>
      <c r="F1549" s="1">
        <v>45139</v>
      </c>
      <c r="G1549" t="s">
        <v>104</v>
      </c>
      <c r="H1549" s="4">
        <v>3047.18</v>
      </c>
      <c r="I1549">
        <v>12</v>
      </c>
    </row>
    <row r="1550" spans="1:9" x14ac:dyDescent="0.2">
      <c r="A1550" s="14">
        <f t="shared" si="24"/>
        <v>1548</v>
      </c>
      <c r="B1550" t="s">
        <v>17</v>
      </c>
      <c r="C1550" t="s">
        <v>71</v>
      </c>
      <c r="D1550" t="s">
        <v>15</v>
      </c>
      <c r="E1550" t="s">
        <v>36</v>
      </c>
      <c r="F1550" s="1">
        <v>45098</v>
      </c>
      <c r="G1550" t="s">
        <v>102</v>
      </c>
      <c r="H1550" s="4">
        <v>8497.7199999999993</v>
      </c>
      <c r="I1550">
        <v>276</v>
      </c>
    </row>
    <row r="1551" spans="1:9" x14ac:dyDescent="0.2">
      <c r="A1551" s="14">
        <f t="shared" si="24"/>
        <v>1549</v>
      </c>
      <c r="B1551" t="s">
        <v>49</v>
      </c>
      <c r="C1551" t="s">
        <v>88</v>
      </c>
      <c r="D1551" t="s">
        <v>62</v>
      </c>
      <c r="E1551" t="s">
        <v>38</v>
      </c>
      <c r="F1551" s="1">
        <v>44951</v>
      </c>
      <c r="G1551" t="s">
        <v>97</v>
      </c>
      <c r="H1551" s="4">
        <v>12557.56</v>
      </c>
      <c r="I1551">
        <v>26</v>
      </c>
    </row>
    <row r="1552" spans="1:9" x14ac:dyDescent="0.2">
      <c r="A1552" s="14">
        <f t="shared" si="24"/>
        <v>1550</v>
      </c>
      <c r="B1552" t="s">
        <v>12</v>
      </c>
      <c r="C1552" t="s">
        <v>69</v>
      </c>
      <c r="D1552" t="s">
        <v>7</v>
      </c>
      <c r="E1552" t="s">
        <v>36</v>
      </c>
      <c r="F1552" s="1">
        <v>45063</v>
      </c>
      <c r="G1552" t="s">
        <v>101</v>
      </c>
      <c r="H1552" s="4">
        <v>1406.91</v>
      </c>
      <c r="I1552">
        <v>231</v>
      </c>
    </row>
    <row r="1553" spans="1:9" x14ac:dyDescent="0.2">
      <c r="A1553" s="14">
        <f t="shared" si="24"/>
        <v>1551</v>
      </c>
      <c r="B1553" t="s">
        <v>47</v>
      </c>
      <c r="C1553" t="s">
        <v>86</v>
      </c>
      <c r="D1553" t="s">
        <v>15</v>
      </c>
      <c r="E1553" t="s">
        <v>11</v>
      </c>
      <c r="F1553" s="1">
        <v>45161</v>
      </c>
      <c r="G1553" t="s">
        <v>104</v>
      </c>
      <c r="H1553" s="4">
        <v>4496.32</v>
      </c>
      <c r="I1553">
        <v>240</v>
      </c>
    </row>
    <row r="1554" spans="1:9" x14ac:dyDescent="0.2">
      <c r="A1554" s="14">
        <f t="shared" si="24"/>
        <v>1552</v>
      </c>
      <c r="B1554" t="s">
        <v>49</v>
      </c>
      <c r="C1554" t="s">
        <v>88</v>
      </c>
      <c r="D1554" t="s">
        <v>15</v>
      </c>
      <c r="E1554" t="s">
        <v>16</v>
      </c>
      <c r="F1554" s="1">
        <v>44988</v>
      </c>
      <c r="G1554" t="s">
        <v>99</v>
      </c>
      <c r="H1554" s="4">
        <v>8220.25</v>
      </c>
      <c r="I1554">
        <v>125</v>
      </c>
    </row>
    <row r="1555" spans="1:9" x14ac:dyDescent="0.2">
      <c r="A1555" s="14">
        <f t="shared" si="24"/>
        <v>1553</v>
      </c>
      <c r="B1555" t="s">
        <v>35</v>
      </c>
      <c r="C1555" t="s">
        <v>80</v>
      </c>
      <c r="D1555" t="s">
        <v>10</v>
      </c>
      <c r="E1555" t="s">
        <v>56</v>
      </c>
      <c r="F1555" s="1">
        <v>45076</v>
      </c>
      <c r="G1555" t="s">
        <v>101</v>
      </c>
      <c r="H1555" s="4">
        <v>9588.0300000000007</v>
      </c>
      <c r="I1555">
        <v>562</v>
      </c>
    </row>
    <row r="1556" spans="1:9" x14ac:dyDescent="0.2">
      <c r="A1556" s="14">
        <f t="shared" si="24"/>
        <v>1554</v>
      </c>
      <c r="B1556" t="s">
        <v>30</v>
      </c>
      <c r="C1556" t="s">
        <v>77</v>
      </c>
      <c r="D1556" t="s">
        <v>25</v>
      </c>
      <c r="E1556" t="s">
        <v>31</v>
      </c>
      <c r="F1556" s="1">
        <v>45106</v>
      </c>
      <c r="G1556" t="s">
        <v>102</v>
      </c>
      <c r="H1556" s="4">
        <v>114.82</v>
      </c>
      <c r="I1556">
        <v>231</v>
      </c>
    </row>
    <row r="1557" spans="1:9" x14ac:dyDescent="0.2">
      <c r="A1557" s="14">
        <f t="shared" si="24"/>
        <v>1555</v>
      </c>
      <c r="B1557" t="s">
        <v>47</v>
      </c>
      <c r="C1557" t="s">
        <v>86</v>
      </c>
      <c r="D1557" t="s">
        <v>28</v>
      </c>
      <c r="E1557" t="s">
        <v>34</v>
      </c>
      <c r="F1557" s="1">
        <v>44930</v>
      </c>
      <c r="G1557" t="s">
        <v>97</v>
      </c>
      <c r="H1557" s="4">
        <v>8804.98</v>
      </c>
      <c r="I1557">
        <v>214</v>
      </c>
    </row>
    <row r="1558" spans="1:9" x14ac:dyDescent="0.2">
      <c r="A1558" s="14">
        <f t="shared" si="24"/>
        <v>1556</v>
      </c>
      <c r="B1558" t="s">
        <v>6</v>
      </c>
      <c r="C1558" t="s">
        <v>67</v>
      </c>
      <c r="D1558" t="s">
        <v>15</v>
      </c>
      <c r="E1558" t="s">
        <v>31</v>
      </c>
      <c r="F1558" s="1">
        <v>44940</v>
      </c>
      <c r="G1558" t="s">
        <v>97</v>
      </c>
      <c r="H1558" s="4">
        <v>2900.61</v>
      </c>
      <c r="I1558">
        <v>68</v>
      </c>
    </row>
    <row r="1559" spans="1:9" x14ac:dyDescent="0.2">
      <c r="A1559" s="14">
        <f t="shared" si="24"/>
        <v>1557</v>
      </c>
      <c r="B1559" t="s">
        <v>30</v>
      </c>
      <c r="C1559" t="s">
        <v>77</v>
      </c>
      <c r="D1559" t="s">
        <v>25</v>
      </c>
      <c r="E1559" t="s">
        <v>8</v>
      </c>
      <c r="F1559" s="1">
        <v>44972</v>
      </c>
      <c r="G1559" t="s">
        <v>98</v>
      </c>
      <c r="H1559" s="4">
        <v>16773.080000000002</v>
      </c>
      <c r="I1559">
        <v>58</v>
      </c>
    </row>
    <row r="1560" spans="1:9" x14ac:dyDescent="0.2">
      <c r="A1560" s="14">
        <f t="shared" si="24"/>
        <v>1558</v>
      </c>
      <c r="B1560" t="s">
        <v>37</v>
      </c>
      <c r="C1560" t="s">
        <v>81</v>
      </c>
      <c r="D1560" t="s">
        <v>62</v>
      </c>
      <c r="E1560" t="s">
        <v>38</v>
      </c>
      <c r="F1560" s="1">
        <v>44936</v>
      </c>
      <c r="G1560" t="s">
        <v>97</v>
      </c>
      <c r="H1560" s="4">
        <v>4153.59</v>
      </c>
      <c r="I1560">
        <v>513</v>
      </c>
    </row>
    <row r="1561" spans="1:9" x14ac:dyDescent="0.2">
      <c r="A1561" s="14">
        <f t="shared" si="24"/>
        <v>1559</v>
      </c>
      <c r="B1561" t="s">
        <v>52</v>
      </c>
      <c r="C1561" t="s">
        <v>89</v>
      </c>
      <c r="D1561" t="s">
        <v>25</v>
      </c>
      <c r="E1561" t="s">
        <v>43</v>
      </c>
      <c r="F1561" s="1">
        <v>45050</v>
      </c>
      <c r="G1561" t="s">
        <v>101</v>
      </c>
      <c r="H1561" s="4">
        <v>12571.07</v>
      </c>
      <c r="I1561">
        <v>226</v>
      </c>
    </row>
    <row r="1562" spans="1:9" x14ac:dyDescent="0.2">
      <c r="A1562" s="14">
        <f t="shared" si="24"/>
        <v>1560</v>
      </c>
      <c r="B1562" t="s">
        <v>47</v>
      </c>
      <c r="C1562" t="s">
        <v>86</v>
      </c>
      <c r="D1562" t="s">
        <v>25</v>
      </c>
      <c r="E1562" t="s">
        <v>38</v>
      </c>
      <c r="F1562" s="1">
        <v>45069</v>
      </c>
      <c r="G1562" t="s">
        <v>101</v>
      </c>
      <c r="H1562" s="4">
        <v>2553.46</v>
      </c>
      <c r="I1562">
        <v>5</v>
      </c>
    </row>
    <row r="1563" spans="1:9" x14ac:dyDescent="0.2">
      <c r="A1563" s="14">
        <f t="shared" si="24"/>
        <v>1561</v>
      </c>
      <c r="B1563" t="s">
        <v>24</v>
      </c>
      <c r="C1563" t="s">
        <v>75</v>
      </c>
      <c r="D1563" t="s">
        <v>62</v>
      </c>
      <c r="E1563" t="s">
        <v>41</v>
      </c>
      <c r="F1563" s="1">
        <v>45042</v>
      </c>
      <c r="G1563" t="s">
        <v>100</v>
      </c>
      <c r="H1563" s="4">
        <v>1888.94</v>
      </c>
      <c r="I1563">
        <v>159</v>
      </c>
    </row>
    <row r="1564" spans="1:9" x14ac:dyDescent="0.2">
      <c r="A1564" s="14">
        <f t="shared" si="24"/>
        <v>1562</v>
      </c>
      <c r="B1564" t="s">
        <v>17</v>
      </c>
      <c r="C1564" t="s">
        <v>71</v>
      </c>
      <c r="D1564" t="s">
        <v>28</v>
      </c>
      <c r="E1564" t="s">
        <v>34</v>
      </c>
      <c r="F1564" s="1">
        <v>45112</v>
      </c>
      <c r="G1564" t="s">
        <v>103</v>
      </c>
      <c r="H1564" s="4">
        <v>1310.04</v>
      </c>
      <c r="I1564">
        <v>71</v>
      </c>
    </row>
    <row r="1565" spans="1:9" x14ac:dyDescent="0.2">
      <c r="A1565" s="14">
        <f t="shared" si="24"/>
        <v>1563</v>
      </c>
      <c r="B1565" t="s">
        <v>52</v>
      </c>
      <c r="C1565" t="s">
        <v>89</v>
      </c>
      <c r="D1565" t="s">
        <v>7</v>
      </c>
      <c r="E1565" t="s">
        <v>34</v>
      </c>
      <c r="F1565" s="1">
        <v>45128</v>
      </c>
      <c r="G1565" t="s">
        <v>103</v>
      </c>
      <c r="H1565" s="4">
        <v>7805.9</v>
      </c>
      <c r="I1565">
        <v>179</v>
      </c>
    </row>
    <row r="1566" spans="1:9" x14ac:dyDescent="0.2">
      <c r="A1566" s="14">
        <f t="shared" si="24"/>
        <v>1564</v>
      </c>
      <c r="B1566" t="s">
        <v>53</v>
      </c>
      <c r="C1566" t="s">
        <v>90</v>
      </c>
      <c r="D1566" t="s">
        <v>25</v>
      </c>
      <c r="E1566" t="s">
        <v>8</v>
      </c>
      <c r="F1566" s="1">
        <v>44978</v>
      </c>
      <c r="G1566" t="s">
        <v>98</v>
      </c>
      <c r="H1566" s="4">
        <v>6101.12</v>
      </c>
      <c r="I1566">
        <v>261</v>
      </c>
    </row>
    <row r="1567" spans="1:9" x14ac:dyDescent="0.2">
      <c r="A1567" s="14">
        <f t="shared" si="24"/>
        <v>1565</v>
      </c>
      <c r="B1567" t="s">
        <v>48</v>
      </c>
      <c r="C1567" t="s">
        <v>87</v>
      </c>
      <c r="D1567" t="s">
        <v>25</v>
      </c>
      <c r="E1567" t="s">
        <v>26</v>
      </c>
      <c r="F1567" s="1">
        <v>44960</v>
      </c>
      <c r="G1567" t="s">
        <v>98</v>
      </c>
      <c r="H1567" s="4">
        <v>1425.81</v>
      </c>
      <c r="I1567">
        <v>133</v>
      </c>
    </row>
    <row r="1568" spans="1:9" x14ac:dyDescent="0.2">
      <c r="A1568" s="14">
        <f t="shared" si="24"/>
        <v>1566</v>
      </c>
      <c r="B1568" t="s">
        <v>12</v>
      </c>
      <c r="C1568" t="s">
        <v>69</v>
      </c>
      <c r="D1568" t="s">
        <v>15</v>
      </c>
      <c r="E1568" t="s">
        <v>56</v>
      </c>
      <c r="F1568" s="1">
        <v>45115</v>
      </c>
      <c r="G1568" t="s">
        <v>103</v>
      </c>
      <c r="H1568" s="4">
        <v>8724.4</v>
      </c>
      <c r="I1568">
        <v>147</v>
      </c>
    </row>
    <row r="1569" spans="1:9" x14ac:dyDescent="0.2">
      <c r="A1569" s="14">
        <f t="shared" si="24"/>
        <v>1567</v>
      </c>
      <c r="B1569" t="s">
        <v>27</v>
      </c>
      <c r="C1569" t="s">
        <v>76</v>
      </c>
      <c r="D1569" t="s">
        <v>10</v>
      </c>
      <c r="E1569" t="s">
        <v>21</v>
      </c>
      <c r="F1569" s="1">
        <v>45077</v>
      </c>
      <c r="G1569" t="s">
        <v>101</v>
      </c>
      <c r="H1569" s="4">
        <v>664.82</v>
      </c>
      <c r="I1569">
        <v>147</v>
      </c>
    </row>
    <row r="1570" spans="1:9" x14ac:dyDescent="0.2">
      <c r="A1570" s="14">
        <f t="shared" si="24"/>
        <v>1568</v>
      </c>
      <c r="B1570" t="s">
        <v>9</v>
      </c>
      <c r="C1570" t="s">
        <v>68</v>
      </c>
      <c r="D1570" t="s">
        <v>62</v>
      </c>
      <c r="E1570" t="s">
        <v>8</v>
      </c>
      <c r="F1570" s="1">
        <v>45104</v>
      </c>
      <c r="G1570" t="s">
        <v>102</v>
      </c>
      <c r="H1570" s="4">
        <v>4351.3100000000004</v>
      </c>
      <c r="I1570">
        <v>103</v>
      </c>
    </row>
    <row r="1571" spans="1:9" x14ac:dyDescent="0.2">
      <c r="A1571" s="14">
        <f t="shared" si="24"/>
        <v>1569</v>
      </c>
      <c r="B1571" t="s">
        <v>9</v>
      </c>
      <c r="C1571" t="s">
        <v>68</v>
      </c>
      <c r="D1571" t="s">
        <v>10</v>
      </c>
      <c r="E1571" t="s">
        <v>21</v>
      </c>
      <c r="F1571" s="1">
        <v>45059</v>
      </c>
      <c r="G1571" t="s">
        <v>101</v>
      </c>
      <c r="H1571" s="4">
        <v>5825.09</v>
      </c>
      <c r="I1571">
        <v>123</v>
      </c>
    </row>
    <row r="1572" spans="1:9" x14ac:dyDescent="0.2">
      <c r="A1572" s="14">
        <f t="shared" si="24"/>
        <v>1570</v>
      </c>
      <c r="B1572" t="s">
        <v>9</v>
      </c>
      <c r="C1572" t="s">
        <v>68</v>
      </c>
      <c r="D1572" t="s">
        <v>25</v>
      </c>
      <c r="E1572" t="s">
        <v>44</v>
      </c>
      <c r="F1572" s="1">
        <v>45077</v>
      </c>
      <c r="G1572" t="s">
        <v>101</v>
      </c>
      <c r="H1572" s="4">
        <v>2418.9299999999998</v>
      </c>
      <c r="I1572">
        <v>110</v>
      </c>
    </row>
    <row r="1573" spans="1:9" x14ac:dyDescent="0.2">
      <c r="A1573" s="14">
        <f t="shared" si="24"/>
        <v>1571</v>
      </c>
      <c r="B1573" t="s">
        <v>45</v>
      </c>
      <c r="C1573" t="s">
        <v>85</v>
      </c>
      <c r="D1573" t="s">
        <v>25</v>
      </c>
      <c r="E1573" t="s">
        <v>26</v>
      </c>
      <c r="F1573" s="1">
        <v>44985</v>
      </c>
      <c r="G1573" t="s">
        <v>98</v>
      </c>
      <c r="H1573" s="4">
        <v>7725.52</v>
      </c>
      <c r="I1573">
        <v>38</v>
      </c>
    </row>
    <row r="1574" spans="1:9" x14ac:dyDescent="0.2">
      <c r="A1574" s="14">
        <f t="shared" si="24"/>
        <v>1572</v>
      </c>
      <c r="B1574" t="s">
        <v>24</v>
      </c>
      <c r="C1574" t="s">
        <v>75</v>
      </c>
      <c r="D1574" t="s">
        <v>62</v>
      </c>
      <c r="E1574" t="s">
        <v>29</v>
      </c>
      <c r="F1574" s="1">
        <v>45013</v>
      </c>
      <c r="G1574" t="s">
        <v>99</v>
      </c>
      <c r="H1574" s="4">
        <v>7144.08</v>
      </c>
      <c r="I1574">
        <v>32</v>
      </c>
    </row>
    <row r="1575" spans="1:9" x14ac:dyDescent="0.2">
      <c r="A1575" s="14">
        <f t="shared" si="24"/>
        <v>1573</v>
      </c>
      <c r="B1575" t="s">
        <v>12</v>
      </c>
      <c r="C1575" t="s">
        <v>69</v>
      </c>
      <c r="D1575" t="s">
        <v>25</v>
      </c>
      <c r="E1575" t="s">
        <v>20</v>
      </c>
      <c r="F1575" s="1">
        <v>44940</v>
      </c>
      <c r="G1575" t="s">
        <v>97</v>
      </c>
      <c r="H1575" s="4">
        <v>2043.13</v>
      </c>
      <c r="I1575">
        <v>243</v>
      </c>
    </row>
    <row r="1576" spans="1:9" x14ac:dyDescent="0.2">
      <c r="A1576" s="14">
        <f t="shared" si="24"/>
        <v>1574</v>
      </c>
      <c r="B1576" t="s">
        <v>24</v>
      </c>
      <c r="C1576" t="s">
        <v>75</v>
      </c>
      <c r="D1576" t="s">
        <v>62</v>
      </c>
      <c r="E1576" t="s">
        <v>8</v>
      </c>
      <c r="F1576" s="1">
        <v>44978</v>
      </c>
      <c r="G1576" t="s">
        <v>98</v>
      </c>
      <c r="H1576" s="4">
        <v>6526.01</v>
      </c>
      <c r="I1576">
        <v>147</v>
      </c>
    </row>
    <row r="1577" spans="1:9" x14ac:dyDescent="0.2">
      <c r="A1577" s="14">
        <f t="shared" si="24"/>
        <v>1575</v>
      </c>
      <c r="B1577" t="s">
        <v>42</v>
      </c>
      <c r="C1577" t="s">
        <v>84</v>
      </c>
      <c r="D1577" t="s">
        <v>28</v>
      </c>
      <c r="E1577" t="s">
        <v>11</v>
      </c>
      <c r="F1577" s="1">
        <v>45139</v>
      </c>
      <c r="G1577" t="s">
        <v>104</v>
      </c>
      <c r="H1577" s="4">
        <v>11334.77</v>
      </c>
      <c r="I1577">
        <v>89</v>
      </c>
    </row>
    <row r="1578" spans="1:9" x14ac:dyDescent="0.2">
      <c r="A1578" s="14">
        <f t="shared" si="24"/>
        <v>1576</v>
      </c>
      <c r="B1578" t="s">
        <v>33</v>
      </c>
      <c r="C1578" t="s">
        <v>79</v>
      </c>
      <c r="D1578" t="s">
        <v>62</v>
      </c>
      <c r="E1578" t="s">
        <v>16</v>
      </c>
      <c r="F1578" s="1">
        <v>45065</v>
      </c>
      <c r="G1578" t="s">
        <v>101</v>
      </c>
      <c r="H1578" s="4">
        <v>2492.67</v>
      </c>
      <c r="I1578">
        <v>58</v>
      </c>
    </row>
    <row r="1579" spans="1:9" x14ac:dyDescent="0.2">
      <c r="A1579" s="14">
        <f t="shared" si="24"/>
        <v>1577</v>
      </c>
      <c r="B1579" t="s">
        <v>39</v>
      </c>
      <c r="C1579" t="s">
        <v>82</v>
      </c>
      <c r="D1579" t="s">
        <v>25</v>
      </c>
      <c r="E1579" t="s">
        <v>43</v>
      </c>
      <c r="F1579" s="1">
        <v>45120</v>
      </c>
      <c r="G1579" t="s">
        <v>103</v>
      </c>
      <c r="H1579" s="4">
        <v>2066.48</v>
      </c>
      <c r="I1579">
        <v>59</v>
      </c>
    </row>
    <row r="1580" spans="1:9" x14ac:dyDescent="0.2">
      <c r="A1580" s="14">
        <f t="shared" si="24"/>
        <v>1578</v>
      </c>
      <c r="B1580" t="s">
        <v>47</v>
      </c>
      <c r="C1580" t="s">
        <v>86</v>
      </c>
      <c r="D1580" t="s">
        <v>15</v>
      </c>
      <c r="E1580" t="s">
        <v>13</v>
      </c>
      <c r="F1580" s="1">
        <v>45036</v>
      </c>
      <c r="G1580" t="s">
        <v>100</v>
      </c>
      <c r="H1580" s="4">
        <v>7009.01</v>
      </c>
      <c r="I1580">
        <v>150</v>
      </c>
    </row>
    <row r="1581" spans="1:9" x14ac:dyDescent="0.2">
      <c r="A1581" s="14">
        <f t="shared" si="24"/>
        <v>1579</v>
      </c>
      <c r="B1581" t="s">
        <v>42</v>
      </c>
      <c r="C1581" t="s">
        <v>84</v>
      </c>
      <c r="D1581" t="s">
        <v>10</v>
      </c>
      <c r="E1581" t="s">
        <v>11</v>
      </c>
      <c r="F1581" s="1">
        <v>45107</v>
      </c>
      <c r="G1581" t="s">
        <v>102</v>
      </c>
      <c r="H1581" s="4">
        <v>4562.97</v>
      </c>
      <c r="I1581">
        <v>21</v>
      </c>
    </row>
    <row r="1582" spans="1:9" x14ac:dyDescent="0.2">
      <c r="A1582" s="14">
        <f t="shared" si="24"/>
        <v>1580</v>
      </c>
      <c r="B1582" t="s">
        <v>37</v>
      </c>
      <c r="C1582" t="s">
        <v>81</v>
      </c>
      <c r="D1582" t="s">
        <v>7</v>
      </c>
      <c r="E1582" t="s">
        <v>21</v>
      </c>
      <c r="F1582" s="1">
        <v>44993</v>
      </c>
      <c r="G1582" t="s">
        <v>99</v>
      </c>
      <c r="H1582" s="4">
        <v>3442.99</v>
      </c>
      <c r="I1582">
        <v>142</v>
      </c>
    </row>
    <row r="1583" spans="1:9" x14ac:dyDescent="0.2">
      <c r="A1583" s="14">
        <f t="shared" si="24"/>
        <v>1581</v>
      </c>
      <c r="B1583" t="s">
        <v>19</v>
      </c>
      <c r="C1583" t="s">
        <v>72</v>
      </c>
      <c r="D1583" t="s">
        <v>25</v>
      </c>
      <c r="E1583" t="s">
        <v>41</v>
      </c>
      <c r="F1583" s="1">
        <v>44994</v>
      </c>
      <c r="G1583" t="s">
        <v>99</v>
      </c>
      <c r="H1583" s="4">
        <v>6669.6</v>
      </c>
      <c r="I1583">
        <v>99</v>
      </c>
    </row>
    <row r="1584" spans="1:9" x14ac:dyDescent="0.2">
      <c r="A1584" s="14">
        <f t="shared" si="24"/>
        <v>1582</v>
      </c>
      <c r="B1584" t="s">
        <v>17</v>
      </c>
      <c r="C1584" t="s">
        <v>71</v>
      </c>
      <c r="D1584" t="s">
        <v>28</v>
      </c>
      <c r="E1584" t="s">
        <v>50</v>
      </c>
      <c r="F1584" s="1">
        <v>45093</v>
      </c>
      <c r="G1584" t="s">
        <v>102</v>
      </c>
      <c r="H1584" s="4">
        <v>1902.47</v>
      </c>
      <c r="I1584">
        <v>217</v>
      </c>
    </row>
    <row r="1585" spans="1:9" x14ac:dyDescent="0.2">
      <c r="A1585" s="14">
        <f t="shared" si="24"/>
        <v>1583</v>
      </c>
      <c r="B1585" t="s">
        <v>12</v>
      </c>
      <c r="C1585" t="s">
        <v>69</v>
      </c>
      <c r="D1585" t="s">
        <v>7</v>
      </c>
      <c r="E1585" t="s">
        <v>31</v>
      </c>
      <c r="F1585" s="1">
        <v>45107</v>
      </c>
      <c r="G1585" t="s">
        <v>102</v>
      </c>
      <c r="H1585" s="4">
        <v>6157.17</v>
      </c>
      <c r="I1585">
        <v>43</v>
      </c>
    </row>
    <row r="1586" spans="1:9" x14ac:dyDescent="0.2">
      <c r="A1586" s="14">
        <f t="shared" si="24"/>
        <v>1584</v>
      </c>
      <c r="B1586" t="s">
        <v>48</v>
      </c>
      <c r="C1586" t="s">
        <v>87</v>
      </c>
      <c r="D1586" t="s">
        <v>10</v>
      </c>
      <c r="E1586" t="s">
        <v>8</v>
      </c>
      <c r="F1586" s="1">
        <v>45135</v>
      </c>
      <c r="G1586" t="s">
        <v>103</v>
      </c>
      <c r="H1586" s="4">
        <v>3012.68</v>
      </c>
      <c r="I1586">
        <v>129</v>
      </c>
    </row>
    <row r="1587" spans="1:9" x14ac:dyDescent="0.2">
      <c r="A1587" s="14">
        <f t="shared" si="24"/>
        <v>1585</v>
      </c>
      <c r="B1587" t="s">
        <v>30</v>
      </c>
      <c r="C1587" t="s">
        <v>77</v>
      </c>
      <c r="D1587" t="s">
        <v>28</v>
      </c>
      <c r="E1587" t="s">
        <v>13</v>
      </c>
      <c r="F1587" s="1">
        <v>45150</v>
      </c>
      <c r="G1587" t="s">
        <v>104</v>
      </c>
      <c r="H1587" s="4">
        <v>3473.62</v>
      </c>
      <c r="I1587">
        <v>170</v>
      </c>
    </row>
    <row r="1588" spans="1:9" x14ac:dyDescent="0.2">
      <c r="A1588" s="14">
        <f t="shared" si="24"/>
        <v>1586</v>
      </c>
      <c r="B1588" t="s">
        <v>24</v>
      </c>
      <c r="C1588" t="s">
        <v>75</v>
      </c>
      <c r="D1588" t="s">
        <v>7</v>
      </c>
      <c r="E1588" t="s">
        <v>8</v>
      </c>
      <c r="F1588" s="1">
        <v>45114</v>
      </c>
      <c r="G1588" t="s">
        <v>103</v>
      </c>
      <c r="H1588" s="4">
        <v>4129.9799999999996</v>
      </c>
      <c r="I1588">
        <v>332</v>
      </c>
    </row>
    <row r="1589" spans="1:9" x14ac:dyDescent="0.2">
      <c r="A1589" s="14">
        <f t="shared" si="24"/>
        <v>1587</v>
      </c>
      <c r="B1589" t="s">
        <v>24</v>
      </c>
      <c r="C1589" t="s">
        <v>75</v>
      </c>
      <c r="D1589" t="s">
        <v>25</v>
      </c>
      <c r="E1589" t="s">
        <v>11</v>
      </c>
      <c r="F1589" s="1">
        <v>45163</v>
      </c>
      <c r="G1589" t="s">
        <v>104</v>
      </c>
      <c r="H1589" s="4">
        <v>14566.22</v>
      </c>
      <c r="I1589">
        <v>45</v>
      </c>
    </row>
    <row r="1590" spans="1:9" x14ac:dyDescent="0.2">
      <c r="A1590" s="14">
        <f t="shared" si="24"/>
        <v>1588</v>
      </c>
      <c r="B1590" t="s">
        <v>39</v>
      </c>
      <c r="C1590" t="s">
        <v>82</v>
      </c>
      <c r="D1590" t="s">
        <v>28</v>
      </c>
      <c r="E1590" t="s">
        <v>29</v>
      </c>
      <c r="F1590" s="1">
        <v>44943</v>
      </c>
      <c r="G1590" t="s">
        <v>97</v>
      </c>
      <c r="H1590" s="4">
        <v>4049.61</v>
      </c>
      <c r="I1590">
        <v>255</v>
      </c>
    </row>
    <row r="1591" spans="1:9" x14ac:dyDescent="0.2">
      <c r="A1591" s="14">
        <f t="shared" si="24"/>
        <v>1589</v>
      </c>
      <c r="B1591" t="s">
        <v>14</v>
      </c>
      <c r="C1591" t="s">
        <v>70</v>
      </c>
      <c r="D1591" t="s">
        <v>15</v>
      </c>
      <c r="E1591" t="s">
        <v>57</v>
      </c>
      <c r="F1591" s="1">
        <v>44989</v>
      </c>
      <c r="G1591" t="s">
        <v>99</v>
      </c>
      <c r="H1591" s="4">
        <v>5924.44</v>
      </c>
      <c r="I1591">
        <v>396</v>
      </c>
    </row>
    <row r="1592" spans="1:9" x14ac:dyDescent="0.2">
      <c r="A1592" s="14">
        <f t="shared" si="24"/>
        <v>1590</v>
      </c>
      <c r="B1592" t="s">
        <v>32</v>
      </c>
      <c r="C1592" t="s">
        <v>78</v>
      </c>
      <c r="D1592" t="s">
        <v>62</v>
      </c>
      <c r="E1592" t="s">
        <v>41</v>
      </c>
      <c r="F1592" s="1">
        <v>45163</v>
      </c>
      <c r="G1592" t="s">
        <v>104</v>
      </c>
      <c r="H1592" s="4">
        <v>10100.950000000001</v>
      </c>
      <c r="I1592">
        <v>4</v>
      </c>
    </row>
    <row r="1593" spans="1:9" x14ac:dyDescent="0.2">
      <c r="A1593" s="14">
        <f t="shared" si="24"/>
        <v>1591</v>
      </c>
      <c r="B1593" t="s">
        <v>54</v>
      </c>
      <c r="C1593" t="s">
        <v>91</v>
      </c>
      <c r="D1593" t="s">
        <v>7</v>
      </c>
      <c r="E1593" t="s">
        <v>13</v>
      </c>
      <c r="F1593" s="1">
        <v>45031</v>
      </c>
      <c r="G1593" t="s">
        <v>100</v>
      </c>
      <c r="H1593" s="4">
        <v>2362.0100000000002</v>
      </c>
      <c r="I1593">
        <v>272</v>
      </c>
    </row>
    <row r="1594" spans="1:9" x14ac:dyDescent="0.2">
      <c r="A1594" s="14">
        <f t="shared" si="24"/>
        <v>1592</v>
      </c>
      <c r="B1594" t="s">
        <v>40</v>
      </c>
      <c r="C1594" t="s">
        <v>83</v>
      </c>
      <c r="D1594" t="s">
        <v>25</v>
      </c>
      <c r="E1594" t="s">
        <v>34</v>
      </c>
      <c r="F1594" s="1">
        <v>44996</v>
      </c>
      <c r="G1594" t="s">
        <v>99</v>
      </c>
      <c r="H1594" s="4">
        <v>2638.76</v>
      </c>
      <c r="I1594">
        <v>24</v>
      </c>
    </row>
    <row r="1595" spans="1:9" x14ac:dyDescent="0.2">
      <c r="A1595" s="14">
        <f t="shared" si="24"/>
        <v>1593</v>
      </c>
      <c r="B1595" t="s">
        <v>49</v>
      </c>
      <c r="C1595" t="s">
        <v>88</v>
      </c>
      <c r="D1595" t="s">
        <v>25</v>
      </c>
      <c r="E1595" t="s">
        <v>50</v>
      </c>
      <c r="F1595" s="1">
        <v>45066</v>
      </c>
      <c r="G1595" t="s">
        <v>101</v>
      </c>
      <c r="H1595" s="4">
        <v>3496.41</v>
      </c>
      <c r="I1595">
        <v>18</v>
      </c>
    </row>
    <row r="1596" spans="1:9" x14ac:dyDescent="0.2">
      <c r="A1596" s="14">
        <f t="shared" si="24"/>
        <v>1594</v>
      </c>
      <c r="B1596" t="s">
        <v>22</v>
      </c>
      <c r="C1596" t="s">
        <v>73</v>
      </c>
      <c r="D1596" t="s">
        <v>62</v>
      </c>
      <c r="E1596" t="s">
        <v>44</v>
      </c>
      <c r="F1596" s="1">
        <v>45091</v>
      </c>
      <c r="G1596" t="s">
        <v>102</v>
      </c>
      <c r="H1596" s="4">
        <v>17222.86</v>
      </c>
      <c r="I1596">
        <v>44</v>
      </c>
    </row>
    <row r="1597" spans="1:9" x14ac:dyDescent="0.2">
      <c r="A1597" s="14">
        <f t="shared" si="24"/>
        <v>1595</v>
      </c>
      <c r="B1597" t="s">
        <v>6</v>
      </c>
      <c r="C1597" t="s">
        <v>67</v>
      </c>
      <c r="D1597" t="s">
        <v>62</v>
      </c>
      <c r="E1597" t="s">
        <v>20</v>
      </c>
      <c r="F1597" s="1">
        <v>45030</v>
      </c>
      <c r="G1597" t="s">
        <v>100</v>
      </c>
      <c r="H1597" s="4">
        <v>1604.87</v>
      </c>
      <c r="I1597">
        <v>71</v>
      </c>
    </row>
    <row r="1598" spans="1:9" x14ac:dyDescent="0.2">
      <c r="A1598" s="14">
        <f t="shared" si="24"/>
        <v>1596</v>
      </c>
      <c r="B1598" t="s">
        <v>6</v>
      </c>
      <c r="C1598" t="s">
        <v>67</v>
      </c>
      <c r="D1598" t="s">
        <v>25</v>
      </c>
      <c r="E1598" t="s">
        <v>16</v>
      </c>
      <c r="F1598" s="1">
        <v>45114</v>
      </c>
      <c r="G1598" t="s">
        <v>103</v>
      </c>
      <c r="H1598" s="4">
        <v>7170.21</v>
      </c>
      <c r="I1598">
        <v>151</v>
      </c>
    </row>
    <row r="1599" spans="1:9" x14ac:dyDescent="0.2">
      <c r="A1599" s="14">
        <f t="shared" si="24"/>
        <v>1597</v>
      </c>
      <c r="B1599" t="s">
        <v>52</v>
      </c>
      <c r="C1599" t="s">
        <v>89</v>
      </c>
      <c r="D1599" t="s">
        <v>10</v>
      </c>
      <c r="E1599" t="s">
        <v>8</v>
      </c>
      <c r="F1599" s="1">
        <v>45162</v>
      </c>
      <c r="G1599" t="s">
        <v>104</v>
      </c>
      <c r="H1599" s="4">
        <v>4090.16</v>
      </c>
      <c r="I1599">
        <v>75</v>
      </c>
    </row>
    <row r="1600" spans="1:9" x14ac:dyDescent="0.2">
      <c r="A1600" s="14">
        <f t="shared" si="24"/>
        <v>1598</v>
      </c>
      <c r="B1600" t="s">
        <v>6</v>
      </c>
      <c r="C1600" t="s">
        <v>67</v>
      </c>
      <c r="D1600" t="s">
        <v>10</v>
      </c>
      <c r="E1600" t="s">
        <v>29</v>
      </c>
      <c r="F1600" s="1">
        <v>44981</v>
      </c>
      <c r="G1600" t="s">
        <v>98</v>
      </c>
      <c r="H1600" s="4">
        <v>9574.3799999999992</v>
      </c>
      <c r="I1600">
        <v>134</v>
      </c>
    </row>
    <row r="1601" spans="1:9" x14ac:dyDescent="0.2">
      <c r="A1601" s="14">
        <f t="shared" si="24"/>
        <v>1599</v>
      </c>
      <c r="B1601" t="s">
        <v>30</v>
      </c>
      <c r="C1601" t="s">
        <v>77</v>
      </c>
      <c r="D1601" t="s">
        <v>28</v>
      </c>
      <c r="E1601" t="s">
        <v>50</v>
      </c>
      <c r="F1601" s="1">
        <v>45055</v>
      </c>
      <c r="G1601" t="s">
        <v>101</v>
      </c>
      <c r="H1601" s="4">
        <v>717.9</v>
      </c>
      <c r="I1601">
        <v>213</v>
      </c>
    </row>
    <row r="1602" spans="1:9" x14ac:dyDescent="0.2">
      <c r="A1602" s="14">
        <f t="shared" si="24"/>
        <v>1600</v>
      </c>
      <c r="B1602" t="s">
        <v>40</v>
      </c>
      <c r="C1602" t="s">
        <v>83</v>
      </c>
      <c r="D1602" t="s">
        <v>15</v>
      </c>
      <c r="E1602" t="s">
        <v>57</v>
      </c>
      <c r="F1602" s="1">
        <v>44965</v>
      </c>
      <c r="G1602" t="s">
        <v>98</v>
      </c>
      <c r="H1602" s="4">
        <v>7734.54</v>
      </c>
      <c r="I1602">
        <v>227</v>
      </c>
    </row>
    <row r="1603" spans="1:9" x14ac:dyDescent="0.2">
      <c r="A1603" s="14">
        <f t="shared" si="24"/>
        <v>1601</v>
      </c>
      <c r="B1603" t="s">
        <v>35</v>
      </c>
      <c r="C1603" t="s">
        <v>80</v>
      </c>
      <c r="D1603" t="s">
        <v>7</v>
      </c>
      <c r="E1603" t="s">
        <v>57</v>
      </c>
      <c r="F1603" s="1">
        <v>45009</v>
      </c>
      <c r="G1603" t="s">
        <v>99</v>
      </c>
      <c r="H1603" s="4">
        <v>1606.49</v>
      </c>
      <c r="I1603">
        <v>305</v>
      </c>
    </row>
    <row r="1604" spans="1:9" x14ac:dyDescent="0.2">
      <c r="A1604" s="14">
        <f t="shared" si="24"/>
        <v>1602</v>
      </c>
      <c r="B1604" t="s">
        <v>23</v>
      </c>
      <c r="C1604" t="s">
        <v>74</v>
      </c>
      <c r="D1604" t="s">
        <v>25</v>
      </c>
      <c r="E1604" t="s">
        <v>31</v>
      </c>
      <c r="F1604" s="1">
        <v>45097</v>
      </c>
      <c r="G1604" t="s">
        <v>102</v>
      </c>
      <c r="H1604" s="4">
        <v>9170.09</v>
      </c>
      <c r="I1604">
        <v>79</v>
      </c>
    </row>
    <row r="1605" spans="1:9" x14ac:dyDescent="0.2">
      <c r="A1605" s="14">
        <f t="shared" ref="A1605:A1668" si="25">A1604+1</f>
        <v>1603</v>
      </c>
      <c r="B1605" t="s">
        <v>27</v>
      </c>
      <c r="C1605" t="s">
        <v>76</v>
      </c>
      <c r="D1605" t="s">
        <v>28</v>
      </c>
      <c r="E1605" t="s">
        <v>44</v>
      </c>
      <c r="F1605" s="1">
        <v>44992</v>
      </c>
      <c r="G1605" t="s">
        <v>99</v>
      </c>
      <c r="H1605" s="4">
        <v>1583.57</v>
      </c>
      <c r="I1605">
        <v>122</v>
      </c>
    </row>
    <row r="1606" spans="1:9" x14ac:dyDescent="0.2">
      <c r="A1606" s="14">
        <f t="shared" si="25"/>
        <v>1604</v>
      </c>
      <c r="B1606" t="s">
        <v>40</v>
      </c>
      <c r="C1606" t="s">
        <v>83</v>
      </c>
      <c r="D1606" t="s">
        <v>15</v>
      </c>
      <c r="E1606" t="s">
        <v>41</v>
      </c>
      <c r="F1606" s="1">
        <v>45097</v>
      </c>
      <c r="G1606" t="s">
        <v>102</v>
      </c>
      <c r="H1606" s="4">
        <v>7684.52</v>
      </c>
      <c r="I1606">
        <v>83</v>
      </c>
    </row>
    <row r="1607" spans="1:9" x14ac:dyDescent="0.2">
      <c r="A1607" s="14">
        <f t="shared" si="25"/>
        <v>1605</v>
      </c>
      <c r="B1607" t="s">
        <v>17</v>
      </c>
      <c r="C1607" t="s">
        <v>71</v>
      </c>
      <c r="D1607" t="s">
        <v>62</v>
      </c>
      <c r="E1607" t="s">
        <v>34</v>
      </c>
      <c r="F1607" s="1">
        <v>44974</v>
      </c>
      <c r="G1607" t="s">
        <v>98</v>
      </c>
      <c r="H1607" s="4">
        <v>16765.07</v>
      </c>
      <c r="I1607">
        <v>261</v>
      </c>
    </row>
    <row r="1608" spans="1:9" x14ac:dyDescent="0.2">
      <c r="A1608" s="14">
        <f t="shared" si="25"/>
        <v>1606</v>
      </c>
      <c r="B1608" t="s">
        <v>52</v>
      </c>
      <c r="C1608" t="s">
        <v>89</v>
      </c>
      <c r="D1608" t="s">
        <v>7</v>
      </c>
      <c r="E1608" t="s">
        <v>18</v>
      </c>
      <c r="F1608" s="1">
        <v>44952</v>
      </c>
      <c r="G1608" t="s">
        <v>97</v>
      </c>
      <c r="H1608" s="4">
        <v>11796.63</v>
      </c>
      <c r="I1608">
        <v>45</v>
      </c>
    </row>
    <row r="1609" spans="1:9" x14ac:dyDescent="0.2">
      <c r="A1609" s="14">
        <f t="shared" si="25"/>
        <v>1607</v>
      </c>
      <c r="B1609" t="s">
        <v>52</v>
      </c>
      <c r="C1609" t="s">
        <v>89</v>
      </c>
      <c r="D1609" t="s">
        <v>15</v>
      </c>
      <c r="E1609" t="s">
        <v>8</v>
      </c>
      <c r="F1609" s="1">
        <v>45048</v>
      </c>
      <c r="G1609" t="s">
        <v>101</v>
      </c>
      <c r="H1609" s="4">
        <v>2766.65</v>
      </c>
      <c r="I1609">
        <v>148</v>
      </c>
    </row>
    <row r="1610" spans="1:9" x14ac:dyDescent="0.2">
      <c r="A1610" s="14">
        <f t="shared" si="25"/>
        <v>1608</v>
      </c>
      <c r="B1610" t="s">
        <v>37</v>
      </c>
      <c r="C1610" t="s">
        <v>81</v>
      </c>
      <c r="D1610" t="s">
        <v>28</v>
      </c>
      <c r="E1610" t="s">
        <v>18</v>
      </c>
      <c r="F1610" s="1">
        <v>45114</v>
      </c>
      <c r="G1610" t="s">
        <v>103</v>
      </c>
      <c r="H1610" s="4">
        <v>13232.74</v>
      </c>
      <c r="I1610">
        <v>7</v>
      </c>
    </row>
    <row r="1611" spans="1:9" x14ac:dyDescent="0.2">
      <c r="A1611" s="14">
        <f t="shared" si="25"/>
        <v>1609</v>
      </c>
      <c r="B1611" t="s">
        <v>23</v>
      </c>
      <c r="C1611" t="s">
        <v>74</v>
      </c>
      <c r="D1611" t="s">
        <v>15</v>
      </c>
      <c r="E1611" t="s">
        <v>55</v>
      </c>
      <c r="F1611" s="1">
        <v>45160</v>
      </c>
      <c r="G1611" t="s">
        <v>104</v>
      </c>
      <c r="H1611" s="4">
        <v>2820.41</v>
      </c>
      <c r="I1611">
        <v>50</v>
      </c>
    </row>
    <row r="1612" spans="1:9" x14ac:dyDescent="0.2">
      <c r="A1612" s="14">
        <f t="shared" si="25"/>
        <v>1610</v>
      </c>
      <c r="B1612" t="s">
        <v>30</v>
      </c>
      <c r="C1612" t="s">
        <v>77</v>
      </c>
      <c r="D1612" t="s">
        <v>15</v>
      </c>
      <c r="E1612" t="s">
        <v>20</v>
      </c>
      <c r="F1612" s="1">
        <v>45149</v>
      </c>
      <c r="G1612" t="s">
        <v>104</v>
      </c>
      <c r="H1612" s="4">
        <v>2483.3200000000002</v>
      </c>
      <c r="I1612">
        <v>65</v>
      </c>
    </row>
    <row r="1613" spans="1:9" x14ac:dyDescent="0.2">
      <c r="A1613" s="14">
        <f t="shared" si="25"/>
        <v>1611</v>
      </c>
      <c r="B1613" t="s">
        <v>32</v>
      </c>
      <c r="C1613" t="s">
        <v>78</v>
      </c>
      <c r="D1613" t="s">
        <v>7</v>
      </c>
      <c r="E1613" t="s">
        <v>18</v>
      </c>
      <c r="F1613" s="1">
        <v>44939</v>
      </c>
      <c r="G1613" t="s">
        <v>97</v>
      </c>
      <c r="H1613" s="4">
        <v>9124.16</v>
      </c>
      <c r="I1613">
        <v>209</v>
      </c>
    </row>
    <row r="1614" spans="1:9" x14ac:dyDescent="0.2">
      <c r="A1614" s="14">
        <f t="shared" si="25"/>
        <v>1612</v>
      </c>
      <c r="B1614" t="s">
        <v>19</v>
      </c>
      <c r="C1614" t="s">
        <v>72</v>
      </c>
      <c r="D1614" t="s">
        <v>15</v>
      </c>
      <c r="E1614" t="s">
        <v>21</v>
      </c>
      <c r="F1614" s="1">
        <v>44987</v>
      </c>
      <c r="G1614" t="s">
        <v>99</v>
      </c>
      <c r="H1614" s="4">
        <v>12728.16</v>
      </c>
      <c r="I1614">
        <v>111</v>
      </c>
    </row>
    <row r="1615" spans="1:9" x14ac:dyDescent="0.2">
      <c r="A1615" s="14">
        <f t="shared" si="25"/>
        <v>1613</v>
      </c>
      <c r="B1615" t="s">
        <v>32</v>
      </c>
      <c r="C1615" t="s">
        <v>78</v>
      </c>
      <c r="D1615" t="s">
        <v>15</v>
      </c>
      <c r="E1615" t="s">
        <v>51</v>
      </c>
      <c r="F1615" s="1">
        <v>45134</v>
      </c>
      <c r="G1615" t="s">
        <v>103</v>
      </c>
      <c r="H1615" s="4">
        <v>12624.64</v>
      </c>
      <c r="I1615">
        <v>41</v>
      </c>
    </row>
    <row r="1616" spans="1:9" x14ac:dyDescent="0.2">
      <c r="A1616" s="14">
        <f t="shared" si="25"/>
        <v>1614</v>
      </c>
      <c r="B1616" t="s">
        <v>48</v>
      </c>
      <c r="C1616" t="s">
        <v>87</v>
      </c>
      <c r="D1616" t="s">
        <v>62</v>
      </c>
      <c r="E1616" t="s">
        <v>31</v>
      </c>
      <c r="F1616" s="1">
        <v>44995</v>
      </c>
      <c r="G1616" t="s">
        <v>99</v>
      </c>
      <c r="H1616" s="4">
        <v>17584.16</v>
      </c>
      <c r="I1616">
        <v>110</v>
      </c>
    </row>
    <row r="1617" spans="1:9" x14ac:dyDescent="0.2">
      <c r="A1617" s="14">
        <f t="shared" si="25"/>
        <v>1615</v>
      </c>
      <c r="B1617" t="s">
        <v>33</v>
      </c>
      <c r="C1617" t="s">
        <v>79</v>
      </c>
      <c r="D1617" t="s">
        <v>25</v>
      </c>
      <c r="E1617" t="s">
        <v>11</v>
      </c>
      <c r="F1617" s="1">
        <v>45161</v>
      </c>
      <c r="G1617" t="s">
        <v>104</v>
      </c>
      <c r="H1617" s="4">
        <v>13156.49</v>
      </c>
      <c r="I1617">
        <v>360</v>
      </c>
    </row>
    <row r="1618" spans="1:9" x14ac:dyDescent="0.2">
      <c r="A1618" s="14">
        <f t="shared" si="25"/>
        <v>1616</v>
      </c>
      <c r="B1618" t="s">
        <v>35</v>
      </c>
      <c r="C1618" t="s">
        <v>80</v>
      </c>
      <c r="D1618" t="s">
        <v>25</v>
      </c>
      <c r="E1618" t="s">
        <v>29</v>
      </c>
      <c r="F1618" s="1">
        <v>45041</v>
      </c>
      <c r="G1618" t="s">
        <v>100</v>
      </c>
      <c r="H1618" s="4">
        <v>4164.1000000000004</v>
      </c>
      <c r="I1618">
        <v>167</v>
      </c>
    </row>
    <row r="1619" spans="1:9" x14ac:dyDescent="0.2">
      <c r="A1619" s="14">
        <f t="shared" si="25"/>
        <v>1617</v>
      </c>
      <c r="B1619" t="s">
        <v>42</v>
      </c>
      <c r="C1619" t="s">
        <v>84</v>
      </c>
      <c r="D1619" t="s">
        <v>7</v>
      </c>
      <c r="E1619" t="s">
        <v>36</v>
      </c>
      <c r="F1619" s="1">
        <v>44992</v>
      </c>
      <c r="G1619" t="s">
        <v>99</v>
      </c>
      <c r="H1619" s="4">
        <v>11698.98</v>
      </c>
      <c r="I1619">
        <v>436</v>
      </c>
    </row>
    <row r="1620" spans="1:9" x14ac:dyDescent="0.2">
      <c r="A1620" s="14">
        <f t="shared" si="25"/>
        <v>1618</v>
      </c>
      <c r="B1620" t="s">
        <v>45</v>
      </c>
      <c r="C1620" t="s">
        <v>85</v>
      </c>
      <c r="D1620" t="s">
        <v>7</v>
      </c>
      <c r="E1620" t="s">
        <v>34</v>
      </c>
      <c r="F1620" s="1">
        <v>45119</v>
      </c>
      <c r="G1620" t="s">
        <v>103</v>
      </c>
      <c r="H1620" s="4">
        <v>4964.25</v>
      </c>
      <c r="I1620">
        <v>56</v>
      </c>
    </row>
    <row r="1621" spans="1:9" x14ac:dyDescent="0.2">
      <c r="A1621" s="14">
        <f t="shared" si="25"/>
        <v>1619</v>
      </c>
      <c r="B1621" t="s">
        <v>52</v>
      </c>
      <c r="C1621" t="s">
        <v>89</v>
      </c>
      <c r="D1621" t="s">
        <v>25</v>
      </c>
      <c r="E1621" t="s">
        <v>26</v>
      </c>
      <c r="F1621" s="1">
        <v>45062</v>
      </c>
      <c r="G1621" t="s">
        <v>101</v>
      </c>
      <c r="H1621" s="4">
        <v>8258.3700000000008</v>
      </c>
      <c r="I1621">
        <v>132</v>
      </c>
    </row>
    <row r="1622" spans="1:9" x14ac:dyDescent="0.2">
      <c r="A1622" s="14">
        <f t="shared" si="25"/>
        <v>1620</v>
      </c>
      <c r="B1622" t="s">
        <v>19</v>
      </c>
      <c r="C1622" t="s">
        <v>72</v>
      </c>
      <c r="D1622" t="s">
        <v>10</v>
      </c>
      <c r="E1622" t="s">
        <v>16</v>
      </c>
      <c r="F1622" s="1">
        <v>44987</v>
      </c>
      <c r="G1622" t="s">
        <v>99</v>
      </c>
      <c r="H1622" s="4">
        <v>3938.2</v>
      </c>
      <c r="I1622">
        <v>70</v>
      </c>
    </row>
    <row r="1623" spans="1:9" x14ac:dyDescent="0.2">
      <c r="A1623" s="14">
        <f t="shared" si="25"/>
        <v>1621</v>
      </c>
      <c r="B1623" t="s">
        <v>32</v>
      </c>
      <c r="C1623" t="s">
        <v>78</v>
      </c>
      <c r="D1623" t="s">
        <v>62</v>
      </c>
      <c r="E1623" t="s">
        <v>11</v>
      </c>
      <c r="F1623" s="1">
        <v>45076</v>
      </c>
      <c r="G1623" t="s">
        <v>101</v>
      </c>
      <c r="H1623" s="4">
        <v>1368.27</v>
      </c>
      <c r="I1623">
        <v>163</v>
      </c>
    </row>
    <row r="1624" spans="1:9" x14ac:dyDescent="0.2">
      <c r="A1624" s="14">
        <f t="shared" si="25"/>
        <v>1622</v>
      </c>
      <c r="B1624" t="s">
        <v>32</v>
      </c>
      <c r="C1624" t="s">
        <v>78</v>
      </c>
      <c r="D1624" t="s">
        <v>7</v>
      </c>
      <c r="E1624" t="s">
        <v>44</v>
      </c>
      <c r="F1624" s="1">
        <v>45087</v>
      </c>
      <c r="G1624" t="s">
        <v>102</v>
      </c>
      <c r="H1624" s="4">
        <v>12449.46</v>
      </c>
      <c r="I1624">
        <v>177</v>
      </c>
    </row>
    <row r="1625" spans="1:9" x14ac:dyDescent="0.2">
      <c r="A1625" s="14">
        <f t="shared" si="25"/>
        <v>1623</v>
      </c>
      <c r="B1625" t="s">
        <v>22</v>
      </c>
      <c r="C1625" t="s">
        <v>73</v>
      </c>
      <c r="D1625" t="s">
        <v>25</v>
      </c>
      <c r="E1625" t="s">
        <v>18</v>
      </c>
      <c r="F1625" s="1">
        <v>45132</v>
      </c>
      <c r="G1625" t="s">
        <v>103</v>
      </c>
      <c r="H1625" s="4">
        <v>7323.82</v>
      </c>
      <c r="I1625">
        <v>339</v>
      </c>
    </row>
    <row r="1626" spans="1:9" x14ac:dyDescent="0.2">
      <c r="A1626" s="14">
        <f t="shared" si="25"/>
        <v>1624</v>
      </c>
      <c r="B1626" t="s">
        <v>33</v>
      </c>
      <c r="C1626" t="s">
        <v>79</v>
      </c>
      <c r="D1626" t="s">
        <v>62</v>
      </c>
      <c r="E1626" t="s">
        <v>8</v>
      </c>
      <c r="F1626" s="1">
        <v>45086</v>
      </c>
      <c r="G1626" t="s">
        <v>102</v>
      </c>
      <c r="H1626" s="4">
        <v>4560.8100000000004</v>
      </c>
      <c r="I1626">
        <v>102</v>
      </c>
    </row>
    <row r="1627" spans="1:9" x14ac:dyDescent="0.2">
      <c r="A1627" s="14">
        <f t="shared" si="25"/>
        <v>1625</v>
      </c>
      <c r="B1627" t="s">
        <v>42</v>
      </c>
      <c r="C1627" t="s">
        <v>84</v>
      </c>
      <c r="D1627" t="s">
        <v>25</v>
      </c>
      <c r="E1627" t="s">
        <v>36</v>
      </c>
      <c r="F1627" s="1">
        <v>45058</v>
      </c>
      <c r="G1627" t="s">
        <v>101</v>
      </c>
      <c r="H1627" s="4">
        <v>777.46</v>
      </c>
      <c r="I1627">
        <v>58</v>
      </c>
    </row>
    <row r="1628" spans="1:9" x14ac:dyDescent="0.2">
      <c r="A1628" s="14">
        <f t="shared" si="25"/>
        <v>1626</v>
      </c>
      <c r="B1628" t="s">
        <v>19</v>
      </c>
      <c r="C1628" t="s">
        <v>72</v>
      </c>
      <c r="D1628" t="s">
        <v>25</v>
      </c>
      <c r="E1628" t="s">
        <v>31</v>
      </c>
      <c r="F1628" s="1">
        <v>45055</v>
      </c>
      <c r="G1628" t="s">
        <v>101</v>
      </c>
      <c r="H1628" s="4">
        <v>3857.27</v>
      </c>
      <c r="I1628">
        <v>5</v>
      </c>
    </row>
    <row r="1629" spans="1:9" x14ac:dyDescent="0.2">
      <c r="A1629" s="14">
        <f t="shared" si="25"/>
        <v>1627</v>
      </c>
      <c r="B1629" t="s">
        <v>22</v>
      </c>
      <c r="C1629" t="s">
        <v>73</v>
      </c>
      <c r="D1629" t="s">
        <v>28</v>
      </c>
      <c r="E1629" t="s">
        <v>44</v>
      </c>
      <c r="F1629" s="1">
        <v>45147</v>
      </c>
      <c r="G1629" t="s">
        <v>104</v>
      </c>
      <c r="H1629" s="4">
        <v>7442.69</v>
      </c>
      <c r="I1629">
        <v>179</v>
      </c>
    </row>
    <row r="1630" spans="1:9" x14ac:dyDescent="0.2">
      <c r="A1630" s="14">
        <f t="shared" si="25"/>
        <v>1628</v>
      </c>
      <c r="B1630" t="s">
        <v>9</v>
      </c>
      <c r="C1630" t="s">
        <v>68</v>
      </c>
      <c r="D1630" t="s">
        <v>10</v>
      </c>
      <c r="E1630" t="s">
        <v>51</v>
      </c>
      <c r="F1630" s="1">
        <v>45029</v>
      </c>
      <c r="G1630" t="s">
        <v>100</v>
      </c>
      <c r="H1630" s="4">
        <v>5799.3</v>
      </c>
      <c r="I1630">
        <v>125</v>
      </c>
    </row>
    <row r="1631" spans="1:9" x14ac:dyDescent="0.2">
      <c r="A1631" s="14">
        <f t="shared" si="25"/>
        <v>1629</v>
      </c>
      <c r="B1631" t="s">
        <v>47</v>
      </c>
      <c r="C1631" t="s">
        <v>86</v>
      </c>
      <c r="D1631" t="s">
        <v>25</v>
      </c>
      <c r="E1631" t="s">
        <v>56</v>
      </c>
      <c r="F1631" s="1">
        <v>45048</v>
      </c>
      <c r="G1631" t="s">
        <v>101</v>
      </c>
      <c r="H1631" s="4">
        <v>8836.9</v>
      </c>
      <c r="I1631">
        <v>48</v>
      </c>
    </row>
    <row r="1632" spans="1:9" x14ac:dyDescent="0.2">
      <c r="A1632" s="14">
        <f t="shared" si="25"/>
        <v>1630</v>
      </c>
      <c r="B1632" t="s">
        <v>53</v>
      </c>
      <c r="C1632" t="s">
        <v>90</v>
      </c>
      <c r="D1632" t="s">
        <v>25</v>
      </c>
      <c r="E1632" t="s">
        <v>18</v>
      </c>
      <c r="F1632" s="1">
        <v>45147</v>
      </c>
      <c r="G1632" t="s">
        <v>104</v>
      </c>
      <c r="H1632" s="4">
        <v>4185</v>
      </c>
      <c r="I1632">
        <v>315</v>
      </c>
    </row>
    <row r="1633" spans="1:9" x14ac:dyDescent="0.2">
      <c r="A1633" s="14">
        <f t="shared" si="25"/>
        <v>1631</v>
      </c>
      <c r="B1633" t="s">
        <v>49</v>
      </c>
      <c r="C1633" t="s">
        <v>88</v>
      </c>
      <c r="D1633" t="s">
        <v>15</v>
      </c>
      <c r="E1633" t="s">
        <v>50</v>
      </c>
      <c r="F1633" s="1">
        <v>45161</v>
      </c>
      <c r="G1633" t="s">
        <v>104</v>
      </c>
      <c r="H1633" s="4">
        <v>6984.06</v>
      </c>
      <c r="I1633">
        <v>174</v>
      </c>
    </row>
    <row r="1634" spans="1:9" x14ac:dyDescent="0.2">
      <c r="A1634" s="14">
        <f t="shared" si="25"/>
        <v>1632</v>
      </c>
      <c r="B1634" t="s">
        <v>19</v>
      </c>
      <c r="C1634" t="s">
        <v>72</v>
      </c>
      <c r="D1634" t="s">
        <v>10</v>
      </c>
      <c r="E1634" t="s">
        <v>38</v>
      </c>
      <c r="F1634" s="1">
        <v>45059</v>
      </c>
      <c r="G1634" t="s">
        <v>101</v>
      </c>
      <c r="H1634" s="4">
        <v>7362.7</v>
      </c>
      <c r="I1634">
        <v>179</v>
      </c>
    </row>
    <row r="1635" spans="1:9" x14ac:dyDescent="0.2">
      <c r="A1635" s="14">
        <f t="shared" si="25"/>
        <v>1633</v>
      </c>
      <c r="B1635" t="s">
        <v>30</v>
      </c>
      <c r="C1635" t="s">
        <v>77</v>
      </c>
      <c r="D1635" t="s">
        <v>25</v>
      </c>
      <c r="E1635" t="s">
        <v>44</v>
      </c>
      <c r="F1635" s="1">
        <v>44958</v>
      </c>
      <c r="G1635" t="s">
        <v>98</v>
      </c>
      <c r="H1635" s="4">
        <v>10338.27</v>
      </c>
      <c r="I1635">
        <v>73</v>
      </c>
    </row>
    <row r="1636" spans="1:9" x14ac:dyDescent="0.2">
      <c r="A1636" s="14">
        <f t="shared" si="25"/>
        <v>1634</v>
      </c>
      <c r="B1636" t="s">
        <v>49</v>
      </c>
      <c r="C1636" t="s">
        <v>88</v>
      </c>
      <c r="D1636" t="s">
        <v>25</v>
      </c>
      <c r="E1636" t="s">
        <v>21</v>
      </c>
      <c r="F1636" s="1">
        <v>45100</v>
      </c>
      <c r="G1636" t="s">
        <v>102</v>
      </c>
      <c r="H1636" s="4">
        <v>6215.72</v>
      </c>
      <c r="I1636">
        <v>324</v>
      </c>
    </row>
    <row r="1637" spans="1:9" x14ac:dyDescent="0.2">
      <c r="A1637" s="14">
        <f t="shared" si="25"/>
        <v>1635</v>
      </c>
      <c r="B1637" t="s">
        <v>52</v>
      </c>
      <c r="C1637" t="s">
        <v>89</v>
      </c>
      <c r="D1637" t="s">
        <v>7</v>
      </c>
      <c r="E1637" t="s">
        <v>51</v>
      </c>
      <c r="F1637" s="1">
        <v>45070</v>
      </c>
      <c r="G1637" t="s">
        <v>101</v>
      </c>
      <c r="H1637" s="4">
        <v>10400.66</v>
      </c>
      <c r="I1637">
        <v>144</v>
      </c>
    </row>
    <row r="1638" spans="1:9" x14ac:dyDescent="0.2">
      <c r="A1638" s="14">
        <f t="shared" si="25"/>
        <v>1636</v>
      </c>
      <c r="B1638" t="s">
        <v>14</v>
      </c>
      <c r="C1638" t="s">
        <v>70</v>
      </c>
      <c r="D1638" t="s">
        <v>28</v>
      </c>
      <c r="E1638" t="s">
        <v>8</v>
      </c>
      <c r="F1638" s="1">
        <v>45017</v>
      </c>
      <c r="G1638" t="s">
        <v>100</v>
      </c>
      <c r="H1638" s="4">
        <v>1062.6099999999999</v>
      </c>
      <c r="I1638">
        <v>217</v>
      </c>
    </row>
    <row r="1639" spans="1:9" x14ac:dyDescent="0.2">
      <c r="A1639" s="14">
        <f t="shared" si="25"/>
        <v>1637</v>
      </c>
      <c r="B1639" t="s">
        <v>49</v>
      </c>
      <c r="C1639" t="s">
        <v>88</v>
      </c>
      <c r="D1639" t="s">
        <v>28</v>
      </c>
      <c r="E1639" t="s">
        <v>57</v>
      </c>
      <c r="F1639" s="1">
        <v>45134</v>
      </c>
      <c r="G1639" t="s">
        <v>103</v>
      </c>
      <c r="H1639" s="4">
        <v>10095.709999999999</v>
      </c>
      <c r="I1639">
        <v>151</v>
      </c>
    </row>
    <row r="1640" spans="1:9" x14ac:dyDescent="0.2">
      <c r="A1640" s="14">
        <f t="shared" si="25"/>
        <v>1638</v>
      </c>
      <c r="B1640" t="s">
        <v>54</v>
      </c>
      <c r="C1640" t="s">
        <v>91</v>
      </c>
      <c r="D1640" t="s">
        <v>10</v>
      </c>
      <c r="E1640" t="s">
        <v>13</v>
      </c>
      <c r="F1640" s="1">
        <v>44953</v>
      </c>
      <c r="G1640" t="s">
        <v>97</v>
      </c>
      <c r="H1640" s="4">
        <v>23251.68</v>
      </c>
      <c r="I1640">
        <v>210</v>
      </c>
    </row>
    <row r="1641" spans="1:9" x14ac:dyDescent="0.2">
      <c r="A1641" s="14">
        <f t="shared" si="25"/>
        <v>1639</v>
      </c>
      <c r="B1641" t="s">
        <v>14</v>
      </c>
      <c r="C1641" t="s">
        <v>70</v>
      </c>
      <c r="D1641" t="s">
        <v>10</v>
      </c>
      <c r="E1641" t="s">
        <v>51</v>
      </c>
      <c r="F1641" s="1">
        <v>45150</v>
      </c>
      <c r="G1641" t="s">
        <v>104</v>
      </c>
      <c r="H1641" s="4">
        <v>2669.61</v>
      </c>
      <c r="I1641">
        <v>143</v>
      </c>
    </row>
    <row r="1642" spans="1:9" x14ac:dyDescent="0.2">
      <c r="A1642" s="14">
        <f t="shared" si="25"/>
        <v>1640</v>
      </c>
      <c r="B1642" t="s">
        <v>12</v>
      </c>
      <c r="C1642" t="s">
        <v>69</v>
      </c>
      <c r="D1642" t="s">
        <v>28</v>
      </c>
      <c r="E1642" t="s">
        <v>46</v>
      </c>
      <c r="F1642" s="1">
        <v>44958</v>
      </c>
      <c r="G1642" t="s">
        <v>98</v>
      </c>
      <c r="H1642" s="4">
        <v>10265.969999999999</v>
      </c>
      <c r="I1642">
        <v>49</v>
      </c>
    </row>
    <row r="1643" spans="1:9" x14ac:dyDescent="0.2">
      <c r="A1643" s="14">
        <f t="shared" si="25"/>
        <v>1641</v>
      </c>
      <c r="B1643" t="s">
        <v>23</v>
      </c>
      <c r="C1643" t="s">
        <v>74</v>
      </c>
      <c r="D1643" t="s">
        <v>10</v>
      </c>
      <c r="E1643" t="s">
        <v>20</v>
      </c>
      <c r="F1643" s="1">
        <v>44987</v>
      </c>
      <c r="G1643" t="s">
        <v>99</v>
      </c>
      <c r="H1643" s="4">
        <v>5423.54</v>
      </c>
      <c r="I1643">
        <v>203</v>
      </c>
    </row>
    <row r="1644" spans="1:9" x14ac:dyDescent="0.2">
      <c r="A1644" s="14">
        <f t="shared" si="25"/>
        <v>1642</v>
      </c>
      <c r="B1644" t="s">
        <v>48</v>
      </c>
      <c r="C1644" t="s">
        <v>87</v>
      </c>
      <c r="D1644" t="s">
        <v>15</v>
      </c>
      <c r="E1644" t="s">
        <v>18</v>
      </c>
      <c r="F1644" s="1">
        <v>45107</v>
      </c>
      <c r="G1644" t="s">
        <v>102</v>
      </c>
      <c r="H1644" s="4">
        <v>3272.68</v>
      </c>
      <c r="I1644">
        <v>32</v>
      </c>
    </row>
    <row r="1645" spans="1:9" x14ac:dyDescent="0.2">
      <c r="A1645" s="14">
        <f t="shared" si="25"/>
        <v>1643</v>
      </c>
      <c r="B1645" t="s">
        <v>53</v>
      </c>
      <c r="C1645" t="s">
        <v>90</v>
      </c>
      <c r="D1645" t="s">
        <v>15</v>
      </c>
      <c r="E1645" t="s">
        <v>38</v>
      </c>
      <c r="F1645" s="1">
        <v>44943</v>
      </c>
      <c r="G1645" t="s">
        <v>97</v>
      </c>
      <c r="H1645" s="4">
        <v>8840.59</v>
      </c>
      <c r="I1645">
        <v>92</v>
      </c>
    </row>
    <row r="1646" spans="1:9" x14ac:dyDescent="0.2">
      <c r="A1646" s="14">
        <f t="shared" si="25"/>
        <v>1644</v>
      </c>
      <c r="B1646" t="s">
        <v>22</v>
      </c>
      <c r="C1646" t="s">
        <v>73</v>
      </c>
      <c r="D1646" t="s">
        <v>25</v>
      </c>
      <c r="E1646" t="s">
        <v>36</v>
      </c>
      <c r="F1646" s="1">
        <v>45114</v>
      </c>
      <c r="G1646" t="s">
        <v>103</v>
      </c>
      <c r="H1646" s="4">
        <v>14460.51</v>
      </c>
      <c r="I1646">
        <v>124</v>
      </c>
    </row>
    <row r="1647" spans="1:9" x14ac:dyDescent="0.2">
      <c r="A1647" s="14">
        <f t="shared" si="25"/>
        <v>1645</v>
      </c>
      <c r="B1647" t="s">
        <v>27</v>
      </c>
      <c r="C1647" t="s">
        <v>76</v>
      </c>
      <c r="D1647" t="s">
        <v>62</v>
      </c>
      <c r="E1647" t="s">
        <v>8</v>
      </c>
      <c r="F1647" s="1">
        <v>44957</v>
      </c>
      <c r="G1647" t="s">
        <v>97</v>
      </c>
      <c r="H1647" s="4">
        <v>1461.99</v>
      </c>
      <c r="I1647">
        <v>109</v>
      </c>
    </row>
    <row r="1648" spans="1:9" x14ac:dyDescent="0.2">
      <c r="A1648" s="14">
        <f t="shared" si="25"/>
        <v>1646</v>
      </c>
      <c r="B1648" t="s">
        <v>33</v>
      </c>
      <c r="C1648" t="s">
        <v>79</v>
      </c>
      <c r="D1648" t="s">
        <v>7</v>
      </c>
      <c r="E1648" t="s">
        <v>18</v>
      </c>
      <c r="F1648" s="1">
        <v>45148</v>
      </c>
      <c r="G1648" t="s">
        <v>104</v>
      </c>
      <c r="H1648" s="4">
        <v>3701.6</v>
      </c>
      <c r="I1648">
        <v>131</v>
      </c>
    </row>
    <row r="1649" spans="1:9" x14ac:dyDescent="0.2">
      <c r="A1649" s="14">
        <f t="shared" si="25"/>
        <v>1647</v>
      </c>
      <c r="B1649" t="s">
        <v>33</v>
      </c>
      <c r="C1649" t="s">
        <v>79</v>
      </c>
      <c r="D1649" t="s">
        <v>25</v>
      </c>
      <c r="E1649" t="s">
        <v>13</v>
      </c>
      <c r="F1649" s="1">
        <v>45156</v>
      </c>
      <c r="G1649" t="s">
        <v>104</v>
      </c>
      <c r="H1649" s="4">
        <v>13951.32</v>
      </c>
      <c r="I1649">
        <v>329</v>
      </c>
    </row>
    <row r="1650" spans="1:9" x14ac:dyDescent="0.2">
      <c r="A1650" s="14">
        <f t="shared" si="25"/>
        <v>1648</v>
      </c>
      <c r="B1650" t="s">
        <v>22</v>
      </c>
      <c r="C1650" t="s">
        <v>73</v>
      </c>
      <c r="D1650" t="s">
        <v>62</v>
      </c>
      <c r="E1650" t="s">
        <v>43</v>
      </c>
      <c r="F1650" s="1">
        <v>45092</v>
      </c>
      <c r="G1650" t="s">
        <v>102</v>
      </c>
      <c r="H1650" s="4">
        <v>5774.92</v>
      </c>
      <c r="I1650">
        <v>325</v>
      </c>
    </row>
    <row r="1651" spans="1:9" x14ac:dyDescent="0.2">
      <c r="A1651" s="14">
        <f t="shared" si="25"/>
        <v>1649</v>
      </c>
      <c r="B1651" t="s">
        <v>32</v>
      </c>
      <c r="C1651" t="s">
        <v>78</v>
      </c>
      <c r="D1651" t="s">
        <v>25</v>
      </c>
      <c r="E1651" t="s">
        <v>55</v>
      </c>
      <c r="F1651" s="1">
        <v>44952</v>
      </c>
      <c r="G1651" t="s">
        <v>97</v>
      </c>
      <c r="H1651" s="4">
        <v>9718.8700000000008</v>
      </c>
      <c r="I1651">
        <v>10</v>
      </c>
    </row>
    <row r="1652" spans="1:9" x14ac:dyDescent="0.2">
      <c r="A1652" s="14">
        <f t="shared" si="25"/>
        <v>1650</v>
      </c>
      <c r="B1652" t="s">
        <v>48</v>
      </c>
      <c r="C1652" t="s">
        <v>87</v>
      </c>
      <c r="D1652" t="s">
        <v>25</v>
      </c>
      <c r="E1652" t="s">
        <v>38</v>
      </c>
      <c r="F1652" s="1">
        <v>45045</v>
      </c>
      <c r="G1652" t="s">
        <v>100</v>
      </c>
      <c r="H1652" s="4">
        <v>87.52</v>
      </c>
      <c r="I1652">
        <v>69</v>
      </c>
    </row>
    <row r="1653" spans="1:9" x14ac:dyDescent="0.2">
      <c r="A1653" s="14">
        <f t="shared" si="25"/>
        <v>1651</v>
      </c>
      <c r="B1653" t="s">
        <v>27</v>
      </c>
      <c r="C1653" t="s">
        <v>76</v>
      </c>
      <c r="D1653" t="s">
        <v>28</v>
      </c>
      <c r="E1653" t="s">
        <v>43</v>
      </c>
      <c r="F1653" s="1">
        <v>44988</v>
      </c>
      <c r="G1653" t="s">
        <v>99</v>
      </c>
      <c r="H1653" s="4">
        <v>3398.51</v>
      </c>
      <c r="I1653">
        <v>74</v>
      </c>
    </row>
    <row r="1654" spans="1:9" x14ac:dyDescent="0.2">
      <c r="A1654" s="14">
        <f t="shared" si="25"/>
        <v>1652</v>
      </c>
      <c r="B1654" t="s">
        <v>40</v>
      </c>
      <c r="C1654" t="s">
        <v>83</v>
      </c>
      <c r="D1654" t="s">
        <v>15</v>
      </c>
      <c r="E1654" t="s">
        <v>46</v>
      </c>
      <c r="F1654" s="1">
        <v>44979</v>
      </c>
      <c r="G1654" t="s">
        <v>98</v>
      </c>
      <c r="H1654" s="4">
        <v>4371.7700000000004</v>
      </c>
      <c r="I1654">
        <v>375</v>
      </c>
    </row>
    <row r="1655" spans="1:9" x14ac:dyDescent="0.2">
      <c r="A1655" s="14">
        <f t="shared" si="25"/>
        <v>1653</v>
      </c>
      <c r="B1655" t="s">
        <v>17</v>
      </c>
      <c r="C1655" t="s">
        <v>71</v>
      </c>
      <c r="D1655" t="s">
        <v>25</v>
      </c>
      <c r="E1655" t="s">
        <v>16</v>
      </c>
      <c r="F1655" s="1">
        <v>44989</v>
      </c>
      <c r="G1655" t="s">
        <v>99</v>
      </c>
      <c r="H1655" s="4">
        <v>3632.32</v>
      </c>
      <c r="I1655">
        <v>169</v>
      </c>
    </row>
    <row r="1656" spans="1:9" x14ac:dyDescent="0.2">
      <c r="A1656" s="14">
        <f t="shared" si="25"/>
        <v>1654</v>
      </c>
      <c r="B1656" t="s">
        <v>42</v>
      </c>
      <c r="C1656" t="s">
        <v>84</v>
      </c>
      <c r="D1656" t="s">
        <v>10</v>
      </c>
      <c r="E1656" t="s">
        <v>16</v>
      </c>
      <c r="F1656" s="1">
        <v>45114</v>
      </c>
      <c r="G1656" t="s">
        <v>103</v>
      </c>
      <c r="H1656" s="4">
        <v>3343.85</v>
      </c>
      <c r="I1656">
        <v>10</v>
      </c>
    </row>
    <row r="1657" spans="1:9" x14ac:dyDescent="0.2">
      <c r="A1657" s="14">
        <f t="shared" si="25"/>
        <v>1655</v>
      </c>
      <c r="B1657" t="s">
        <v>49</v>
      </c>
      <c r="C1657" t="s">
        <v>88</v>
      </c>
      <c r="D1657" t="s">
        <v>62</v>
      </c>
      <c r="E1657" t="s">
        <v>56</v>
      </c>
      <c r="F1657" s="1">
        <v>45094</v>
      </c>
      <c r="G1657" t="s">
        <v>102</v>
      </c>
      <c r="H1657" s="4">
        <v>4400.28</v>
      </c>
      <c r="I1657">
        <v>364</v>
      </c>
    </row>
    <row r="1658" spans="1:9" x14ac:dyDescent="0.2">
      <c r="A1658" s="14">
        <f t="shared" si="25"/>
        <v>1656</v>
      </c>
      <c r="B1658" t="s">
        <v>14</v>
      </c>
      <c r="C1658" t="s">
        <v>70</v>
      </c>
      <c r="D1658" t="s">
        <v>28</v>
      </c>
      <c r="E1658" t="s">
        <v>56</v>
      </c>
      <c r="F1658" s="1">
        <v>45140</v>
      </c>
      <c r="G1658" t="s">
        <v>104</v>
      </c>
      <c r="H1658" s="4">
        <v>10802.13</v>
      </c>
      <c r="I1658">
        <v>124</v>
      </c>
    </row>
    <row r="1659" spans="1:9" x14ac:dyDescent="0.2">
      <c r="A1659" s="14">
        <f t="shared" si="25"/>
        <v>1657</v>
      </c>
      <c r="B1659" t="s">
        <v>17</v>
      </c>
      <c r="C1659" t="s">
        <v>71</v>
      </c>
      <c r="D1659" t="s">
        <v>25</v>
      </c>
      <c r="E1659" t="s">
        <v>55</v>
      </c>
      <c r="F1659" s="1">
        <v>45150</v>
      </c>
      <c r="G1659" t="s">
        <v>104</v>
      </c>
      <c r="H1659" s="4">
        <v>9154.17</v>
      </c>
      <c r="I1659">
        <v>123</v>
      </c>
    </row>
    <row r="1660" spans="1:9" x14ac:dyDescent="0.2">
      <c r="A1660" s="14">
        <f t="shared" si="25"/>
        <v>1658</v>
      </c>
      <c r="B1660" t="s">
        <v>52</v>
      </c>
      <c r="C1660" t="s">
        <v>89</v>
      </c>
      <c r="D1660" t="s">
        <v>62</v>
      </c>
      <c r="E1660" t="s">
        <v>13</v>
      </c>
      <c r="F1660" s="1">
        <v>44954</v>
      </c>
      <c r="G1660" t="s">
        <v>97</v>
      </c>
      <c r="H1660" s="4">
        <v>5360.89</v>
      </c>
      <c r="I1660">
        <v>340</v>
      </c>
    </row>
    <row r="1661" spans="1:9" x14ac:dyDescent="0.2">
      <c r="A1661" s="14">
        <f t="shared" si="25"/>
        <v>1659</v>
      </c>
      <c r="B1661" t="s">
        <v>48</v>
      </c>
      <c r="C1661" t="s">
        <v>87</v>
      </c>
      <c r="D1661" t="s">
        <v>15</v>
      </c>
      <c r="E1661" t="s">
        <v>26</v>
      </c>
      <c r="F1661" s="1">
        <v>45045</v>
      </c>
      <c r="G1661" t="s">
        <v>100</v>
      </c>
      <c r="H1661" s="4">
        <v>11597.46</v>
      </c>
      <c r="I1661">
        <v>462</v>
      </c>
    </row>
    <row r="1662" spans="1:9" x14ac:dyDescent="0.2">
      <c r="A1662" s="14">
        <f t="shared" si="25"/>
        <v>1660</v>
      </c>
      <c r="B1662" t="s">
        <v>32</v>
      </c>
      <c r="C1662" t="s">
        <v>78</v>
      </c>
      <c r="D1662" t="s">
        <v>15</v>
      </c>
      <c r="E1662" t="s">
        <v>44</v>
      </c>
      <c r="F1662" s="1">
        <v>45021</v>
      </c>
      <c r="G1662" t="s">
        <v>100</v>
      </c>
      <c r="H1662" s="4">
        <v>14939.24</v>
      </c>
      <c r="I1662">
        <v>238</v>
      </c>
    </row>
    <row r="1663" spans="1:9" x14ac:dyDescent="0.2">
      <c r="A1663" s="14">
        <f t="shared" si="25"/>
        <v>1661</v>
      </c>
      <c r="B1663" t="s">
        <v>40</v>
      </c>
      <c r="C1663" t="s">
        <v>83</v>
      </c>
      <c r="D1663" t="s">
        <v>28</v>
      </c>
      <c r="E1663" t="s">
        <v>44</v>
      </c>
      <c r="F1663" s="1">
        <v>44944</v>
      </c>
      <c r="G1663" t="s">
        <v>97</v>
      </c>
      <c r="H1663" s="4">
        <v>10845.85</v>
      </c>
      <c r="I1663">
        <v>146</v>
      </c>
    </row>
    <row r="1664" spans="1:9" x14ac:dyDescent="0.2">
      <c r="A1664" s="14">
        <f t="shared" si="25"/>
        <v>1662</v>
      </c>
      <c r="B1664" t="s">
        <v>6</v>
      </c>
      <c r="C1664" t="s">
        <v>67</v>
      </c>
      <c r="D1664" t="s">
        <v>7</v>
      </c>
      <c r="E1664" t="s">
        <v>55</v>
      </c>
      <c r="F1664" s="1">
        <v>45062</v>
      </c>
      <c r="G1664" t="s">
        <v>101</v>
      </c>
      <c r="H1664" s="4">
        <v>2832.78</v>
      </c>
      <c r="I1664">
        <v>104</v>
      </c>
    </row>
    <row r="1665" spans="1:9" x14ac:dyDescent="0.2">
      <c r="A1665" s="14">
        <f t="shared" si="25"/>
        <v>1663</v>
      </c>
      <c r="B1665" t="s">
        <v>48</v>
      </c>
      <c r="C1665" t="s">
        <v>87</v>
      </c>
      <c r="D1665" t="s">
        <v>15</v>
      </c>
      <c r="E1665" t="s">
        <v>43</v>
      </c>
      <c r="F1665" s="1">
        <v>45162</v>
      </c>
      <c r="G1665" t="s">
        <v>104</v>
      </c>
      <c r="H1665" s="4">
        <v>8879.7199999999993</v>
      </c>
      <c r="I1665">
        <v>177</v>
      </c>
    </row>
    <row r="1666" spans="1:9" x14ac:dyDescent="0.2">
      <c r="A1666" s="14">
        <f t="shared" si="25"/>
        <v>1664</v>
      </c>
      <c r="B1666" t="s">
        <v>37</v>
      </c>
      <c r="C1666" t="s">
        <v>81</v>
      </c>
      <c r="D1666" t="s">
        <v>10</v>
      </c>
      <c r="E1666" t="s">
        <v>11</v>
      </c>
      <c r="F1666" s="1">
        <v>44944</v>
      </c>
      <c r="G1666" t="s">
        <v>97</v>
      </c>
      <c r="H1666" s="4">
        <v>298.33999999999997</v>
      </c>
      <c r="I1666">
        <v>399</v>
      </c>
    </row>
    <row r="1667" spans="1:9" x14ac:dyDescent="0.2">
      <c r="A1667" s="14">
        <f t="shared" si="25"/>
        <v>1665</v>
      </c>
      <c r="B1667" t="s">
        <v>40</v>
      </c>
      <c r="C1667" t="s">
        <v>83</v>
      </c>
      <c r="D1667" t="s">
        <v>25</v>
      </c>
      <c r="E1667" t="s">
        <v>29</v>
      </c>
      <c r="F1667" s="1">
        <v>45160</v>
      </c>
      <c r="G1667" t="s">
        <v>104</v>
      </c>
      <c r="H1667" s="4">
        <v>7799.51</v>
      </c>
      <c r="I1667">
        <v>10</v>
      </c>
    </row>
    <row r="1668" spans="1:9" x14ac:dyDescent="0.2">
      <c r="A1668" s="14">
        <f t="shared" si="25"/>
        <v>1666</v>
      </c>
      <c r="B1668" t="s">
        <v>19</v>
      </c>
      <c r="C1668" t="s">
        <v>72</v>
      </c>
      <c r="D1668" t="s">
        <v>7</v>
      </c>
      <c r="E1668" t="s">
        <v>18</v>
      </c>
      <c r="F1668" s="1">
        <v>44992</v>
      </c>
      <c r="G1668" t="s">
        <v>99</v>
      </c>
      <c r="H1668" s="4">
        <v>8.0399999999999991</v>
      </c>
      <c r="I1668">
        <v>85</v>
      </c>
    </row>
    <row r="1669" spans="1:9" x14ac:dyDescent="0.2">
      <c r="A1669" s="14">
        <f t="shared" ref="A1669:A1732" si="26">A1668+1</f>
        <v>1667</v>
      </c>
      <c r="B1669" t="s">
        <v>33</v>
      </c>
      <c r="C1669" t="s">
        <v>79</v>
      </c>
      <c r="D1669" t="s">
        <v>7</v>
      </c>
      <c r="E1669" t="s">
        <v>51</v>
      </c>
      <c r="F1669" s="1">
        <v>44989</v>
      </c>
      <c r="G1669" t="s">
        <v>99</v>
      </c>
      <c r="H1669" s="4">
        <v>3212.35</v>
      </c>
      <c r="I1669">
        <v>66</v>
      </c>
    </row>
    <row r="1670" spans="1:9" x14ac:dyDescent="0.2">
      <c r="A1670" s="14">
        <f t="shared" si="26"/>
        <v>1668</v>
      </c>
      <c r="B1670" t="s">
        <v>53</v>
      </c>
      <c r="C1670" t="s">
        <v>90</v>
      </c>
      <c r="D1670" t="s">
        <v>28</v>
      </c>
      <c r="E1670" t="s">
        <v>44</v>
      </c>
      <c r="F1670" s="1">
        <v>45038</v>
      </c>
      <c r="G1670" t="s">
        <v>100</v>
      </c>
      <c r="H1670" s="4">
        <v>12048.56</v>
      </c>
      <c r="I1670">
        <v>113</v>
      </c>
    </row>
    <row r="1671" spans="1:9" x14ac:dyDescent="0.2">
      <c r="A1671" s="14">
        <f t="shared" si="26"/>
        <v>1669</v>
      </c>
      <c r="B1671" t="s">
        <v>40</v>
      </c>
      <c r="C1671" t="s">
        <v>83</v>
      </c>
      <c r="D1671" t="s">
        <v>15</v>
      </c>
      <c r="E1671" t="s">
        <v>36</v>
      </c>
      <c r="F1671" s="1">
        <v>45086</v>
      </c>
      <c r="G1671" t="s">
        <v>102</v>
      </c>
      <c r="H1671" s="4">
        <v>4499.6400000000003</v>
      </c>
      <c r="I1671">
        <v>91</v>
      </c>
    </row>
    <row r="1672" spans="1:9" x14ac:dyDescent="0.2">
      <c r="A1672" s="14">
        <f t="shared" si="26"/>
        <v>1670</v>
      </c>
      <c r="B1672" t="s">
        <v>14</v>
      </c>
      <c r="C1672" t="s">
        <v>70</v>
      </c>
      <c r="D1672" t="s">
        <v>28</v>
      </c>
      <c r="E1672" t="s">
        <v>41</v>
      </c>
      <c r="F1672" s="1">
        <v>45132</v>
      </c>
      <c r="G1672" t="s">
        <v>103</v>
      </c>
      <c r="H1672" s="4">
        <v>9984.16</v>
      </c>
      <c r="I1672">
        <v>207</v>
      </c>
    </row>
    <row r="1673" spans="1:9" x14ac:dyDescent="0.2">
      <c r="A1673" s="14">
        <f t="shared" si="26"/>
        <v>1671</v>
      </c>
      <c r="B1673" t="s">
        <v>14</v>
      </c>
      <c r="C1673" t="s">
        <v>70</v>
      </c>
      <c r="D1673" t="s">
        <v>10</v>
      </c>
      <c r="E1673" t="s">
        <v>16</v>
      </c>
      <c r="F1673" s="1">
        <v>45141</v>
      </c>
      <c r="G1673" t="s">
        <v>104</v>
      </c>
      <c r="H1673" s="4">
        <v>11867.83</v>
      </c>
      <c r="I1673">
        <v>95</v>
      </c>
    </row>
    <row r="1674" spans="1:9" x14ac:dyDescent="0.2">
      <c r="A1674" s="14">
        <f t="shared" si="26"/>
        <v>1672</v>
      </c>
      <c r="B1674" t="s">
        <v>23</v>
      </c>
      <c r="C1674" t="s">
        <v>74</v>
      </c>
      <c r="D1674" t="s">
        <v>15</v>
      </c>
      <c r="E1674" t="s">
        <v>44</v>
      </c>
      <c r="F1674" s="1">
        <v>45141</v>
      </c>
      <c r="G1674" t="s">
        <v>104</v>
      </c>
      <c r="H1674" s="4">
        <v>4806.6499999999996</v>
      </c>
      <c r="I1674">
        <v>132</v>
      </c>
    </row>
    <row r="1675" spans="1:9" x14ac:dyDescent="0.2">
      <c r="A1675" s="14">
        <f t="shared" si="26"/>
        <v>1673</v>
      </c>
      <c r="B1675" t="s">
        <v>6</v>
      </c>
      <c r="C1675" t="s">
        <v>67</v>
      </c>
      <c r="D1675" t="s">
        <v>7</v>
      </c>
      <c r="E1675" t="s">
        <v>36</v>
      </c>
      <c r="F1675" s="1">
        <v>45049</v>
      </c>
      <c r="G1675" t="s">
        <v>101</v>
      </c>
      <c r="H1675" s="4">
        <v>13420.93</v>
      </c>
      <c r="I1675">
        <v>232</v>
      </c>
    </row>
    <row r="1676" spans="1:9" x14ac:dyDescent="0.2">
      <c r="A1676" s="14">
        <f t="shared" si="26"/>
        <v>1674</v>
      </c>
      <c r="B1676" t="s">
        <v>39</v>
      </c>
      <c r="C1676" t="s">
        <v>82</v>
      </c>
      <c r="D1676" t="s">
        <v>28</v>
      </c>
      <c r="E1676" t="s">
        <v>20</v>
      </c>
      <c r="F1676" s="1">
        <v>44945</v>
      </c>
      <c r="G1676" t="s">
        <v>97</v>
      </c>
      <c r="H1676" s="4">
        <v>10407.51</v>
      </c>
      <c r="I1676">
        <v>301</v>
      </c>
    </row>
    <row r="1677" spans="1:9" x14ac:dyDescent="0.2">
      <c r="A1677" s="14">
        <f t="shared" si="26"/>
        <v>1675</v>
      </c>
      <c r="B1677" t="s">
        <v>35</v>
      </c>
      <c r="C1677" t="s">
        <v>80</v>
      </c>
      <c r="D1677" t="s">
        <v>25</v>
      </c>
      <c r="E1677" t="s">
        <v>21</v>
      </c>
      <c r="F1677" s="1">
        <v>44968</v>
      </c>
      <c r="G1677" t="s">
        <v>98</v>
      </c>
      <c r="H1677" s="4">
        <v>10849.39</v>
      </c>
      <c r="I1677">
        <v>330</v>
      </c>
    </row>
    <row r="1678" spans="1:9" x14ac:dyDescent="0.2">
      <c r="A1678" s="14">
        <f t="shared" si="26"/>
        <v>1676</v>
      </c>
      <c r="B1678" t="s">
        <v>9</v>
      </c>
      <c r="C1678" t="s">
        <v>68</v>
      </c>
      <c r="D1678" t="s">
        <v>10</v>
      </c>
      <c r="E1678" t="s">
        <v>46</v>
      </c>
      <c r="F1678" s="1">
        <v>45091</v>
      </c>
      <c r="G1678" t="s">
        <v>102</v>
      </c>
      <c r="H1678" s="4">
        <v>7247.29</v>
      </c>
      <c r="I1678">
        <v>402</v>
      </c>
    </row>
    <row r="1679" spans="1:9" x14ac:dyDescent="0.2">
      <c r="A1679" s="14">
        <f t="shared" si="26"/>
        <v>1677</v>
      </c>
      <c r="B1679" t="s">
        <v>48</v>
      </c>
      <c r="C1679" t="s">
        <v>87</v>
      </c>
      <c r="D1679" t="s">
        <v>25</v>
      </c>
      <c r="E1679" t="s">
        <v>21</v>
      </c>
      <c r="F1679" s="1">
        <v>45008</v>
      </c>
      <c r="G1679" t="s">
        <v>99</v>
      </c>
      <c r="H1679" s="4">
        <v>6387.65</v>
      </c>
      <c r="I1679">
        <v>227</v>
      </c>
    </row>
    <row r="1680" spans="1:9" x14ac:dyDescent="0.2">
      <c r="A1680" s="14">
        <f t="shared" si="26"/>
        <v>1678</v>
      </c>
      <c r="B1680" t="s">
        <v>52</v>
      </c>
      <c r="C1680" t="s">
        <v>89</v>
      </c>
      <c r="D1680" t="s">
        <v>28</v>
      </c>
      <c r="E1680" t="s">
        <v>11</v>
      </c>
      <c r="F1680" s="1">
        <v>44974</v>
      </c>
      <c r="G1680" t="s">
        <v>98</v>
      </c>
      <c r="H1680" s="4">
        <v>8373.42</v>
      </c>
      <c r="I1680">
        <v>108</v>
      </c>
    </row>
    <row r="1681" spans="1:9" x14ac:dyDescent="0.2">
      <c r="A1681" s="14">
        <f t="shared" si="26"/>
        <v>1679</v>
      </c>
      <c r="B1681" t="s">
        <v>42</v>
      </c>
      <c r="C1681" t="s">
        <v>84</v>
      </c>
      <c r="D1681" t="s">
        <v>28</v>
      </c>
      <c r="E1681" t="s">
        <v>16</v>
      </c>
      <c r="F1681" s="1">
        <v>45002</v>
      </c>
      <c r="G1681" t="s">
        <v>99</v>
      </c>
      <c r="H1681" s="4">
        <v>1887.19</v>
      </c>
      <c r="I1681">
        <v>488</v>
      </c>
    </row>
    <row r="1682" spans="1:9" x14ac:dyDescent="0.2">
      <c r="A1682" s="14">
        <f t="shared" si="26"/>
        <v>1680</v>
      </c>
      <c r="B1682" t="s">
        <v>27</v>
      </c>
      <c r="C1682" t="s">
        <v>76</v>
      </c>
      <c r="D1682" t="s">
        <v>15</v>
      </c>
      <c r="E1682" t="s">
        <v>38</v>
      </c>
      <c r="F1682" s="1">
        <v>45106</v>
      </c>
      <c r="G1682" t="s">
        <v>102</v>
      </c>
      <c r="H1682" s="4">
        <v>6054.04</v>
      </c>
      <c r="I1682">
        <v>287</v>
      </c>
    </row>
    <row r="1683" spans="1:9" x14ac:dyDescent="0.2">
      <c r="A1683" s="14">
        <f t="shared" si="26"/>
        <v>1681</v>
      </c>
      <c r="B1683" t="s">
        <v>54</v>
      </c>
      <c r="C1683" t="s">
        <v>91</v>
      </c>
      <c r="D1683" t="s">
        <v>28</v>
      </c>
      <c r="E1683" t="s">
        <v>51</v>
      </c>
      <c r="F1683" s="1">
        <v>45162</v>
      </c>
      <c r="G1683" t="s">
        <v>104</v>
      </c>
      <c r="H1683" s="4">
        <v>16254.61</v>
      </c>
      <c r="I1683">
        <v>268</v>
      </c>
    </row>
    <row r="1684" spans="1:9" x14ac:dyDescent="0.2">
      <c r="A1684" s="14">
        <f t="shared" si="26"/>
        <v>1682</v>
      </c>
      <c r="B1684" t="s">
        <v>12</v>
      </c>
      <c r="C1684" t="s">
        <v>69</v>
      </c>
      <c r="D1684" t="s">
        <v>28</v>
      </c>
      <c r="E1684" t="s">
        <v>38</v>
      </c>
      <c r="F1684" s="1">
        <v>45111</v>
      </c>
      <c r="G1684" t="s">
        <v>103</v>
      </c>
      <c r="H1684" s="4">
        <v>13173.56</v>
      </c>
      <c r="I1684">
        <v>301</v>
      </c>
    </row>
    <row r="1685" spans="1:9" x14ac:dyDescent="0.2">
      <c r="A1685" s="14">
        <f t="shared" si="26"/>
        <v>1683</v>
      </c>
      <c r="B1685" t="s">
        <v>35</v>
      </c>
      <c r="C1685" t="s">
        <v>80</v>
      </c>
      <c r="D1685" t="s">
        <v>62</v>
      </c>
      <c r="E1685" t="s">
        <v>46</v>
      </c>
      <c r="F1685" s="1">
        <v>45013</v>
      </c>
      <c r="G1685" t="s">
        <v>99</v>
      </c>
      <c r="H1685" s="4">
        <v>2721.46</v>
      </c>
      <c r="I1685">
        <v>72</v>
      </c>
    </row>
    <row r="1686" spans="1:9" x14ac:dyDescent="0.2">
      <c r="A1686" s="14">
        <f t="shared" si="26"/>
        <v>1684</v>
      </c>
      <c r="B1686" t="s">
        <v>37</v>
      </c>
      <c r="C1686" t="s">
        <v>81</v>
      </c>
      <c r="D1686" t="s">
        <v>10</v>
      </c>
      <c r="E1686" t="s">
        <v>16</v>
      </c>
      <c r="F1686" s="1">
        <v>45035</v>
      </c>
      <c r="G1686" t="s">
        <v>100</v>
      </c>
      <c r="H1686" s="4">
        <v>19283.64</v>
      </c>
      <c r="I1686">
        <v>139</v>
      </c>
    </row>
    <row r="1687" spans="1:9" x14ac:dyDescent="0.2">
      <c r="A1687" s="14">
        <f t="shared" si="26"/>
        <v>1685</v>
      </c>
      <c r="B1687" t="s">
        <v>54</v>
      </c>
      <c r="C1687" t="s">
        <v>91</v>
      </c>
      <c r="D1687" t="s">
        <v>62</v>
      </c>
      <c r="E1687" t="s">
        <v>8</v>
      </c>
      <c r="F1687" s="1">
        <v>44944</v>
      </c>
      <c r="G1687" t="s">
        <v>97</v>
      </c>
      <c r="H1687" s="4">
        <v>9327.52</v>
      </c>
      <c r="I1687">
        <v>232</v>
      </c>
    </row>
    <row r="1688" spans="1:9" x14ac:dyDescent="0.2">
      <c r="A1688" s="14">
        <f t="shared" si="26"/>
        <v>1686</v>
      </c>
      <c r="B1688" t="s">
        <v>9</v>
      </c>
      <c r="C1688" t="s">
        <v>68</v>
      </c>
      <c r="D1688" t="s">
        <v>62</v>
      </c>
      <c r="E1688" t="s">
        <v>41</v>
      </c>
      <c r="F1688" s="1">
        <v>44943</v>
      </c>
      <c r="G1688" t="s">
        <v>97</v>
      </c>
      <c r="H1688" s="4">
        <v>3184.03</v>
      </c>
      <c r="I1688">
        <v>85</v>
      </c>
    </row>
    <row r="1689" spans="1:9" x14ac:dyDescent="0.2">
      <c r="A1689" s="14">
        <f t="shared" si="26"/>
        <v>1687</v>
      </c>
      <c r="B1689" t="s">
        <v>47</v>
      </c>
      <c r="C1689" t="s">
        <v>86</v>
      </c>
      <c r="D1689" t="s">
        <v>62</v>
      </c>
      <c r="E1689" t="s">
        <v>8</v>
      </c>
      <c r="F1689" s="1">
        <v>44972</v>
      </c>
      <c r="G1689" t="s">
        <v>98</v>
      </c>
      <c r="H1689" s="4">
        <v>9738.74</v>
      </c>
      <c r="I1689">
        <v>209</v>
      </c>
    </row>
    <row r="1690" spans="1:9" x14ac:dyDescent="0.2">
      <c r="A1690" s="14">
        <f t="shared" si="26"/>
        <v>1688</v>
      </c>
      <c r="B1690" t="s">
        <v>47</v>
      </c>
      <c r="C1690" t="s">
        <v>86</v>
      </c>
      <c r="D1690" t="s">
        <v>7</v>
      </c>
      <c r="E1690" t="s">
        <v>36</v>
      </c>
      <c r="F1690" s="1">
        <v>44968</v>
      </c>
      <c r="G1690" t="s">
        <v>98</v>
      </c>
      <c r="H1690" s="4">
        <v>16486.650000000001</v>
      </c>
      <c r="I1690">
        <v>314</v>
      </c>
    </row>
    <row r="1691" spans="1:9" x14ac:dyDescent="0.2">
      <c r="A1691" s="14">
        <f t="shared" si="26"/>
        <v>1689</v>
      </c>
      <c r="B1691" t="s">
        <v>49</v>
      </c>
      <c r="C1691" t="s">
        <v>88</v>
      </c>
      <c r="D1691" t="s">
        <v>25</v>
      </c>
      <c r="E1691" t="s">
        <v>44</v>
      </c>
      <c r="F1691" s="1">
        <v>45006</v>
      </c>
      <c r="G1691" t="s">
        <v>99</v>
      </c>
      <c r="H1691" s="4">
        <v>16792.23</v>
      </c>
      <c r="I1691">
        <v>184</v>
      </c>
    </row>
    <row r="1692" spans="1:9" x14ac:dyDescent="0.2">
      <c r="A1692" s="14">
        <f t="shared" si="26"/>
        <v>1690</v>
      </c>
      <c r="B1692" t="s">
        <v>19</v>
      </c>
      <c r="C1692" t="s">
        <v>72</v>
      </c>
      <c r="D1692" t="s">
        <v>62</v>
      </c>
      <c r="E1692" t="s">
        <v>46</v>
      </c>
      <c r="F1692" s="1">
        <v>44931</v>
      </c>
      <c r="G1692" t="s">
        <v>97</v>
      </c>
      <c r="H1692" s="4">
        <v>5752.62</v>
      </c>
      <c r="I1692">
        <v>125</v>
      </c>
    </row>
    <row r="1693" spans="1:9" x14ac:dyDescent="0.2">
      <c r="A1693" s="14">
        <f t="shared" si="26"/>
        <v>1691</v>
      </c>
      <c r="B1693" t="s">
        <v>22</v>
      </c>
      <c r="C1693" t="s">
        <v>73</v>
      </c>
      <c r="D1693" t="s">
        <v>10</v>
      </c>
      <c r="E1693" t="s">
        <v>50</v>
      </c>
      <c r="F1693" s="1">
        <v>45076</v>
      </c>
      <c r="G1693" t="s">
        <v>101</v>
      </c>
      <c r="H1693" s="4">
        <v>6833.28</v>
      </c>
      <c r="I1693">
        <v>157</v>
      </c>
    </row>
    <row r="1694" spans="1:9" x14ac:dyDescent="0.2">
      <c r="A1694" s="14">
        <f t="shared" si="26"/>
        <v>1692</v>
      </c>
      <c r="B1694" t="s">
        <v>6</v>
      </c>
      <c r="C1694" t="s">
        <v>67</v>
      </c>
      <c r="D1694" t="s">
        <v>25</v>
      </c>
      <c r="E1694" t="s">
        <v>18</v>
      </c>
      <c r="F1694" s="1">
        <v>44930</v>
      </c>
      <c r="G1694" t="s">
        <v>97</v>
      </c>
      <c r="H1694" s="4">
        <v>2815.72</v>
      </c>
      <c r="I1694">
        <v>222</v>
      </c>
    </row>
    <row r="1695" spans="1:9" x14ac:dyDescent="0.2">
      <c r="A1695" s="14">
        <f t="shared" si="26"/>
        <v>1693</v>
      </c>
      <c r="B1695" t="s">
        <v>33</v>
      </c>
      <c r="C1695" t="s">
        <v>79</v>
      </c>
      <c r="D1695" t="s">
        <v>15</v>
      </c>
      <c r="E1695" t="s">
        <v>41</v>
      </c>
      <c r="F1695" s="1">
        <v>45038</v>
      </c>
      <c r="G1695" t="s">
        <v>100</v>
      </c>
      <c r="H1695" s="4">
        <v>1545.36</v>
      </c>
      <c r="I1695">
        <v>269</v>
      </c>
    </row>
    <row r="1696" spans="1:9" x14ac:dyDescent="0.2">
      <c r="A1696" s="14">
        <f t="shared" si="26"/>
        <v>1694</v>
      </c>
      <c r="B1696" t="s">
        <v>12</v>
      </c>
      <c r="C1696" t="s">
        <v>69</v>
      </c>
      <c r="D1696" t="s">
        <v>28</v>
      </c>
      <c r="E1696" t="s">
        <v>36</v>
      </c>
      <c r="F1696" s="1">
        <v>44967</v>
      </c>
      <c r="G1696" t="s">
        <v>98</v>
      </c>
      <c r="H1696" s="4">
        <v>3432.73</v>
      </c>
      <c r="I1696">
        <v>120</v>
      </c>
    </row>
    <row r="1697" spans="1:9" x14ac:dyDescent="0.2">
      <c r="A1697" s="14">
        <f t="shared" si="26"/>
        <v>1695</v>
      </c>
      <c r="B1697" t="s">
        <v>53</v>
      </c>
      <c r="C1697" t="s">
        <v>90</v>
      </c>
      <c r="D1697" t="s">
        <v>10</v>
      </c>
      <c r="E1697" t="s">
        <v>38</v>
      </c>
      <c r="F1697" s="1">
        <v>45150</v>
      </c>
      <c r="G1697" t="s">
        <v>104</v>
      </c>
      <c r="H1697" s="4">
        <v>1001.99</v>
      </c>
      <c r="I1697">
        <v>217</v>
      </c>
    </row>
    <row r="1698" spans="1:9" x14ac:dyDescent="0.2">
      <c r="A1698" s="14">
        <f t="shared" si="26"/>
        <v>1696</v>
      </c>
      <c r="B1698" t="s">
        <v>19</v>
      </c>
      <c r="C1698" t="s">
        <v>72</v>
      </c>
      <c r="D1698" t="s">
        <v>25</v>
      </c>
      <c r="E1698" t="s">
        <v>34</v>
      </c>
      <c r="F1698" s="1">
        <v>45148</v>
      </c>
      <c r="G1698" t="s">
        <v>104</v>
      </c>
      <c r="H1698" s="4">
        <v>2494.19</v>
      </c>
      <c r="I1698">
        <v>315</v>
      </c>
    </row>
    <row r="1699" spans="1:9" x14ac:dyDescent="0.2">
      <c r="A1699" s="14">
        <f t="shared" si="26"/>
        <v>1697</v>
      </c>
      <c r="B1699" t="s">
        <v>48</v>
      </c>
      <c r="C1699" t="s">
        <v>87</v>
      </c>
      <c r="D1699" t="s">
        <v>15</v>
      </c>
      <c r="E1699" t="s">
        <v>50</v>
      </c>
      <c r="F1699" s="1">
        <v>45084</v>
      </c>
      <c r="G1699" t="s">
        <v>102</v>
      </c>
      <c r="H1699" s="4">
        <v>770.25</v>
      </c>
      <c r="I1699">
        <v>61</v>
      </c>
    </row>
    <row r="1700" spans="1:9" x14ac:dyDescent="0.2">
      <c r="A1700" s="14">
        <f t="shared" si="26"/>
        <v>1698</v>
      </c>
      <c r="B1700" t="s">
        <v>6</v>
      </c>
      <c r="C1700" t="s">
        <v>67</v>
      </c>
      <c r="D1700" t="s">
        <v>10</v>
      </c>
      <c r="E1700" t="s">
        <v>55</v>
      </c>
      <c r="F1700" s="1">
        <v>45083</v>
      </c>
      <c r="G1700" t="s">
        <v>102</v>
      </c>
      <c r="H1700" s="4">
        <v>2261.98</v>
      </c>
      <c r="I1700">
        <v>73</v>
      </c>
    </row>
    <row r="1701" spans="1:9" x14ac:dyDescent="0.2">
      <c r="A1701" s="14">
        <f t="shared" si="26"/>
        <v>1699</v>
      </c>
      <c r="B1701" t="s">
        <v>30</v>
      </c>
      <c r="C1701" t="s">
        <v>77</v>
      </c>
      <c r="D1701" t="s">
        <v>62</v>
      </c>
      <c r="E1701" t="s">
        <v>55</v>
      </c>
      <c r="F1701" s="1">
        <v>45021</v>
      </c>
      <c r="G1701" t="s">
        <v>100</v>
      </c>
      <c r="H1701" s="4">
        <v>5667.58</v>
      </c>
      <c r="I1701">
        <v>204</v>
      </c>
    </row>
    <row r="1702" spans="1:9" x14ac:dyDescent="0.2">
      <c r="A1702" s="14">
        <f t="shared" si="26"/>
        <v>1700</v>
      </c>
      <c r="B1702" t="s">
        <v>45</v>
      </c>
      <c r="C1702" t="s">
        <v>85</v>
      </c>
      <c r="D1702" t="s">
        <v>25</v>
      </c>
      <c r="E1702" t="s">
        <v>21</v>
      </c>
      <c r="F1702" s="1">
        <v>45034</v>
      </c>
      <c r="G1702" t="s">
        <v>100</v>
      </c>
      <c r="H1702" s="4">
        <v>4738.71</v>
      </c>
      <c r="I1702">
        <v>125</v>
      </c>
    </row>
    <row r="1703" spans="1:9" x14ac:dyDescent="0.2">
      <c r="A1703" s="14">
        <f t="shared" si="26"/>
        <v>1701</v>
      </c>
      <c r="B1703" t="s">
        <v>47</v>
      </c>
      <c r="C1703" t="s">
        <v>86</v>
      </c>
      <c r="D1703" t="s">
        <v>10</v>
      </c>
      <c r="E1703" t="s">
        <v>21</v>
      </c>
      <c r="F1703" s="1">
        <v>44957</v>
      </c>
      <c r="G1703" t="s">
        <v>97</v>
      </c>
      <c r="H1703" s="4">
        <v>13661.89</v>
      </c>
      <c r="I1703">
        <v>15</v>
      </c>
    </row>
    <row r="1704" spans="1:9" x14ac:dyDescent="0.2">
      <c r="A1704" s="14">
        <f t="shared" si="26"/>
        <v>1702</v>
      </c>
      <c r="B1704" t="s">
        <v>52</v>
      </c>
      <c r="C1704" t="s">
        <v>89</v>
      </c>
      <c r="D1704" t="s">
        <v>25</v>
      </c>
      <c r="E1704" t="s">
        <v>55</v>
      </c>
      <c r="F1704" s="1">
        <v>45160</v>
      </c>
      <c r="G1704" t="s">
        <v>104</v>
      </c>
      <c r="H1704" s="4">
        <v>6067.19</v>
      </c>
      <c r="I1704">
        <v>151</v>
      </c>
    </row>
    <row r="1705" spans="1:9" x14ac:dyDescent="0.2">
      <c r="A1705" s="14">
        <f t="shared" si="26"/>
        <v>1703</v>
      </c>
      <c r="B1705" t="s">
        <v>6</v>
      </c>
      <c r="C1705" t="s">
        <v>67</v>
      </c>
      <c r="D1705" t="s">
        <v>15</v>
      </c>
      <c r="E1705" t="s">
        <v>18</v>
      </c>
      <c r="F1705" s="1">
        <v>44982</v>
      </c>
      <c r="G1705" t="s">
        <v>98</v>
      </c>
      <c r="H1705" s="4">
        <v>11720.99</v>
      </c>
      <c r="I1705">
        <v>204</v>
      </c>
    </row>
    <row r="1706" spans="1:9" x14ac:dyDescent="0.2">
      <c r="A1706" s="14">
        <f t="shared" si="26"/>
        <v>1704</v>
      </c>
      <c r="B1706" t="s">
        <v>14</v>
      </c>
      <c r="C1706" t="s">
        <v>70</v>
      </c>
      <c r="D1706" t="s">
        <v>15</v>
      </c>
      <c r="E1706" t="s">
        <v>8</v>
      </c>
      <c r="F1706" s="1">
        <v>44979</v>
      </c>
      <c r="G1706" t="s">
        <v>98</v>
      </c>
      <c r="H1706" s="4">
        <v>19999.55</v>
      </c>
      <c r="I1706">
        <v>106</v>
      </c>
    </row>
    <row r="1707" spans="1:9" x14ac:dyDescent="0.2">
      <c r="A1707" s="14">
        <f t="shared" si="26"/>
        <v>1705</v>
      </c>
      <c r="B1707" t="s">
        <v>17</v>
      </c>
      <c r="C1707" t="s">
        <v>71</v>
      </c>
      <c r="D1707" t="s">
        <v>62</v>
      </c>
      <c r="E1707" t="s">
        <v>36</v>
      </c>
      <c r="F1707" s="1">
        <v>44938</v>
      </c>
      <c r="G1707" t="s">
        <v>97</v>
      </c>
      <c r="H1707" s="4">
        <v>4484.03</v>
      </c>
      <c r="I1707">
        <v>201</v>
      </c>
    </row>
    <row r="1708" spans="1:9" x14ac:dyDescent="0.2">
      <c r="A1708" s="14">
        <f t="shared" si="26"/>
        <v>1706</v>
      </c>
      <c r="B1708" t="s">
        <v>22</v>
      </c>
      <c r="C1708" t="s">
        <v>73</v>
      </c>
      <c r="D1708" t="s">
        <v>7</v>
      </c>
      <c r="E1708" t="s">
        <v>46</v>
      </c>
      <c r="F1708" s="1">
        <v>45071</v>
      </c>
      <c r="G1708" t="s">
        <v>101</v>
      </c>
      <c r="H1708" s="4">
        <v>107.24</v>
      </c>
      <c r="I1708">
        <v>129</v>
      </c>
    </row>
    <row r="1709" spans="1:9" x14ac:dyDescent="0.2">
      <c r="A1709" s="14">
        <f t="shared" si="26"/>
        <v>1707</v>
      </c>
      <c r="B1709" t="s">
        <v>48</v>
      </c>
      <c r="C1709" t="s">
        <v>87</v>
      </c>
      <c r="D1709" t="s">
        <v>10</v>
      </c>
      <c r="E1709" t="s">
        <v>16</v>
      </c>
      <c r="F1709" s="1">
        <v>44958</v>
      </c>
      <c r="G1709" t="s">
        <v>98</v>
      </c>
      <c r="H1709" s="4">
        <v>2525.98</v>
      </c>
      <c r="I1709">
        <v>8</v>
      </c>
    </row>
    <row r="1710" spans="1:9" x14ac:dyDescent="0.2">
      <c r="A1710" s="14">
        <f t="shared" si="26"/>
        <v>1708</v>
      </c>
      <c r="B1710" t="s">
        <v>23</v>
      </c>
      <c r="C1710" t="s">
        <v>74</v>
      </c>
      <c r="D1710" t="s">
        <v>7</v>
      </c>
      <c r="E1710" t="s">
        <v>29</v>
      </c>
      <c r="F1710" s="1">
        <v>45043</v>
      </c>
      <c r="G1710" t="s">
        <v>100</v>
      </c>
      <c r="H1710" s="4">
        <v>1577.84</v>
      </c>
      <c r="I1710">
        <v>67</v>
      </c>
    </row>
    <row r="1711" spans="1:9" x14ac:dyDescent="0.2">
      <c r="A1711" s="14">
        <f t="shared" si="26"/>
        <v>1709</v>
      </c>
      <c r="B1711" t="s">
        <v>12</v>
      </c>
      <c r="C1711" t="s">
        <v>69</v>
      </c>
      <c r="D1711" t="s">
        <v>25</v>
      </c>
      <c r="E1711" t="s">
        <v>16</v>
      </c>
      <c r="F1711" s="1">
        <v>45129</v>
      </c>
      <c r="G1711" t="s">
        <v>103</v>
      </c>
      <c r="H1711" s="4">
        <v>2972.07</v>
      </c>
      <c r="I1711">
        <v>129</v>
      </c>
    </row>
    <row r="1712" spans="1:9" x14ac:dyDescent="0.2">
      <c r="A1712" s="14">
        <f t="shared" si="26"/>
        <v>1710</v>
      </c>
      <c r="B1712" t="s">
        <v>37</v>
      </c>
      <c r="C1712" t="s">
        <v>81</v>
      </c>
      <c r="D1712" t="s">
        <v>62</v>
      </c>
      <c r="E1712" t="s">
        <v>8</v>
      </c>
      <c r="F1712" s="1">
        <v>44952</v>
      </c>
      <c r="G1712" t="s">
        <v>97</v>
      </c>
      <c r="H1712" s="4">
        <v>3691.63</v>
      </c>
      <c r="I1712">
        <v>284</v>
      </c>
    </row>
    <row r="1713" spans="1:9" x14ac:dyDescent="0.2">
      <c r="A1713" s="14">
        <f t="shared" si="26"/>
        <v>1711</v>
      </c>
      <c r="B1713" t="s">
        <v>37</v>
      </c>
      <c r="C1713" t="s">
        <v>81</v>
      </c>
      <c r="D1713" t="s">
        <v>25</v>
      </c>
      <c r="E1713" t="s">
        <v>8</v>
      </c>
      <c r="F1713" s="1">
        <v>45162</v>
      </c>
      <c r="G1713" t="s">
        <v>104</v>
      </c>
      <c r="H1713" s="4">
        <v>5188.8900000000003</v>
      </c>
      <c r="I1713">
        <v>293</v>
      </c>
    </row>
    <row r="1714" spans="1:9" x14ac:dyDescent="0.2">
      <c r="A1714" s="14">
        <f t="shared" si="26"/>
        <v>1712</v>
      </c>
      <c r="B1714" t="s">
        <v>52</v>
      </c>
      <c r="C1714" t="s">
        <v>89</v>
      </c>
      <c r="D1714" t="s">
        <v>62</v>
      </c>
      <c r="E1714" t="s">
        <v>41</v>
      </c>
      <c r="F1714" s="1">
        <v>44944</v>
      </c>
      <c r="G1714" t="s">
        <v>97</v>
      </c>
      <c r="H1714" s="4">
        <v>5766.51</v>
      </c>
      <c r="I1714">
        <v>21</v>
      </c>
    </row>
    <row r="1715" spans="1:9" x14ac:dyDescent="0.2">
      <c r="A1715" s="14">
        <f t="shared" si="26"/>
        <v>1713</v>
      </c>
      <c r="B1715" t="s">
        <v>30</v>
      </c>
      <c r="C1715" t="s">
        <v>77</v>
      </c>
      <c r="D1715" t="s">
        <v>10</v>
      </c>
      <c r="E1715" t="s">
        <v>11</v>
      </c>
      <c r="F1715" s="1">
        <v>45015</v>
      </c>
      <c r="G1715" t="s">
        <v>99</v>
      </c>
      <c r="H1715" s="4">
        <v>1036.77</v>
      </c>
      <c r="I1715">
        <v>82</v>
      </c>
    </row>
    <row r="1716" spans="1:9" x14ac:dyDescent="0.2">
      <c r="A1716" s="14">
        <f t="shared" si="26"/>
        <v>1714</v>
      </c>
      <c r="B1716" t="s">
        <v>54</v>
      </c>
      <c r="C1716" t="s">
        <v>91</v>
      </c>
      <c r="D1716" t="s">
        <v>15</v>
      </c>
      <c r="E1716" t="s">
        <v>56</v>
      </c>
      <c r="F1716" s="1">
        <v>44943</v>
      </c>
      <c r="G1716" t="s">
        <v>97</v>
      </c>
      <c r="H1716" s="4">
        <v>10033.52</v>
      </c>
      <c r="I1716">
        <v>163</v>
      </c>
    </row>
    <row r="1717" spans="1:9" x14ac:dyDescent="0.2">
      <c r="A1717" s="14">
        <f t="shared" si="26"/>
        <v>1715</v>
      </c>
      <c r="B1717" t="s">
        <v>48</v>
      </c>
      <c r="C1717" t="s">
        <v>87</v>
      </c>
      <c r="D1717" t="s">
        <v>25</v>
      </c>
      <c r="E1717" t="s">
        <v>41</v>
      </c>
      <c r="F1717" s="1">
        <v>44974</v>
      </c>
      <c r="G1717" t="s">
        <v>98</v>
      </c>
      <c r="H1717" s="4">
        <v>5220.6899999999996</v>
      </c>
      <c r="I1717">
        <v>154</v>
      </c>
    </row>
    <row r="1718" spans="1:9" x14ac:dyDescent="0.2">
      <c r="A1718" s="14">
        <f t="shared" si="26"/>
        <v>1716</v>
      </c>
      <c r="B1718" t="s">
        <v>48</v>
      </c>
      <c r="C1718" t="s">
        <v>87</v>
      </c>
      <c r="D1718" t="s">
        <v>28</v>
      </c>
      <c r="E1718" t="s">
        <v>13</v>
      </c>
      <c r="F1718" s="1">
        <v>45024</v>
      </c>
      <c r="G1718" t="s">
        <v>100</v>
      </c>
      <c r="H1718" s="4">
        <v>8106.62</v>
      </c>
      <c r="I1718">
        <v>47</v>
      </c>
    </row>
    <row r="1719" spans="1:9" x14ac:dyDescent="0.2">
      <c r="A1719" s="14">
        <f t="shared" si="26"/>
        <v>1717</v>
      </c>
      <c r="B1719" t="s">
        <v>12</v>
      </c>
      <c r="C1719" t="s">
        <v>69</v>
      </c>
      <c r="D1719" t="s">
        <v>28</v>
      </c>
      <c r="E1719" t="s">
        <v>31</v>
      </c>
      <c r="F1719" s="1">
        <v>45113</v>
      </c>
      <c r="G1719" t="s">
        <v>103</v>
      </c>
      <c r="H1719" s="4">
        <v>3934.09</v>
      </c>
      <c r="I1719">
        <v>86</v>
      </c>
    </row>
    <row r="1720" spans="1:9" x14ac:dyDescent="0.2">
      <c r="A1720" s="14">
        <f t="shared" si="26"/>
        <v>1718</v>
      </c>
      <c r="B1720" t="s">
        <v>39</v>
      </c>
      <c r="C1720" t="s">
        <v>82</v>
      </c>
      <c r="D1720" t="s">
        <v>10</v>
      </c>
      <c r="E1720" t="s">
        <v>41</v>
      </c>
      <c r="F1720" s="1">
        <v>45020</v>
      </c>
      <c r="G1720" t="s">
        <v>100</v>
      </c>
      <c r="H1720" s="4">
        <v>4508.93</v>
      </c>
      <c r="I1720">
        <v>231</v>
      </c>
    </row>
    <row r="1721" spans="1:9" x14ac:dyDescent="0.2">
      <c r="A1721" s="14">
        <f t="shared" si="26"/>
        <v>1719</v>
      </c>
      <c r="B1721" t="s">
        <v>14</v>
      </c>
      <c r="C1721" t="s">
        <v>70</v>
      </c>
      <c r="D1721" t="s">
        <v>62</v>
      </c>
      <c r="E1721" t="s">
        <v>34</v>
      </c>
      <c r="F1721" s="1">
        <v>44987</v>
      </c>
      <c r="G1721" t="s">
        <v>99</v>
      </c>
      <c r="H1721" s="4">
        <v>1921.57</v>
      </c>
      <c r="I1721">
        <v>226</v>
      </c>
    </row>
    <row r="1722" spans="1:9" x14ac:dyDescent="0.2">
      <c r="A1722" s="14">
        <f t="shared" si="26"/>
        <v>1720</v>
      </c>
      <c r="B1722" t="s">
        <v>12</v>
      </c>
      <c r="C1722" t="s">
        <v>69</v>
      </c>
      <c r="D1722" t="s">
        <v>62</v>
      </c>
      <c r="E1722" t="s">
        <v>50</v>
      </c>
      <c r="F1722" s="1">
        <v>45147</v>
      </c>
      <c r="G1722" t="s">
        <v>104</v>
      </c>
      <c r="H1722" s="4">
        <v>1161.31</v>
      </c>
      <c r="I1722">
        <v>181</v>
      </c>
    </row>
    <row r="1723" spans="1:9" x14ac:dyDescent="0.2">
      <c r="A1723" s="14">
        <f t="shared" si="26"/>
        <v>1721</v>
      </c>
      <c r="B1723" t="s">
        <v>42</v>
      </c>
      <c r="C1723" t="s">
        <v>84</v>
      </c>
      <c r="D1723" t="s">
        <v>15</v>
      </c>
      <c r="E1723" t="s">
        <v>36</v>
      </c>
      <c r="F1723" s="1">
        <v>45086</v>
      </c>
      <c r="G1723" t="s">
        <v>102</v>
      </c>
      <c r="H1723" s="4">
        <v>11389.29</v>
      </c>
      <c r="I1723">
        <v>282</v>
      </c>
    </row>
    <row r="1724" spans="1:9" x14ac:dyDescent="0.2">
      <c r="A1724" s="14">
        <f t="shared" si="26"/>
        <v>1722</v>
      </c>
      <c r="B1724" t="s">
        <v>54</v>
      </c>
      <c r="C1724" t="s">
        <v>91</v>
      </c>
      <c r="D1724" t="s">
        <v>7</v>
      </c>
      <c r="E1724" t="s">
        <v>56</v>
      </c>
      <c r="F1724" s="1">
        <v>45079</v>
      </c>
      <c r="G1724" t="s">
        <v>102</v>
      </c>
      <c r="H1724" s="4">
        <v>3032.3</v>
      </c>
      <c r="I1724">
        <v>313</v>
      </c>
    </row>
    <row r="1725" spans="1:9" x14ac:dyDescent="0.2">
      <c r="A1725" s="14">
        <f t="shared" si="26"/>
        <v>1723</v>
      </c>
      <c r="B1725" t="s">
        <v>9</v>
      </c>
      <c r="C1725" t="s">
        <v>68</v>
      </c>
      <c r="D1725" t="s">
        <v>25</v>
      </c>
      <c r="E1725" t="s">
        <v>41</v>
      </c>
      <c r="F1725" s="1">
        <v>45112</v>
      </c>
      <c r="G1725" t="s">
        <v>103</v>
      </c>
      <c r="H1725" s="4">
        <v>6871.55</v>
      </c>
      <c r="I1725">
        <v>238</v>
      </c>
    </row>
    <row r="1726" spans="1:9" x14ac:dyDescent="0.2">
      <c r="A1726" s="14">
        <f t="shared" si="26"/>
        <v>1724</v>
      </c>
      <c r="B1726" t="s">
        <v>47</v>
      </c>
      <c r="C1726" t="s">
        <v>86</v>
      </c>
      <c r="D1726" t="s">
        <v>28</v>
      </c>
      <c r="E1726" t="s">
        <v>29</v>
      </c>
      <c r="F1726" s="1">
        <v>45149</v>
      </c>
      <c r="G1726" t="s">
        <v>104</v>
      </c>
      <c r="H1726" s="4">
        <v>339.99</v>
      </c>
      <c r="I1726">
        <v>124</v>
      </c>
    </row>
    <row r="1727" spans="1:9" x14ac:dyDescent="0.2">
      <c r="A1727" s="14">
        <f t="shared" si="26"/>
        <v>1725</v>
      </c>
      <c r="B1727" t="s">
        <v>52</v>
      </c>
      <c r="C1727" t="s">
        <v>89</v>
      </c>
      <c r="D1727" t="s">
        <v>10</v>
      </c>
      <c r="E1727" t="s">
        <v>51</v>
      </c>
      <c r="F1727" s="1">
        <v>44968</v>
      </c>
      <c r="G1727" t="s">
        <v>98</v>
      </c>
      <c r="H1727" s="4">
        <v>3720.22</v>
      </c>
      <c r="I1727">
        <v>141</v>
      </c>
    </row>
    <row r="1728" spans="1:9" x14ac:dyDescent="0.2">
      <c r="A1728" s="14">
        <f t="shared" si="26"/>
        <v>1726</v>
      </c>
      <c r="B1728" t="s">
        <v>48</v>
      </c>
      <c r="C1728" t="s">
        <v>87</v>
      </c>
      <c r="D1728" t="s">
        <v>62</v>
      </c>
      <c r="E1728" t="s">
        <v>38</v>
      </c>
      <c r="F1728" s="1">
        <v>45149</v>
      </c>
      <c r="G1728" t="s">
        <v>104</v>
      </c>
      <c r="H1728" s="4">
        <v>731.19</v>
      </c>
      <c r="I1728">
        <v>69</v>
      </c>
    </row>
    <row r="1729" spans="1:9" x14ac:dyDescent="0.2">
      <c r="A1729" s="14">
        <f t="shared" si="26"/>
        <v>1727</v>
      </c>
      <c r="B1729" t="s">
        <v>35</v>
      </c>
      <c r="C1729" t="s">
        <v>80</v>
      </c>
      <c r="D1729" t="s">
        <v>15</v>
      </c>
      <c r="E1729" t="s">
        <v>31</v>
      </c>
      <c r="F1729" s="1">
        <v>45058</v>
      </c>
      <c r="G1729" t="s">
        <v>101</v>
      </c>
      <c r="H1729" s="4">
        <v>13288.65</v>
      </c>
      <c r="I1729">
        <v>112</v>
      </c>
    </row>
    <row r="1730" spans="1:9" x14ac:dyDescent="0.2">
      <c r="A1730" s="14">
        <f t="shared" si="26"/>
        <v>1728</v>
      </c>
      <c r="B1730" t="s">
        <v>45</v>
      </c>
      <c r="C1730" t="s">
        <v>85</v>
      </c>
      <c r="D1730" t="s">
        <v>25</v>
      </c>
      <c r="E1730" t="s">
        <v>36</v>
      </c>
      <c r="F1730" s="1">
        <v>45122</v>
      </c>
      <c r="G1730" t="s">
        <v>103</v>
      </c>
      <c r="H1730" s="4">
        <v>5332.79</v>
      </c>
      <c r="I1730">
        <v>101</v>
      </c>
    </row>
    <row r="1731" spans="1:9" x14ac:dyDescent="0.2">
      <c r="A1731" s="14">
        <f t="shared" si="26"/>
        <v>1729</v>
      </c>
      <c r="B1731" t="s">
        <v>47</v>
      </c>
      <c r="C1731" t="s">
        <v>86</v>
      </c>
      <c r="D1731" t="s">
        <v>10</v>
      </c>
      <c r="E1731" t="s">
        <v>34</v>
      </c>
      <c r="F1731" s="1">
        <v>44944</v>
      </c>
      <c r="G1731" t="s">
        <v>97</v>
      </c>
      <c r="H1731" s="4">
        <v>3971.78</v>
      </c>
      <c r="I1731">
        <v>131</v>
      </c>
    </row>
    <row r="1732" spans="1:9" x14ac:dyDescent="0.2">
      <c r="A1732" s="14">
        <f t="shared" si="26"/>
        <v>1730</v>
      </c>
      <c r="B1732" t="s">
        <v>52</v>
      </c>
      <c r="C1732" t="s">
        <v>89</v>
      </c>
      <c r="D1732" t="s">
        <v>7</v>
      </c>
      <c r="E1732" t="s">
        <v>41</v>
      </c>
      <c r="F1732" s="1">
        <v>44931</v>
      </c>
      <c r="G1732" t="s">
        <v>97</v>
      </c>
      <c r="H1732" s="4">
        <v>9538.2099999999991</v>
      </c>
      <c r="I1732">
        <v>198</v>
      </c>
    </row>
    <row r="1733" spans="1:9" x14ac:dyDescent="0.2">
      <c r="A1733" s="14">
        <f t="shared" ref="A1733:A1796" si="27">A1732+1</f>
        <v>1731</v>
      </c>
      <c r="B1733" t="s">
        <v>37</v>
      </c>
      <c r="C1733" t="s">
        <v>81</v>
      </c>
      <c r="D1733" t="s">
        <v>15</v>
      </c>
      <c r="E1733" t="s">
        <v>21</v>
      </c>
      <c r="F1733" s="1">
        <v>45106</v>
      </c>
      <c r="G1733" t="s">
        <v>102</v>
      </c>
      <c r="H1733" s="4">
        <v>547.85</v>
      </c>
      <c r="I1733">
        <v>221</v>
      </c>
    </row>
    <row r="1734" spans="1:9" x14ac:dyDescent="0.2">
      <c r="A1734" s="14">
        <f t="shared" si="27"/>
        <v>1732</v>
      </c>
      <c r="B1734" t="s">
        <v>22</v>
      </c>
      <c r="C1734" t="s">
        <v>73</v>
      </c>
      <c r="D1734" t="s">
        <v>28</v>
      </c>
      <c r="E1734" t="s">
        <v>50</v>
      </c>
      <c r="F1734" s="1">
        <v>45091</v>
      </c>
      <c r="G1734" t="s">
        <v>102</v>
      </c>
      <c r="H1734" s="4">
        <v>2994.76</v>
      </c>
      <c r="I1734">
        <v>47</v>
      </c>
    </row>
    <row r="1735" spans="1:9" x14ac:dyDescent="0.2">
      <c r="A1735" s="14">
        <f t="shared" si="27"/>
        <v>1733</v>
      </c>
      <c r="B1735" t="s">
        <v>19</v>
      </c>
      <c r="C1735" t="s">
        <v>72</v>
      </c>
      <c r="D1735" t="s">
        <v>10</v>
      </c>
      <c r="E1735" t="s">
        <v>8</v>
      </c>
      <c r="F1735" s="1">
        <v>45146</v>
      </c>
      <c r="G1735" t="s">
        <v>104</v>
      </c>
      <c r="H1735" s="4">
        <v>4451.38</v>
      </c>
      <c r="I1735">
        <v>71</v>
      </c>
    </row>
    <row r="1736" spans="1:9" x14ac:dyDescent="0.2">
      <c r="A1736" s="14">
        <f t="shared" si="27"/>
        <v>1734</v>
      </c>
      <c r="B1736" t="s">
        <v>42</v>
      </c>
      <c r="C1736" t="s">
        <v>84</v>
      </c>
      <c r="D1736" t="s">
        <v>10</v>
      </c>
      <c r="E1736" t="s">
        <v>8</v>
      </c>
      <c r="F1736" s="1">
        <v>45008</v>
      </c>
      <c r="G1736" t="s">
        <v>99</v>
      </c>
      <c r="H1736" s="4">
        <v>14691.77</v>
      </c>
      <c r="I1736">
        <v>143</v>
      </c>
    </row>
    <row r="1737" spans="1:9" x14ac:dyDescent="0.2">
      <c r="A1737" s="14">
        <f t="shared" si="27"/>
        <v>1735</v>
      </c>
      <c r="B1737" t="s">
        <v>24</v>
      </c>
      <c r="C1737" t="s">
        <v>75</v>
      </c>
      <c r="D1737" t="s">
        <v>10</v>
      </c>
      <c r="E1737" t="s">
        <v>56</v>
      </c>
      <c r="F1737" s="1">
        <v>44930</v>
      </c>
      <c r="G1737" t="s">
        <v>97</v>
      </c>
      <c r="H1737" s="4">
        <v>7042.98</v>
      </c>
      <c r="I1737">
        <v>107</v>
      </c>
    </row>
    <row r="1738" spans="1:9" x14ac:dyDescent="0.2">
      <c r="A1738" s="14">
        <f t="shared" si="27"/>
        <v>1736</v>
      </c>
      <c r="B1738" t="s">
        <v>22</v>
      </c>
      <c r="C1738" t="s">
        <v>73</v>
      </c>
      <c r="D1738" t="s">
        <v>10</v>
      </c>
      <c r="E1738" t="s">
        <v>36</v>
      </c>
      <c r="F1738" s="1">
        <v>44979</v>
      </c>
      <c r="G1738" t="s">
        <v>98</v>
      </c>
      <c r="H1738" s="4">
        <v>15583</v>
      </c>
      <c r="I1738">
        <v>248</v>
      </c>
    </row>
    <row r="1739" spans="1:9" x14ac:dyDescent="0.2">
      <c r="A1739" s="14">
        <f t="shared" si="27"/>
        <v>1737</v>
      </c>
      <c r="B1739" t="s">
        <v>33</v>
      </c>
      <c r="C1739" t="s">
        <v>79</v>
      </c>
      <c r="D1739" t="s">
        <v>7</v>
      </c>
      <c r="E1739" t="s">
        <v>38</v>
      </c>
      <c r="F1739" s="1">
        <v>44974</v>
      </c>
      <c r="G1739" t="s">
        <v>98</v>
      </c>
      <c r="H1739" s="4">
        <v>9059.82</v>
      </c>
      <c r="I1739">
        <v>268</v>
      </c>
    </row>
    <row r="1740" spans="1:9" x14ac:dyDescent="0.2">
      <c r="A1740" s="14">
        <f t="shared" si="27"/>
        <v>1738</v>
      </c>
      <c r="B1740" t="s">
        <v>24</v>
      </c>
      <c r="C1740" t="s">
        <v>75</v>
      </c>
      <c r="D1740" t="s">
        <v>25</v>
      </c>
      <c r="E1740" t="s">
        <v>46</v>
      </c>
      <c r="F1740" s="1">
        <v>44960</v>
      </c>
      <c r="G1740" t="s">
        <v>98</v>
      </c>
      <c r="H1740" s="4">
        <v>430.59</v>
      </c>
      <c r="I1740">
        <v>85</v>
      </c>
    </row>
    <row r="1741" spans="1:9" x14ac:dyDescent="0.2">
      <c r="A1741" s="14">
        <f t="shared" si="27"/>
        <v>1739</v>
      </c>
      <c r="B1741" t="s">
        <v>9</v>
      </c>
      <c r="C1741" t="s">
        <v>68</v>
      </c>
      <c r="D1741" t="s">
        <v>28</v>
      </c>
      <c r="E1741" t="s">
        <v>50</v>
      </c>
      <c r="F1741" s="1">
        <v>45002</v>
      </c>
      <c r="G1741" t="s">
        <v>99</v>
      </c>
      <c r="H1741" s="4">
        <v>1264.25</v>
      </c>
      <c r="I1741">
        <v>137</v>
      </c>
    </row>
    <row r="1742" spans="1:9" x14ac:dyDescent="0.2">
      <c r="A1742" s="14">
        <f t="shared" si="27"/>
        <v>1740</v>
      </c>
      <c r="B1742" t="s">
        <v>45</v>
      </c>
      <c r="C1742" t="s">
        <v>85</v>
      </c>
      <c r="D1742" t="s">
        <v>15</v>
      </c>
      <c r="E1742" t="s">
        <v>55</v>
      </c>
      <c r="F1742" s="1">
        <v>44951</v>
      </c>
      <c r="G1742" t="s">
        <v>97</v>
      </c>
      <c r="H1742" s="4">
        <v>2995.47</v>
      </c>
      <c r="I1742">
        <v>156</v>
      </c>
    </row>
    <row r="1743" spans="1:9" x14ac:dyDescent="0.2">
      <c r="A1743" s="14">
        <f t="shared" si="27"/>
        <v>1741</v>
      </c>
      <c r="B1743" t="s">
        <v>22</v>
      </c>
      <c r="C1743" t="s">
        <v>73</v>
      </c>
      <c r="D1743" t="s">
        <v>15</v>
      </c>
      <c r="E1743" t="s">
        <v>36</v>
      </c>
      <c r="F1743" s="1">
        <v>45134</v>
      </c>
      <c r="G1743" t="s">
        <v>103</v>
      </c>
      <c r="H1743" s="4">
        <v>2117.8200000000002</v>
      </c>
      <c r="I1743">
        <v>56</v>
      </c>
    </row>
    <row r="1744" spans="1:9" x14ac:dyDescent="0.2">
      <c r="A1744" s="14">
        <f t="shared" si="27"/>
        <v>1742</v>
      </c>
      <c r="B1744" t="s">
        <v>39</v>
      </c>
      <c r="C1744" t="s">
        <v>82</v>
      </c>
      <c r="D1744" t="s">
        <v>15</v>
      </c>
      <c r="E1744" t="s">
        <v>41</v>
      </c>
      <c r="F1744" s="1">
        <v>44954</v>
      </c>
      <c r="G1744" t="s">
        <v>97</v>
      </c>
      <c r="H1744" s="4">
        <v>8081.79</v>
      </c>
      <c r="I1744">
        <v>54</v>
      </c>
    </row>
    <row r="1745" spans="1:9" x14ac:dyDescent="0.2">
      <c r="A1745" s="14">
        <f t="shared" si="27"/>
        <v>1743</v>
      </c>
      <c r="B1745" t="s">
        <v>52</v>
      </c>
      <c r="C1745" t="s">
        <v>89</v>
      </c>
      <c r="D1745" t="s">
        <v>15</v>
      </c>
      <c r="E1745" t="s">
        <v>34</v>
      </c>
      <c r="F1745" s="1">
        <v>45112</v>
      </c>
      <c r="G1745" t="s">
        <v>103</v>
      </c>
      <c r="H1745" s="4">
        <v>11542.54</v>
      </c>
      <c r="I1745">
        <v>49</v>
      </c>
    </row>
    <row r="1746" spans="1:9" x14ac:dyDescent="0.2">
      <c r="A1746" s="14">
        <f t="shared" si="27"/>
        <v>1744</v>
      </c>
      <c r="B1746" t="s">
        <v>9</v>
      </c>
      <c r="C1746" t="s">
        <v>68</v>
      </c>
      <c r="D1746" t="s">
        <v>10</v>
      </c>
      <c r="E1746" t="s">
        <v>43</v>
      </c>
      <c r="F1746" s="1">
        <v>45000</v>
      </c>
      <c r="G1746" t="s">
        <v>99</v>
      </c>
      <c r="H1746" s="4">
        <v>2183.6799999999998</v>
      </c>
      <c r="I1746">
        <v>46</v>
      </c>
    </row>
    <row r="1747" spans="1:9" x14ac:dyDescent="0.2">
      <c r="A1747" s="14">
        <f t="shared" si="27"/>
        <v>1745</v>
      </c>
      <c r="B1747" t="s">
        <v>19</v>
      </c>
      <c r="C1747" t="s">
        <v>72</v>
      </c>
      <c r="D1747" t="s">
        <v>28</v>
      </c>
      <c r="E1747" t="s">
        <v>20</v>
      </c>
      <c r="F1747" s="1">
        <v>45142</v>
      </c>
      <c r="G1747" t="s">
        <v>104</v>
      </c>
      <c r="H1747" s="4">
        <v>3125.34</v>
      </c>
      <c r="I1747">
        <v>191</v>
      </c>
    </row>
    <row r="1748" spans="1:9" x14ac:dyDescent="0.2">
      <c r="A1748" s="14">
        <f t="shared" si="27"/>
        <v>1746</v>
      </c>
      <c r="B1748" t="s">
        <v>14</v>
      </c>
      <c r="C1748" t="s">
        <v>70</v>
      </c>
      <c r="D1748" t="s">
        <v>25</v>
      </c>
      <c r="E1748" t="s">
        <v>41</v>
      </c>
      <c r="F1748" s="1">
        <v>45104</v>
      </c>
      <c r="G1748" t="s">
        <v>102</v>
      </c>
      <c r="H1748" s="4">
        <v>4891.8599999999997</v>
      </c>
      <c r="I1748">
        <v>380</v>
      </c>
    </row>
    <row r="1749" spans="1:9" x14ac:dyDescent="0.2">
      <c r="A1749" s="14">
        <f t="shared" si="27"/>
        <v>1747</v>
      </c>
      <c r="B1749" t="s">
        <v>14</v>
      </c>
      <c r="C1749" t="s">
        <v>70</v>
      </c>
      <c r="D1749" t="s">
        <v>28</v>
      </c>
      <c r="E1749" t="s">
        <v>20</v>
      </c>
      <c r="F1749" s="1">
        <v>45120</v>
      </c>
      <c r="G1749" t="s">
        <v>103</v>
      </c>
      <c r="H1749" s="4">
        <v>4881.32</v>
      </c>
      <c r="I1749">
        <v>183</v>
      </c>
    </row>
    <row r="1750" spans="1:9" x14ac:dyDescent="0.2">
      <c r="A1750" s="14">
        <f t="shared" si="27"/>
        <v>1748</v>
      </c>
      <c r="B1750" t="s">
        <v>24</v>
      </c>
      <c r="C1750" t="s">
        <v>75</v>
      </c>
      <c r="D1750" t="s">
        <v>62</v>
      </c>
      <c r="E1750" t="s">
        <v>44</v>
      </c>
      <c r="F1750" s="1">
        <v>44981</v>
      </c>
      <c r="G1750" t="s">
        <v>98</v>
      </c>
      <c r="H1750" s="4">
        <v>5917.62</v>
      </c>
      <c r="I1750">
        <v>238</v>
      </c>
    </row>
    <row r="1751" spans="1:9" x14ac:dyDescent="0.2">
      <c r="A1751" s="14">
        <f t="shared" si="27"/>
        <v>1749</v>
      </c>
      <c r="B1751" t="s">
        <v>30</v>
      </c>
      <c r="C1751" t="s">
        <v>77</v>
      </c>
      <c r="D1751" t="s">
        <v>62</v>
      </c>
      <c r="E1751" t="s">
        <v>11</v>
      </c>
      <c r="F1751" s="1">
        <v>45105</v>
      </c>
      <c r="G1751" t="s">
        <v>102</v>
      </c>
      <c r="H1751" s="4">
        <v>6312.53</v>
      </c>
      <c r="I1751">
        <v>60</v>
      </c>
    </row>
    <row r="1752" spans="1:9" x14ac:dyDescent="0.2">
      <c r="A1752" s="14">
        <f t="shared" si="27"/>
        <v>1750</v>
      </c>
      <c r="B1752" t="s">
        <v>17</v>
      </c>
      <c r="C1752" t="s">
        <v>71</v>
      </c>
      <c r="D1752" t="s">
        <v>15</v>
      </c>
      <c r="E1752" t="s">
        <v>11</v>
      </c>
      <c r="F1752" s="1">
        <v>45107</v>
      </c>
      <c r="G1752" t="s">
        <v>102</v>
      </c>
      <c r="H1752" s="4">
        <v>7956.28</v>
      </c>
      <c r="I1752">
        <v>27</v>
      </c>
    </row>
    <row r="1753" spans="1:9" x14ac:dyDescent="0.2">
      <c r="A1753" s="14">
        <f t="shared" si="27"/>
        <v>1751</v>
      </c>
      <c r="B1753" t="s">
        <v>37</v>
      </c>
      <c r="C1753" t="s">
        <v>81</v>
      </c>
      <c r="D1753" t="s">
        <v>28</v>
      </c>
      <c r="E1753" t="s">
        <v>51</v>
      </c>
      <c r="F1753" s="1">
        <v>45156</v>
      </c>
      <c r="G1753" t="s">
        <v>104</v>
      </c>
      <c r="H1753" s="4">
        <v>5895.88</v>
      </c>
      <c r="I1753">
        <v>7</v>
      </c>
    </row>
    <row r="1754" spans="1:9" x14ac:dyDescent="0.2">
      <c r="A1754" s="14">
        <f t="shared" si="27"/>
        <v>1752</v>
      </c>
      <c r="B1754" t="s">
        <v>40</v>
      </c>
      <c r="C1754" t="s">
        <v>83</v>
      </c>
      <c r="D1754" t="s">
        <v>10</v>
      </c>
      <c r="E1754" t="s">
        <v>57</v>
      </c>
      <c r="F1754" s="1">
        <v>44950</v>
      </c>
      <c r="G1754" t="s">
        <v>97</v>
      </c>
      <c r="H1754" s="4">
        <v>13535.7</v>
      </c>
      <c r="I1754">
        <v>296</v>
      </c>
    </row>
    <row r="1755" spans="1:9" x14ac:dyDescent="0.2">
      <c r="A1755" s="14">
        <f t="shared" si="27"/>
        <v>1753</v>
      </c>
      <c r="B1755" t="s">
        <v>33</v>
      </c>
      <c r="C1755" t="s">
        <v>79</v>
      </c>
      <c r="D1755" t="s">
        <v>25</v>
      </c>
      <c r="E1755" t="s">
        <v>43</v>
      </c>
      <c r="F1755" s="1">
        <v>44996</v>
      </c>
      <c r="G1755" t="s">
        <v>99</v>
      </c>
      <c r="H1755" s="4">
        <v>5639.9</v>
      </c>
      <c r="I1755">
        <v>129</v>
      </c>
    </row>
    <row r="1756" spans="1:9" x14ac:dyDescent="0.2">
      <c r="A1756" s="14">
        <f t="shared" si="27"/>
        <v>1754</v>
      </c>
      <c r="B1756" t="s">
        <v>54</v>
      </c>
      <c r="C1756" t="s">
        <v>91</v>
      </c>
      <c r="D1756" t="s">
        <v>62</v>
      </c>
      <c r="E1756" t="s">
        <v>20</v>
      </c>
      <c r="F1756" s="1">
        <v>45100</v>
      </c>
      <c r="G1756" t="s">
        <v>102</v>
      </c>
      <c r="H1756" s="4">
        <v>5813.44</v>
      </c>
      <c r="I1756">
        <v>356</v>
      </c>
    </row>
    <row r="1757" spans="1:9" x14ac:dyDescent="0.2">
      <c r="A1757" s="14">
        <f t="shared" si="27"/>
        <v>1755</v>
      </c>
      <c r="B1757" t="s">
        <v>39</v>
      </c>
      <c r="C1757" t="s">
        <v>82</v>
      </c>
      <c r="D1757" t="s">
        <v>10</v>
      </c>
      <c r="E1757" t="s">
        <v>38</v>
      </c>
      <c r="F1757" s="1">
        <v>45160</v>
      </c>
      <c r="G1757" t="s">
        <v>104</v>
      </c>
      <c r="H1757" s="4">
        <v>2514.8200000000002</v>
      </c>
      <c r="I1757">
        <v>32</v>
      </c>
    </row>
    <row r="1758" spans="1:9" x14ac:dyDescent="0.2">
      <c r="A1758" s="14">
        <f t="shared" si="27"/>
        <v>1756</v>
      </c>
      <c r="B1758" t="s">
        <v>19</v>
      </c>
      <c r="C1758" t="s">
        <v>72</v>
      </c>
      <c r="D1758" t="s">
        <v>28</v>
      </c>
      <c r="E1758" t="s">
        <v>21</v>
      </c>
      <c r="F1758" s="1">
        <v>44930</v>
      </c>
      <c r="G1758" t="s">
        <v>97</v>
      </c>
      <c r="H1758" s="4">
        <v>3044.01</v>
      </c>
      <c r="I1758">
        <v>22</v>
      </c>
    </row>
    <row r="1759" spans="1:9" x14ac:dyDescent="0.2">
      <c r="A1759" s="14">
        <f t="shared" si="27"/>
        <v>1757</v>
      </c>
      <c r="B1759" t="s">
        <v>37</v>
      </c>
      <c r="C1759" t="s">
        <v>81</v>
      </c>
      <c r="D1759" t="s">
        <v>10</v>
      </c>
      <c r="E1759" t="s">
        <v>36</v>
      </c>
      <c r="F1759" s="1">
        <v>45021</v>
      </c>
      <c r="G1759" t="s">
        <v>100</v>
      </c>
      <c r="H1759" s="4">
        <v>3902.04</v>
      </c>
      <c r="I1759">
        <v>214</v>
      </c>
    </row>
    <row r="1760" spans="1:9" x14ac:dyDescent="0.2">
      <c r="A1760" s="14">
        <f t="shared" si="27"/>
        <v>1758</v>
      </c>
      <c r="B1760" t="s">
        <v>33</v>
      </c>
      <c r="C1760" t="s">
        <v>79</v>
      </c>
      <c r="D1760" t="s">
        <v>10</v>
      </c>
      <c r="E1760" t="s">
        <v>36</v>
      </c>
      <c r="F1760" s="1">
        <v>45031</v>
      </c>
      <c r="G1760" t="s">
        <v>100</v>
      </c>
      <c r="H1760" s="4">
        <v>1928.74</v>
      </c>
      <c r="I1760">
        <v>354</v>
      </c>
    </row>
    <row r="1761" spans="1:9" x14ac:dyDescent="0.2">
      <c r="A1761" s="14">
        <f t="shared" si="27"/>
        <v>1759</v>
      </c>
      <c r="B1761" t="s">
        <v>39</v>
      </c>
      <c r="C1761" t="s">
        <v>82</v>
      </c>
      <c r="D1761" t="s">
        <v>15</v>
      </c>
      <c r="E1761" t="s">
        <v>43</v>
      </c>
      <c r="F1761" s="1">
        <v>45057</v>
      </c>
      <c r="G1761" t="s">
        <v>101</v>
      </c>
      <c r="H1761" s="4">
        <v>3251.53</v>
      </c>
      <c r="I1761">
        <v>241</v>
      </c>
    </row>
    <row r="1762" spans="1:9" x14ac:dyDescent="0.2">
      <c r="A1762" s="14">
        <f t="shared" si="27"/>
        <v>1760</v>
      </c>
      <c r="B1762" t="s">
        <v>47</v>
      </c>
      <c r="C1762" t="s">
        <v>86</v>
      </c>
      <c r="D1762" t="s">
        <v>28</v>
      </c>
      <c r="E1762" t="s">
        <v>44</v>
      </c>
      <c r="F1762" s="1">
        <v>45128</v>
      </c>
      <c r="G1762" t="s">
        <v>103</v>
      </c>
      <c r="H1762" s="4">
        <v>5031.9399999999996</v>
      </c>
      <c r="I1762">
        <v>495</v>
      </c>
    </row>
    <row r="1763" spans="1:9" x14ac:dyDescent="0.2">
      <c r="A1763" s="14">
        <f t="shared" si="27"/>
        <v>1761</v>
      </c>
      <c r="B1763" t="s">
        <v>14</v>
      </c>
      <c r="C1763" t="s">
        <v>70</v>
      </c>
      <c r="D1763" t="s">
        <v>62</v>
      </c>
      <c r="E1763" t="s">
        <v>26</v>
      </c>
      <c r="F1763" s="1">
        <v>44968</v>
      </c>
      <c r="G1763" t="s">
        <v>98</v>
      </c>
      <c r="H1763" s="4">
        <v>1350.26</v>
      </c>
      <c r="I1763">
        <v>89</v>
      </c>
    </row>
    <row r="1764" spans="1:9" x14ac:dyDescent="0.2">
      <c r="A1764" s="14">
        <f t="shared" si="27"/>
        <v>1762</v>
      </c>
      <c r="B1764" t="s">
        <v>47</v>
      </c>
      <c r="C1764" t="s">
        <v>86</v>
      </c>
      <c r="D1764" t="s">
        <v>28</v>
      </c>
      <c r="E1764" t="s">
        <v>16</v>
      </c>
      <c r="F1764" s="1">
        <v>45115</v>
      </c>
      <c r="G1764" t="s">
        <v>103</v>
      </c>
      <c r="H1764" s="4">
        <v>1187.71</v>
      </c>
      <c r="I1764">
        <v>75</v>
      </c>
    </row>
    <row r="1765" spans="1:9" x14ac:dyDescent="0.2">
      <c r="A1765" s="14">
        <f t="shared" si="27"/>
        <v>1763</v>
      </c>
      <c r="B1765" t="s">
        <v>19</v>
      </c>
      <c r="C1765" t="s">
        <v>72</v>
      </c>
      <c r="D1765" t="s">
        <v>7</v>
      </c>
      <c r="E1765" t="s">
        <v>50</v>
      </c>
      <c r="F1765" s="1">
        <v>45149</v>
      </c>
      <c r="G1765" t="s">
        <v>104</v>
      </c>
      <c r="H1765" s="4">
        <v>7055.38</v>
      </c>
      <c r="I1765">
        <v>334</v>
      </c>
    </row>
    <row r="1766" spans="1:9" x14ac:dyDescent="0.2">
      <c r="A1766" s="14">
        <f t="shared" si="27"/>
        <v>1764</v>
      </c>
      <c r="B1766" t="s">
        <v>39</v>
      </c>
      <c r="C1766" t="s">
        <v>82</v>
      </c>
      <c r="D1766" t="s">
        <v>62</v>
      </c>
      <c r="E1766" t="s">
        <v>20</v>
      </c>
      <c r="F1766" s="1">
        <v>45142</v>
      </c>
      <c r="G1766" t="s">
        <v>104</v>
      </c>
      <c r="H1766" s="4">
        <v>7231.89</v>
      </c>
      <c r="I1766">
        <v>8</v>
      </c>
    </row>
    <row r="1767" spans="1:9" x14ac:dyDescent="0.2">
      <c r="A1767" s="14">
        <f t="shared" si="27"/>
        <v>1765</v>
      </c>
      <c r="B1767" t="s">
        <v>47</v>
      </c>
      <c r="C1767" t="s">
        <v>86</v>
      </c>
      <c r="D1767" t="s">
        <v>62</v>
      </c>
      <c r="E1767" t="s">
        <v>26</v>
      </c>
      <c r="F1767" s="1">
        <v>45091</v>
      </c>
      <c r="G1767" t="s">
        <v>102</v>
      </c>
      <c r="H1767" s="4">
        <v>9295.83</v>
      </c>
      <c r="I1767">
        <v>93</v>
      </c>
    </row>
    <row r="1768" spans="1:9" x14ac:dyDescent="0.2">
      <c r="A1768" s="14">
        <f t="shared" si="27"/>
        <v>1766</v>
      </c>
      <c r="B1768" t="s">
        <v>42</v>
      </c>
      <c r="C1768" t="s">
        <v>84</v>
      </c>
      <c r="D1768" t="s">
        <v>7</v>
      </c>
      <c r="E1768" t="s">
        <v>55</v>
      </c>
      <c r="F1768" s="1">
        <v>44943</v>
      </c>
      <c r="G1768" t="s">
        <v>97</v>
      </c>
      <c r="H1768" s="4">
        <v>2276.94</v>
      </c>
      <c r="I1768">
        <v>296</v>
      </c>
    </row>
    <row r="1769" spans="1:9" x14ac:dyDescent="0.2">
      <c r="A1769" s="14">
        <f t="shared" si="27"/>
        <v>1767</v>
      </c>
      <c r="B1769" t="s">
        <v>6</v>
      </c>
      <c r="C1769" t="s">
        <v>67</v>
      </c>
      <c r="D1769" t="s">
        <v>28</v>
      </c>
      <c r="E1769" t="s">
        <v>26</v>
      </c>
      <c r="F1769" s="1">
        <v>45100</v>
      </c>
      <c r="G1769" t="s">
        <v>102</v>
      </c>
      <c r="H1769" s="4">
        <v>4229.79</v>
      </c>
      <c r="I1769">
        <v>548</v>
      </c>
    </row>
    <row r="1770" spans="1:9" x14ac:dyDescent="0.2">
      <c r="A1770" s="14">
        <f t="shared" si="27"/>
        <v>1768</v>
      </c>
      <c r="B1770" t="s">
        <v>6</v>
      </c>
      <c r="C1770" t="s">
        <v>67</v>
      </c>
      <c r="D1770" t="s">
        <v>7</v>
      </c>
      <c r="E1770" t="s">
        <v>16</v>
      </c>
      <c r="F1770" s="1">
        <v>45162</v>
      </c>
      <c r="G1770" t="s">
        <v>104</v>
      </c>
      <c r="H1770" s="4">
        <v>1640.53</v>
      </c>
      <c r="I1770">
        <v>119</v>
      </c>
    </row>
    <row r="1771" spans="1:9" x14ac:dyDescent="0.2">
      <c r="A1771" s="14">
        <f t="shared" si="27"/>
        <v>1769</v>
      </c>
      <c r="B1771" t="s">
        <v>47</v>
      </c>
      <c r="C1771" t="s">
        <v>86</v>
      </c>
      <c r="D1771" t="s">
        <v>7</v>
      </c>
      <c r="E1771" t="s">
        <v>56</v>
      </c>
      <c r="F1771" s="1">
        <v>45084</v>
      </c>
      <c r="G1771" t="s">
        <v>102</v>
      </c>
      <c r="H1771" s="4">
        <v>8234.5</v>
      </c>
      <c r="I1771">
        <v>294</v>
      </c>
    </row>
    <row r="1772" spans="1:9" x14ac:dyDescent="0.2">
      <c r="A1772" s="14">
        <f t="shared" si="27"/>
        <v>1770</v>
      </c>
      <c r="B1772" t="s">
        <v>14</v>
      </c>
      <c r="C1772" t="s">
        <v>70</v>
      </c>
      <c r="D1772" t="s">
        <v>7</v>
      </c>
      <c r="E1772" t="s">
        <v>43</v>
      </c>
      <c r="F1772" s="1">
        <v>45099</v>
      </c>
      <c r="G1772" t="s">
        <v>102</v>
      </c>
      <c r="H1772" s="4">
        <v>10087.040000000001</v>
      </c>
      <c r="I1772">
        <v>46</v>
      </c>
    </row>
    <row r="1773" spans="1:9" x14ac:dyDescent="0.2">
      <c r="A1773" s="14">
        <f t="shared" si="27"/>
        <v>1771</v>
      </c>
      <c r="B1773" t="s">
        <v>53</v>
      </c>
      <c r="C1773" t="s">
        <v>90</v>
      </c>
      <c r="D1773" t="s">
        <v>25</v>
      </c>
      <c r="E1773" t="s">
        <v>41</v>
      </c>
      <c r="F1773" s="1">
        <v>45120</v>
      </c>
      <c r="G1773" t="s">
        <v>103</v>
      </c>
      <c r="H1773" s="4">
        <v>3169.26</v>
      </c>
      <c r="I1773">
        <v>281</v>
      </c>
    </row>
    <row r="1774" spans="1:9" x14ac:dyDescent="0.2">
      <c r="A1774" s="14">
        <f t="shared" si="27"/>
        <v>1772</v>
      </c>
      <c r="B1774" t="s">
        <v>48</v>
      </c>
      <c r="C1774" t="s">
        <v>87</v>
      </c>
      <c r="D1774" t="s">
        <v>7</v>
      </c>
      <c r="E1774" t="s">
        <v>51</v>
      </c>
      <c r="F1774" s="1">
        <v>45070</v>
      </c>
      <c r="G1774" t="s">
        <v>101</v>
      </c>
      <c r="H1774" s="4">
        <v>10355.42</v>
      </c>
      <c r="I1774">
        <v>215</v>
      </c>
    </row>
    <row r="1775" spans="1:9" x14ac:dyDescent="0.2">
      <c r="A1775" s="14">
        <f t="shared" si="27"/>
        <v>1773</v>
      </c>
      <c r="B1775" t="s">
        <v>19</v>
      </c>
      <c r="C1775" t="s">
        <v>72</v>
      </c>
      <c r="D1775" t="s">
        <v>62</v>
      </c>
      <c r="E1775" t="s">
        <v>20</v>
      </c>
      <c r="F1775" s="1">
        <v>45147</v>
      </c>
      <c r="G1775" t="s">
        <v>104</v>
      </c>
      <c r="H1775" s="4">
        <v>7772.63</v>
      </c>
      <c r="I1775">
        <v>140</v>
      </c>
    </row>
    <row r="1776" spans="1:9" x14ac:dyDescent="0.2">
      <c r="A1776" s="14">
        <f t="shared" si="27"/>
        <v>1774</v>
      </c>
      <c r="B1776" t="s">
        <v>40</v>
      </c>
      <c r="C1776" t="s">
        <v>83</v>
      </c>
      <c r="D1776" t="s">
        <v>28</v>
      </c>
      <c r="E1776" t="s">
        <v>11</v>
      </c>
      <c r="F1776" s="1">
        <v>45022</v>
      </c>
      <c r="G1776" t="s">
        <v>100</v>
      </c>
      <c r="H1776" s="4">
        <v>1992.77</v>
      </c>
      <c r="I1776">
        <v>31</v>
      </c>
    </row>
    <row r="1777" spans="1:9" x14ac:dyDescent="0.2">
      <c r="A1777" s="14">
        <f t="shared" si="27"/>
        <v>1775</v>
      </c>
      <c r="B1777" t="s">
        <v>14</v>
      </c>
      <c r="C1777" t="s">
        <v>70</v>
      </c>
      <c r="D1777" t="s">
        <v>62</v>
      </c>
      <c r="E1777" t="s">
        <v>44</v>
      </c>
      <c r="F1777" s="1">
        <v>45135</v>
      </c>
      <c r="G1777" t="s">
        <v>103</v>
      </c>
      <c r="H1777" s="4">
        <v>1815.56</v>
      </c>
      <c r="I1777">
        <v>266</v>
      </c>
    </row>
    <row r="1778" spans="1:9" x14ac:dyDescent="0.2">
      <c r="A1778" s="14">
        <f t="shared" si="27"/>
        <v>1776</v>
      </c>
      <c r="B1778" t="s">
        <v>19</v>
      </c>
      <c r="C1778" t="s">
        <v>72</v>
      </c>
      <c r="D1778" t="s">
        <v>62</v>
      </c>
      <c r="E1778" t="s">
        <v>50</v>
      </c>
      <c r="F1778" s="1">
        <v>45162</v>
      </c>
      <c r="G1778" t="s">
        <v>104</v>
      </c>
      <c r="H1778" s="4">
        <v>727.11</v>
      </c>
      <c r="I1778">
        <v>50</v>
      </c>
    </row>
    <row r="1779" spans="1:9" x14ac:dyDescent="0.2">
      <c r="A1779" s="14">
        <f t="shared" si="27"/>
        <v>1777</v>
      </c>
      <c r="B1779" t="s">
        <v>9</v>
      </c>
      <c r="C1779" t="s">
        <v>68</v>
      </c>
      <c r="D1779" t="s">
        <v>15</v>
      </c>
      <c r="E1779" t="s">
        <v>18</v>
      </c>
      <c r="F1779" s="1">
        <v>44943</v>
      </c>
      <c r="G1779" t="s">
        <v>97</v>
      </c>
      <c r="H1779" s="4">
        <v>114.96</v>
      </c>
      <c r="I1779">
        <v>132</v>
      </c>
    </row>
    <row r="1780" spans="1:9" x14ac:dyDescent="0.2">
      <c r="A1780" s="14">
        <f t="shared" si="27"/>
        <v>1778</v>
      </c>
      <c r="B1780" t="s">
        <v>37</v>
      </c>
      <c r="C1780" t="s">
        <v>81</v>
      </c>
      <c r="D1780" t="s">
        <v>25</v>
      </c>
      <c r="E1780" t="s">
        <v>31</v>
      </c>
      <c r="F1780" s="1">
        <v>44964</v>
      </c>
      <c r="G1780" t="s">
        <v>98</v>
      </c>
      <c r="H1780" s="4">
        <v>5378.09</v>
      </c>
      <c r="I1780">
        <v>142</v>
      </c>
    </row>
    <row r="1781" spans="1:9" x14ac:dyDescent="0.2">
      <c r="A1781" s="14">
        <f t="shared" si="27"/>
        <v>1779</v>
      </c>
      <c r="B1781" t="s">
        <v>22</v>
      </c>
      <c r="C1781" t="s">
        <v>73</v>
      </c>
      <c r="D1781" t="s">
        <v>15</v>
      </c>
      <c r="E1781" t="s">
        <v>38</v>
      </c>
      <c r="F1781" s="1">
        <v>45055</v>
      </c>
      <c r="G1781" t="s">
        <v>101</v>
      </c>
      <c r="H1781" s="4">
        <v>6707.63</v>
      </c>
      <c r="I1781">
        <v>269</v>
      </c>
    </row>
    <row r="1782" spans="1:9" x14ac:dyDescent="0.2">
      <c r="A1782" s="14">
        <f t="shared" si="27"/>
        <v>1780</v>
      </c>
      <c r="B1782" t="s">
        <v>27</v>
      </c>
      <c r="C1782" t="s">
        <v>76</v>
      </c>
      <c r="D1782" t="s">
        <v>62</v>
      </c>
      <c r="E1782" t="s">
        <v>11</v>
      </c>
      <c r="F1782" s="1">
        <v>45083</v>
      </c>
      <c r="G1782" t="s">
        <v>102</v>
      </c>
      <c r="H1782" s="4">
        <v>8167.18</v>
      </c>
      <c r="I1782">
        <v>102</v>
      </c>
    </row>
    <row r="1783" spans="1:9" x14ac:dyDescent="0.2">
      <c r="A1783" s="14">
        <f t="shared" si="27"/>
        <v>1781</v>
      </c>
      <c r="B1783" t="s">
        <v>45</v>
      </c>
      <c r="C1783" t="s">
        <v>85</v>
      </c>
      <c r="D1783" t="s">
        <v>25</v>
      </c>
      <c r="E1783" t="s">
        <v>51</v>
      </c>
      <c r="F1783" s="1">
        <v>45083</v>
      </c>
      <c r="G1783" t="s">
        <v>102</v>
      </c>
      <c r="H1783" s="4">
        <v>9950.14</v>
      </c>
      <c r="I1783">
        <v>6</v>
      </c>
    </row>
    <row r="1784" spans="1:9" x14ac:dyDescent="0.2">
      <c r="A1784" s="14">
        <f t="shared" si="27"/>
        <v>1782</v>
      </c>
      <c r="B1784" t="s">
        <v>33</v>
      </c>
      <c r="C1784" t="s">
        <v>79</v>
      </c>
      <c r="D1784" t="s">
        <v>62</v>
      </c>
      <c r="E1784" t="s">
        <v>34</v>
      </c>
      <c r="F1784" s="1">
        <v>45070</v>
      </c>
      <c r="G1784" t="s">
        <v>101</v>
      </c>
      <c r="H1784" s="4">
        <v>7229.26</v>
      </c>
      <c r="I1784">
        <v>215</v>
      </c>
    </row>
    <row r="1785" spans="1:9" x14ac:dyDescent="0.2">
      <c r="A1785" s="14">
        <f t="shared" si="27"/>
        <v>1783</v>
      </c>
      <c r="B1785" t="s">
        <v>19</v>
      </c>
      <c r="C1785" t="s">
        <v>72</v>
      </c>
      <c r="D1785" t="s">
        <v>7</v>
      </c>
      <c r="E1785" t="s">
        <v>21</v>
      </c>
      <c r="F1785" s="1">
        <v>44939</v>
      </c>
      <c r="G1785" t="s">
        <v>97</v>
      </c>
      <c r="H1785" s="4">
        <v>2260.21</v>
      </c>
      <c r="I1785">
        <v>128</v>
      </c>
    </row>
    <row r="1786" spans="1:9" x14ac:dyDescent="0.2">
      <c r="A1786" s="14">
        <f t="shared" si="27"/>
        <v>1784</v>
      </c>
      <c r="B1786" t="s">
        <v>32</v>
      </c>
      <c r="C1786" t="s">
        <v>78</v>
      </c>
      <c r="D1786" t="s">
        <v>25</v>
      </c>
      <c r="E1786" t="s">
        <v>50</v>
      </c>
      <c r="F1786" s="1">
        <v>45069</v>
      </c>
      <c r="G1786" t="s">
        <v>101</v>
      </c>
      <c r="H1786" s="4">
        <v>6206.9</v>
      </c>
      <c r="I1786">
        <v>149</v>
      </c>
    </row>
    <row r="1787" spans="1:9" x14ac:dyDescent="0.2">
      <c r="A1787" s="14">
        <f t="shared" si="27"/>
        <v>1785</v>
      </c>
      <c r="B1787" t="s">
        <v>6</v>
      </c>
      <c r="C1787" t="s">
        <v>67</v>
      </c>
      <c r="D1787" t="s">
        <v>7</v>
      </c>
      <c r="E1787" t="s">
        <v>43</v>
      </c>
      <c r="F1787" s="1">
        <v>45106</v>
      </c>
      <c r="G1787" t="s">
        <v>102</v>
      </c>
      <c r="H1787" s="4">
        <v>1889.83</v>
      </c>
      <c r="I1787">
        <v>286</v>
      </c>
    </row>
    <row r="1788" spans="1:9" x14ac:dyDescent="0.2">
      <c r="A1788" s="14">
        <f t="shared" si="27"/>
        <v>1786</v>
      </c>
      <c r="B1788" t="s">
        <v>6</v>
      </c>
      <c r="C1788" t="s">
        <v>67</v>
      </c>
      <c r="D1788" t="s">
        <v>62</v>
      </c>
      <c r="E1788" t="s">
        <v>11</v>
      </c>
      <c r="F1788" s="1">
        <v>44996</v>
      </c>
      <c r="G1788" t="s">
        <v>99</v>
      </c>
      <c r="H1788" s="4">
        <v>7797.24</v>
      </c>
      <c r="I1788">
        <v>88</v>
      </c>
    </row>
    <row r="1789" spans="1:9" x14ac:dyDescent="0.2">
      <c r="A1789" s="14">
        <f t="shared" si="27"/>
        <v>1787</v>
      </c>
      <c r="B1789" t="s">
        <v>53</v>
      </c>
      <c r="C1789" t="s">
        <v>90</v>
      </c>
      <c r="D1789" t="s">
        <v>25</v>
      </c>
      <c r="E1789" t="s">
        <v>11</v>
      </c>
      <c r="F1789" s="1">
        <v>45041</v>
      </c>
      <c r="G1789" t="s">
        <v>100</v>
      </c>
      <c r="H1789" s="4">
        <v>11644.92</v>
      </c>
      <c r="I1789">
        <v>536</v>
      </c>
    </row>
    <row r="1790" spans="1:9" x14ac:dyDescent="0.2">
      <c r="A1790" s="14">
        <f t="shared" si="27"/>
        <v>1788</v>
      </c>
      <c r="B1790" t="s">
        <v>23</v>
      </c>
      <c r="C1790" t="s">
        <v>74</v>
      </c>
      <c r="D1790" t="s">
        <v>15</v>
      </c>
      <c r="E1790" t="s">
        <v>16</v>
      </c>
      <c r="F1790" s="1">
        <v>45076</v>
      </c>
      <c r="G1790" t="s">
        <v>101</v>
      </c>
      <c r="H1790" s="4">
        <v>4207.22</v>
      </c>
      <c r="I1790">
        <v>255</v>
      </c>
    </row>
    <row r="1791" spans="1:9" x14ac:dyDescent="0.2">
      <c r="A1791" s="14">
        <f t="shared" si="27"/>
        <v>1789</v>
      </c>
      <c r="B1791" t="s">
        <v>37</v>
      </c>
      <c r="C1791" t="s">
        <v>81</v>
      </c>
      <c r="D1791" t="s">
        <v>10</v>
      </c>
      <c r="E1791" t="s">
        <v>44</v>
      </c>
      <c r="F1791" s="1">
        <v>45069</v>
      </c>
      <c r="G1791" t="s">
        <v>101</v>
      </c>
      <c r="H1791" s="4">
        <v>1683.88</v>
      </c>
      <c r="I1791">
        <v>169</v>
      </c>
    </row>
    <row r="1792" spans="1:9" x14ac:dyDescent="0.2">
      <c r="A1792" s="14">
        <f t="shared" si="27"/>
        <v>1790</v>
      </c>
      <c r="B1792" t="s">
        <v>27</v>
      </c>
      <c r="C1792" t="s">
        <v>76</v>
      </c>
      <c r="D1792" t="s">
        <v>25</v>
      </c>
      <c r="E1792" t="s">
        <v>13</v>
      </c>
      <c r="F1792" s="1">
        <v>45069</v>
      </c>
      <c r="G1792" t="s">
        <v>101</v>
      </c>
      <c r="H1792" s="4">
        <v>1337.36</v>
      </c>
      <c r="I1792">
        <v>18</v>
      </c>
    </row>
    <row r="1793" spans="1:9" x14ac:dyDescent="0.2">
      <c r="A1793" s="14">
        <f t="shared" si="27"/>
        <v>1791</v>
      </c>
      <c r="B1793" t="s">
        <v>9</v>
      </c>
      <c r="C1793" t="s">
        <v>68</v>
      </c>
      <c r="D1793" t="s">
        <v>28</v>
      </c>
      <c r="E1793" t="s">
        <v>13</v>
      </c>
      <c r="F1793" s="1">
        <v>45101</v>
      </c>
      <c r="G1793" t="s">
        <v>102</v>
      </c>
      <c r="H1793" s="4">
        <v>7147.04</v>
      </c>
      <c r="I1793">
        <v>300</v>
      </c>
    </row>
    <row r="1794" spans="1:9" x14ac:dyDescent="0.2">
      <c r="A1794" s="14">
        <f t="shared" si="27"/>
        <v>1792</v>
      </c>
      <c r="B1794" t="s">
        <v>48</v>
      </c>
      <c r="C1794" t="s">
        <v>87</v>
      </c>
      <c r="D1794" t="s">
        <v>62</v>
      </c>
      <c r="E1794" t="s">
        <v>16</v>
      </c>
      <c r="F1794" s="1">
        <v>44996</v>
      </c>
      <c r="G1794" t="s">
        <v>99</v>
      </c>
      <c r="H1794" s="4">
        <v>12030.46</v>
      </c>
      <c r="I1794">
        <v>296</v>
      </c>
    </row>
    <row r="1795" spans="1:9" x14ac:dyDescent="0.2">
      <c r="A1795" s="14">
        <f t="shared" si="27"/>
        <v>1793</v>
      </c>
      <c r="B1795" t="s">
        <v>23</v>
      </c>
      <c r="C1795" t="s">
        <v>74</v>
      </c>
      <c r="D1795" t="s">
        <v>25</v>
      </c>
      <c r="E1795" t="s">
        <v>16</v>
      </c>
      <c r="F1795" s="1">
        <v>45134</v>
      </c>
      <c r="G1795" t="s">
        <v>103</v>
      </c>
      <c r="H1795" s="4">
        <v>15844.58</v>
      </c>
      <c r="I1795">
        <v>232</v>
      </c>
    </row>
    <row r="1796" spans="1:9" x14ac:dyDescent="0.2">
      <c r="A1796" s="14">
        <f t="shared" si="27"/>
        <v>1794</v>
      </c>
      <c r="B1796" t="s">
        <v>23</v>
      </c>
      <c r="C1796" t="s">
        <v>74</v>
      </c>
      <c r="D1796" t="s">
        <v>25</v>
      </c>
      <c r="E1796" t="s">
        <v>43</v>
      </c>
      <c r="F1796" s="1">
        <v>45154</v>
      </c>
      <c r="G1796" t="s">
        <v>104</v>
      </c>
      <c r="H1796" s="4">
        <v>5025.84</v>
      </c>
      <c r="I1796">
        <v>133</v>
      </c>
    </row>
    <row r="1797" spans="1:9" x14ac:dyDescent="0.2">
      <c r="A1797" s="14">
        <f t="shared" ref="A1797:A1860" si="28">A1796+1</f>
        <v>1795</v>
      </c>
      <c r="B1797" t="s">
        <v>35</v>
      </c>
      <c r="C1797" t="s">
        <v>80</v>
      </c>
      <c r="D1797" t="s">
        <v>28</v>
      </c>
      <c r="E1797" t="s">
        <v>16</v>
      </c>
      <c r="F1797" s="1">
        <v>44992</v>
      </c>
      <c r="G1797" t="s">
        <v>99</v>
      </c>
      <c r="H1797" s="4">
        <v>9902.0300000000007</v>
      </c>
      <c r="I1797">
        <v>12</v>
      </c>
    </row>
    <row r="1798" spans="1:9" x14ac:dyDescent="0.2">
      <c r="A1798" s="14">
        <f t="shared" si="28"/>
        <v>1796</v>
      </c>
      <c r="B1798" t="s">
        <v>37</v>
      </c>
      <c r="C1798" t="s">
        <v>81</v>
      </c>
      <c r="D1798" t="s">
        <v>62</v>
      </c>
      <c r="E1798" t="s">
        <v>20</v>
      </c>
      <c r="F1798" s="1">
        <v>45021</v>
      </c>
      <c r="G1798" t="s">
        <v>100</v>
      </c>
      <c r="H1798" s="4">
        <v>7944.07</v>
      </c>
      <c r="I1798">
        <v>33</v>
      </c>
    </row>
    <row r="1799" spans="1:9" x14ac:dyDescent="0.2">
      <c r="A1799" s="14">
        <f t="shared" si="28"/>
        <v>1797</v>
      </c>
      <c r="B1799" t="s">
        <v>49</v>
      </c>
      <c r="C1799" t="s">
        <v>88</v>
      </c>
      <c r="D1799" t="s">
        <v>10</v>
      </c>
      <c r="E1799" t="s">
        <v>11</v>
      </c>
      <c r="F1799" s="1">
        <v>45050</v>
      </c>
      <c r="G1799" t="s">
        <v>101</v>
      </c>
      <c r="H1799" s="4">
        <v>9523.65</v>
      </c>
      <c r="I1799">
        <v>55</v>
      </c>
    </row>
    <row r="1800" spans="1:9" x14ac:dyDescent="0.2">
      <c r="A1800" s="14">
        <f t="shared" si="28"/>
        <v>1798</v>
      </c>
      <c r="B1800" t="s">
        <v>54</v>
      </c>
      <c r="C1800" t="s">
        <v>91</v>
      </c>
      <c r="D1800" t="s">
        <v>25</v>
      </c>
      <c r="E1800" t="s">
        <v>51</v>
      </c>
      <c r="F1800" s="1">
        <v>44930</v>
      </c>
      <c r="G1800" t="s">
        <v>97</v>
      </c>
      <c r="H1800" s="4">
        <v>16240.71</v>
      </c>
      <c r="I1800">
        <v>93</v>
      </c>
    </row>
    <row r="1801" spans="1:9" x14ac:dyDescent="0.2">
      <c r="A1801" s="14">
        <f t="shared" si="28"/>
        <v>1799</v>
      </c>
      <c r="B1801" t="s">
        <v>32</v>
      </c>
      <c r="C1801" t="s">
        <v>78</v>
      </c>
      <c r="D1801" t="s">
        <v>15</v>
      </c>
      <c r="E1801" t="s">
        <v>55</v>
      </c>
      <c r="F1801" s="1">
        <v>44939</v>
      </c>
      <c r="G1801" t="s">
        <v>97</v>
      </c>
      <c r="H1801" s="4">
        <v>5891.94</v>
      </c>
      <c r="I1801">
        <v>109</v>
      </c>
    </row>
    <row r="1802" spans="1:9" x14ac:dyDescent="0.2">
      <c r="A1802" s="14">
        <f t="shared" si="28"/>
        <v>1800</v>
      </c>
      <c r="B1802" t="s">
        <v>45</v>
      </c>
      <c r="C1802" t="s">
        <v>85</v>
      </c>
      <c r="D1802" t="s">
        <v>62</v>
      </c>
      <c r="E1802" t="s">
        <v>41</v>
      </c>
      <c r="F1802" s="1">
        <v>45118</v>
      </c>
      <c r="G1802" t="s">
        <v>103</v>
      </c>
      <c r="H1802" s="4">
        <v>6924.52</v>
      </c>
      <c r="I1802">
        <v>94</v>
      </c>
    </row>
    <row r="1803" spans="1:9" x14ac:dyDescent="0.2">
      <c r="A1803" s="14">
        <f t="shared" si="28"/>
        <v>1801</v>
      </c>
      <c r="B1803" t="s">
        <v>40</v>
      </c>
      <c r="C1803" t="s">
        <v>83</v>
      </c>
      <c r="D1803" t="s">
        <v>15</v>
      </c>
      <c r="E1803" t="s">
        <v>8</v>
      </c>
      <c r="F1803" s="1">
        <v>45063</v>
      </c>
      <c r="G1803" t="s">
        <v>101</v>
      </c>
      <c r="H1803" s="4">
        <v>4552.57</v>
      </c>
      <c r="I1803">
        <v>158</v>
      </c>
    </row>
    <row r="1804" spans="1:9" x14ac:dyDescent="0.2">
      <c r="A1804" s="14">
        <f t="shared" si="28"/>
        <v>1802</v>
      </c>
      <c r="B1804" t="s">
        <v>49</v>
      </c>
      <c r="C1804" t="s">
        <v>88</v>
      </c>
      <c r="D1804" t="s">
        <v>62</v>
      </c>
      <c r="E1804" t="s">
        <v>13</v>
      </c>
      <c r="F1804" s="1">
        <v>45128</v>
      </c>
      <c r="G1804" t="s">
        <v>103</v>
      </c>
      <c r="H1804" s="4">
        <v>1724.91</v>
      </c>
      <c r="I1804">
        <v>60</v>
      </c>
    </row>
    <row r="1805" spans="1:9" x14ac:dyDescent="0.2">
      <c r="A1805" s="14">
        <f t="shared" si="28"/>
        <v>1803</v>
      </c>
      <c r="B1805" t="s">
        <v>37</v>
      </c>
      <c r="C1805" t="s">
        <v>81</v>
      </c>
      <c r="D1805" t="s">
        <v>28</v>
      </c>
      <c r="E1805" t="s">
        <v>34</v>
      </c>
      <c r="F1805" s="1">
        <v>44979</v>
      </c>
      <c r="G1805" t="s">
        <v>98</v>
      </c>
      <c r="H1805" s="4">
        <v>897.3</v>
      </c>
      <c r="I1805">
        <v>21</v>
      </c>
    </row>
    <row r="1806" spans="1:9" x14ac:dyDescent="0.2">
      <c r="A1806" s="14">
        <f t="shared" si="28"/>
        <v>1804</v>
      </c>
      <c r="B1806" t="s">
        <v>14</v>
      </c>
      <c r="C1806" t="s">
        <v>70</v>
      </c>
      <c r="D1806" t="s">
        <v>10</v>
      </c>
      <c r="E1806" t="s">
        <v>18</v>
      </c>
      <c r="F1806" s="1">
        <v>45069</v>
      </c>
      <c r="G1806" t="s">
        <v>101</v>
      </c>
      <c r="H1806" s="4">
        <v>10283.9</v>
      </c>
      <c r="I1806">
        <v>178</v>
      </c>
    </row>
    <row r="1807" spans="1:9" x14ac:dyDescent="0.2">
      <c r="A1807" s="14">
        <f t="shared" si="28"/>
        <v>1805</v>
      </c>
      <c r="B1807" t="s">
        <v>23</v>
      </c>
      <c r="C1807" t="s">
        <v>74</v>
      </c>
      <c r="D1807" t="s">
        <v>28</v>
      </c>
      <c r="E1807" t="s">
        <v>31</v>
      </c>
      <c r="F1807" s="1">
        <v>45119</v>
      </c>
      <c r="G1807" t="s">
        <v>103</v>
      </c>
      <c r="H1807" s="4">
        <v>10415.77</v>
      </c>
      <c r="I1807">
        <v>200</v>
      </c>
    </row>
    <row r="1808" spans="1:9" x14ac:dyDescent="0.2">
      <c r="A1808" s="14">
        <f t="shared" si="28"/>
        <v>1806</v>
      </c>
      <c r="B1808" t="s">
        <v>14</v>
      </c>
      <c r="C1808" t="s">
        <v>70</v>
      </c>
      <c r="D1808" t="s">
        <v>7</v>
      </c>
      <c r="E1808" t="s">
        <v>26</v>
      </c>
      <c r="F1808" s="1">
        <v>45092</v>
      </c>
      <c r="G1808" t="s">
        <v>102</v>
      </c>
      <c r="H1808" s="4">
        <v>4220.83</v>
      </c>
      <c r="I1808">
        <v>193</v>
      </c>
    </row>
    <row r="1809" spans="1:9" x14ac:dyDescent="0.2">
      <c r="A1809" s="14">
        <f t="shared" si="28"/>
        <v>1807</v>
      </c>
      <c r="B1809" t="s">
        <v>24</v>
      </c>
      <c r="C1809" t="s">
        <v>75</v>
      </c>
      <c r="D1809" t="s">
        <v>62</v>
      </c>
      <c r="E1809" t="s">
        <v>21</v>
      </c>
      <c r="F1809" s="1">
        <v>45100</v>
      </c>
      <c r="G1809" t="s">
        <v>102</v>
      </c>
      <c r="H1809" s="4">
        <v>4909.8599999999997</v>
      </c>
      <c r="I1809">
        <v>304</v>
      </c>
    </row>
    <row r="1810" spans="1:9" x14ac:dyDescent="0.2">
      <c r="A1810" s="14">
        <f t="shared" si="28"/>
        <v>1808</v>
      </c>
      <c r="B1810" t="s">
        <v>37</v>
      </c>
      <c r="C1810" t="s">
        <v>81</v>
      </c>
      <c r="D1810" t="s">
        <v>15</v>
      </c>
      <c r="E1810" t="s">
        <v>29</v>
      </c>
      <c r="F1810" s="1">
        <v>45010</v>
      </c>
      <c r="G1810" t="s">
        <v>99</v>
      </c>
      <c r="H1810" s="4">
        <v>6549.62</v>
      </c>
      <c r="I1810">
        <v>53</v>
      </c>
    </row>
    <row r="1811" spans="1:9" x14ac:dyDescent="0.2">
      <c r="A1811" s="14">
        <f t="shared" si="28"/>
        <v>1809</v>
      </c>
      <c r="B1811" t="s">
        <v>14</v>
      </c>
      <c r="C1811" t="s">
        <v>70</v>
      </c>
      <c r="D1811" t="s">
        <v>10</v>
      </c>
      <c r="E1811" t="s">
        <v>56</v>
      </c>
      <c r="F1811" s="1">
        <v>45111</v>
      </c>
      <c r="G1811" t="s">
        <v>103</v>
      </c>
      <c r="H1811" s="4">
        <v>88.72</v>
      </c>
      <c r="I1811">
        <v>165</v>
      </c>
    </row>
    <row r="1812" spans="1:9" x14ac:dyDescent="0.2">
      <c r="A1812" s="14">
        <f t="shared" si="28"/>
        <v>1810</v>
      </c>
      <c r="B1812" t="s">
        <v>47</v>
      </c>
      <c r="C1812" t="s">
        <v>86</v>
      </c>
      <c r="D1812" t="s">
        <v>7</v>
      </c>
      <c r="E1812" t="s">
        <v>43</v>
      </c>
      <c r="F1812" s="1">
        <v>45058</v>
      </c>
      <c r="G1812" t="s">
        <v>101</v>
      </c>
      <c r="H1812" s="4">
        <v>9793.16</v>
      </c>
      <c r="I1812">
        <v>110</v>
      </c>
    </row>
    <row r="1813" spans="1:9" x14ac:dyDescent="0.2">
      <c r="A1813" s="14">
        <f t="shared" si="28"/>
        <v>1811</v>
      </c>
      <c r="B1813" t="s">
        <v>49</v>
      </c>
      <c r="C1813" t="s">
        <v>88</v>
      </c>
      <c r="D1813" t="s">
        <v>62</v>
      </c>
      <c r="E1813" t="s">
        <v>50</v>
      </c>
      <c r="F1813" s="1">
        <v>45020</v>
      </c>
      <c r="G1813" t="s">
        <v>100</v>
      </c>
      <c r="H1813" s="4">
        <v>4823.6499999999996</v>
      </c>
      <c r="I1813">
        <v>143</v>
      </c>
    </row>
    <row r="1814" spans="1:9" x14ac:dyDescent="0.2">
      <c r="A1814" s="14">
        <f t="shared" si="28"/>
        <v>1812</v>
      </c>
      <c r="B1814" t="s">
        <v>52</v>
      </c>
      <c r="C1814" t="s">
        <v>89</v>
      </c>
      <c r="D1814" t="s">
        <v>15</v>
      </c>
      <c r="E1814" t="s">
        <v>26</v>
      </c>
      <c r="F1814" s="1">
        <v>45031</v>
      </c>
      <c r="G1814" t="s">
        <v>100</v>
      </c>
      <c r="H1814" s="4">
        <v>7556.55</v>
      </c>
      <c r="I1814">
        <v>404</v>
      </c>
    </row>
    <row r="1815" spans="1:9" x14ac:dyDescent="0.2">
      <c r="A1815" s="14">
        <f t="shared" si="28"/>
        <v>1813</v>
      </c>
      <c r="B1815" t="s">
        <v>35</v>
      </c>
      <c r="C1815" t="s">
        <v>80</v>
      </c>
      <c r="D1815" t="s">
        <v>28</v>
      </c>
      <c r="E1815" t="s">
        <v>29</v>
      </c>
      <c r="F1815" s="1">
        <v>44993</v>
      </c>
      <c r="G1815" t="s">
        <v>99</v>
      </c>
      <c r="H1815" s="4">
        <v>7082.03</v>
      </c>
      <c r="I1815">
        <v>95</v>
      </c>
    </row>
    <row r="1816" spans="1:9" x14ac:dyDescent="0.2">
      <c r="A1816" s="14">
        <f t="shared" si="28"/>
        <v>1814</v>
      </c>
      <c r="B1816" t="s">
        <v>30</v>
      </c>
      <c r="C1816" t="s">
        <v>77</v>
      </c>
      <c r="D1816" t="s">
        <v>10</v>
      </c>
      <c r="E1816" t="s">
        <v>43</v>
      </c>
      <c r="F1816" s="1">
        <v>44943</v>
      </c>
      <c r="G1816" t="s">
        <v>97</v>
      </c>
      <c r="H1816" s="4">
        <v>8361.4699999999993</v>
      </c>
      <c r="I1816">
        <v>231</v>
      </c>
    </row>
    <row r="1817" spans="1:9" x14ac:dyDescent="0.2">
      <c r="A1817" s="14">
        <f t="shared" si="28"/>
        <v>1815</v>
      </c>
      <c r="B1817" t="s">
        <v>45</v>
      </c>
      <c r="C1817" t="s">
        <v>85</v>
      </c>
      <c r="D1817" t="s">
        <v>10</v>
      </c>
      <c r="E1817" t="s">
        <v>8</v>
      </c>
      <c r="F1817" s="1">
        <v>45160</v>
      </c>
      <c r="G1817" t="s">
        <v>104</v>
      </c>
      <c r="H1817" s="4">
        <v>1310.5</v>
      </c>
      <c r="I1817">
        <v>52</v>
      </c>
    </row>
    <row r="1818" spans="1:9" x14ac:dyDescent="0.2">
      <c r="A1818" s="14">
        <f t="shared" si="28"/>
        <v>1816</v>
      </c>
      <c r="B1818" t="s">
        <v>47</v>
      </c>
      <c r="C1818" t="s">
        <v>86</v>
      </c>
      <c r="D1818" t="s">
        <v>7</v>
      </c>
      <c r="E1818" t="s">
        <v>18</v>
      </c>
      <c r="F1818" s="1">
        <v>45132</v>
      </c>
      <c r="G1818" t="s">
        <v>103</v>
      </c>
      <c r="H1818" s="4">
        <v>1288.0999999999999</v>
      </c>
      <c r="I1818">
        <v>67</v>
      </c>
    </row>
    <row r="1819" spans="1:9" x14ac:dyDescent="0.2">
      <c r="A1819" s="14">
        <f t="shared" si="28"/>
        <v>1817</v>
      </c>
      <c r="B1819" t="s">
        <v>32</v>
      </c>
      <c r="C1819" t="s">
        <v>78</v>
      </c>
      <c r="D1819" t="s">
        <v>7</v>
      </c>
      <c r="E1819" t="s">
        <v>21</v>
      </c>
      <c r="F1819" s="1">
        <v>45091</v>
      </c>
      <c r="G1819" t="s">
        <v>102</v>
      </c>
      <c r="H1819" s="4">
        <v>3288.29</v>
      </c>
      <c r="I1819">
        <v>133</v>
      </c>
    </row>
    <row r="1820" spans="1:9" x14ac:dyDescent="0.2">
      <c r="A1820" s="14">
        <f t="shared" si="28"/>
        <v>1818</v>
      </c>
      <c r="B1820" t="s">
        <v>54</v>
      </c>
      <c r="C1820" t="s">
        <v>91</v>
      </c>
      <c r="D1820" t="s">
        <v>10</v>
      </c>
      <c r="E1820" t="s">
        <v>51</v>
      </c>
      <c r="F1820" s="1">
        <v>45021</v>
      </c>
      <c r="G1820" t="s">
        <v>100</v>
      </c>
      <c r="H1820" s="4">
        <v>10669.09</v>
      </c>
      <c r="I1820">
        <v>85</v>
      </c>
    </row>
    <row r="1821" spans="1:9" x14ac:dyDescent="0.2">
      <c r="A1821" s="14">
        <f t="shared" si="28"/>
        <v>1819</v>
      </c>
      <c r="B1821" t="s">
        <v>52</v>
      </c>
      <c r="C1821" t="s">
        <v>89</v>
      </c>
      <c r="D1821" t="s">
        <v>7</v>
      </c>
      <c r="E1821" t="s">
        <v>50</v>
      </c>
      <c r="F1821" s="1">
        <v>45164</v>
      </c>
      <c r="G1821" t="s">
        <v>104</v>
      </c>
      <c r="H1821" s="4">
        <v>7361.93</v>
      </c>
      <c r="I1821">
        <v>344</v>
      </c>
    </row>
    <row r="1822" spans="1:9" x14ac:dyDescent="0.2">
      <c r="A1822" s="14">
        <f t="shared" si="28"/>
        <v>1820</v>
      </c>
      <c r="B1822" t="s">
        <v>45</v>
      </c>
      <c r="C1822" t="s">
        <v>85</v>
      </c>
      <c r="D1822" t="s">
        <v>15</v>
      </c>
      <c r="E1822" t="s">
        <v>21</v>
      </c>
      <c r="F1822" s="1">
        <v>45141</v>
      </c>
      <c r="G1822" t="s">
        <v>104</v>
      </c>
      <c r="H1822" s="4">
        <v>10336.219999999999</v>
      </c>
      <c r="I1822">
        <v>123</v>
      </c>
    </row>
    <row r="1823" spans="1:9" x14ac:dyDescent="0.2">
      <c r="A1823" s="14">
        <f t="shared" si="28"/>
        <v>1821</v>
      </c>
      <c r="B1823" t="s">
        <v>12</v>
      </c>
      <c r="C1823" t="s">
        <v>69</v>
      </c>
      <c r="D1823" t="s">
        <v>28</v>
      </c>
      <c r="E1823" t="s">
        <v>43</v>
      </c>
      <c r="F1823" s="1">
        <v>45118</v>
      </c>
      <c r="G1823" t="s">
        <v>103</v>
      </c>
      <c r="H1823" s="4">
        <v>6985.95</v>
      </c>
      <c r="I1823">
        <v>4</v>
      </c>
    </row>
    <row r="1824" spans="1:9" x14ac:dyDescent="0.2">
      <c r="A1824" s="14">
        <f t="shared" si="28"/>
        <v>1822</v>
      </c>
      <c r="B1824" t="s">
        <v>45</v>
      </c>
      <c r="C1824" t="s">
        <v>85</v>
      </c>
      <c r="D1824" t="s">
        <v>62</v>
      </c>
      <c r="E1824" t="s">
        <v>29</v>
      </c>
      <c r="F1824" s="1">
        <v>44996</v>
      </c>
      <c r="G1824" t="s">
        <v>99</v>
      </c>
      <c r="H1824" s="4">
        <v>3394.46</v>
      </c>
      <c r="I1824">
        <v>21</v>
      </c>
    </row>
    <row r="1825" spans="1:9" x14ac:dyDescent="0.2">
      <c r="A1825" s="14">
        <f t="shared" si="28"/>
        <v>1823</v>
      </c>
      <c r="B1825" t="s">
        <v>22</v>
      </c>
      <c r="C1825" t="s">
        <v>73</v>
      </c>
      <c r="D1825" t="s">
        <v>7</v>
      </c>
      <c r="E1825" t="s">
        <v>13</v>
      </c>
      <c r="F1825" s="1">
        <v>44936</v>
      </c>
      <c r="G1825" t="s">
        <v>97</v>
      </c>
      <c r="H1825" s="4">
        <v>15337.23</v>
      </c>
      <c r="I1825">
        <v>31</v>
      </c>
    </row>
    <row r="1826" spans="1:9" x14ac:dyDescent="0.2">
      <c r="A1826" s="14">
        <f t="shared" si="28"/>
        <v>1824</v>
      </c>
      <c r="B1826" t="s">
        <v>35</v>
      </c>
      <c r="C1826" t="s">
        <v>80</v>
      </c>
      <c r="D1826" t="s">
        <v>7</v>
      </c>
      <c r="E1826" t="s">
        <v>55</v>
      </c>
      <c r="F1826" s="1">
        <v>45020</v>
      </c>
      <c r="G1826" t="s">
        <v>100</v>
      </c>
      <c r="H1826" s="4">
        <v>15925.17</v>
      </c>
      <c r="I1826">
        <v>378</v>
      </c>
    </row>
    <row r="1827" spans="1:9" x14ac:dyDescent="0.2">
      <c r="A1827" s="14">
        <f t="shared" si="28"/>
        <v>1825</v>
      </c>
      <c r="B1827" t="s">
        <v>30</v>
      </c>
      <c r="C1827" t="s">
        <v>77</v>
      </c>
      <c r="D1827" t="s">
        <v>15</v>
      </c>
      <c r="E1827" t="s">
        <v>21</v>
      </c>
      <c r="F1827" s="1">
        <v>44943</v>
      </c>
      <c r="G1827" t="s">
        <v>97</v>
      </c>
      <c r="H1827" s="4">
        <v>7355.77</v>
      </c>
      <c r="I1827">
        <v>772</v>
      </c>
    </row>
    <row r="1828" spans="1:9" x14ac:dyDescent="0.2">
      <c r="A1828" s="14">
        <f t="shared" si="28"/>
        <v>1826</v>
      </c>
      <c r="B1828" t="s">
        <v>32</v>
      </c>
      <c r="C1828" t="s">
        <v>78</v>
      </c>
      <c r="D1828" t="s">
        <v>62</v>
      </c>
      <c r="E1828" t="s">
        <v>34</v>
      </c>
      <c r="F1828" s="1">
        <v>45115</v>
      </c>
      <c r="G1828" t="s">
        <v>103</v>
      </c>
      <c r="H1828" s="4">
        <v>9489.27</v>
      </c>
      <c r="I1828">
        <v>54</v>
      </c>
    </row>
    <row r="1829" spans="1:9" x14ac:dyDescent="0.2">
      <c r="A1829" s="14">
        <f t="shared" si="28"/>
        <v>1827</v>
      </c>
      <c r="B1829" t="s">
        <v>14</v>
      </c>
      <c r="C1829" t="s">
        <v>70</v>
      </c>
      <c r="D1829" t="s">
        <v>7</v>
      </c>
      <c r="E1829" t="s">
        <v>34</v>
      </c>
      <c r="F1829" s="1">
        <v>45028</v>
      </c>
      <c r="G1829" t="s">
        <v>100</v>
      </c>
      <c r="H1829" s="4">
        <v>1281.32</v>
      </c>
      <c r="I1829">
        <v>354</v>
      </c>
    </row>
    <row r="1830" spans="1:9" x14ac:dyDescent="0.2">
      <c r="A1830" s="14">
        <f t="shared" si="28"/>
        <v>1828</v>
      </c>
      <c r="B1830" t="s">
        <v>23</v>
      </c>
      <c r="C1830" t="s">
        <v>74</v>
      </c>
      <c r="D1830" t="s">
        <v>28</v>
      </c>
      <c r="E1830" t="s">
        <v>41</v>
      </c>
      <c r="F1830" s="1">
        <v>45162</v>
      </c>
      <c r="G1830" t="s">
        <v>104</v>
      </c>
      <c r="H1830" s="4">
        <v>518.07000000000005</v>
      </c>
      <c r="I1830">
        <v>192</v>
      </c>
    </row>
    <row r="1831" spans="1:9" x14ac:dyDescent="0.2">
      <c r="A1831" s="14">
        <f t="shared" si="28"/>
        <v>1829</v>
      </c>
      <c r="B1831" t="s">
        <v>54</v>
      </c>
      <c r="C1831" t="s">
        <v>91</v>
      </c>
      <c r="D1831" t="s">
        <v>7</v>
      </c>
      <c r="E1831" t="s">
        <v>51</v>
      </c>
      <c r="F1831" s="1">
        <v>45084</v>
      </c>
      <c r="G1831" t="s">
        <v>102</v>
      </c>
      <c r="H1831" s="4">
        <v>1933.56</v>
      </c>
      <c r="I1831">
        <v>239</v>
      </c>
    </row>
    <row r="1832" spans="1:9" x14ac:dyDescent="0.2">
      <c r="A1832" s="14">
        <f t="shared" si="28"/>
        <v>1830</v>
      </c>
      <c r="B1832" t="s">
        <v>19</v>
      </c>
      <c r="C1832" t="s">
        <v>72</v>
      </c>
      <c r="D1832" t="s">
        <v>28</v>
      </c>
      <c r="E1832" t="s">
        <v>46</v>
      </c>
      <c r="F1832" s="1">
        <v>45135</v>
      </c>
      <c r="G1832" t="s">
        <v>103</v>
      </c>
      <c r="H1832" s="4">
        <v>1308.52</v>
      </c>
      <c r="I1832">
        <v>30</v>
      </c>
    </row>
    <row r="1833" spans="1:9" x14ac:dyDescent="0.2">
      <c r="A1833" s="14">
        <f t="shared" si="28"/>
        <v>1831</v>
      </c>
      <c r="B1833" t="s">
        <v>39</v>
      </c>
      <c r="C1833" t="s">
        <v>82</v>
      </c>
      <c r="D1833" t="s">
        <v>25</v>
      </c>
      <c r="E1833" t="s">
        <v>18</v>
      </c>
      <c r="F1833" s="1">
        <v>44978</v>
      </c>
      <c r="G1833" t="s">
        <v>98</v>
      </c>
      <c r="H1833" s="4">
        <v>9878.5</v>
      </c>
      <c r="I1833">
        <v>111</v>
      </c>
    </row>
    <row r="1834" spans="1:9" x14ac:dyDescent="0.2">
      <c r="A1834" s="14">
        <f t="shared" si="28"/>
        <v>1832</v>
      </c>
      <c r="B1834" t="s">
        <v>42</v>
      </c>
      <c r="C1834" t="s">
        <v>84</v>
      </c>
      <c r="D1834" t="s">
        <v>28</v>
      </c>
      <c r="E1834" t="s">
        <v>8</v>
      </c>
      <c r="F1834" s="1">
        <v>45024</v>
      </c>
      <c r="G1834" t="s">
        <v>100</v>
      </c>
      <c r="H1834" s="4">
        <v>1943.7</v>
      </c>
      <c r="I1834">
        <v>297</v>
      </c>
    </row>
    <row r="1835" spans="1:9" x14ac:dyDescent="0.2">
      <c r="A1835" s="14">
        <f t="shared" si="28"/>
        <v>1833</v>
      </c>
      <c r="B1835" t="s">
        <v>22</v>
      </c>
      <c r="C1835" t="s">
        <v>73</v>
      </c>
      <c r="D1835" t="s">
        <v>7</v>
      </c>
      <c r="E1835" t="s">
        <v>44</v>
      </c>
      <c r="F1835" s="1">
        <v>45105</v>
      </c>
      <c r="G1835" t="s">
        <v>102</v>
      </c>
      <c r="H1835" s="4">
        <v>80.62</v>
      </c>
      <c r="I1835">
        <v>103</v>
      </c>
    </row>
    <row r="1836" spans="1:9" x14ac:dyDescent="0.2">
      <c r="A1836" s="14">
        <f t="shared" si="28"/>
        <v>1834</v>
      </c>
      <c r="B1836" t="s">
        <v>9</v>
      </c>
      <c r="C1836" t="s">
        <v>68</v>
      </c>
      <c r="D1836" t="s">
        <v>7</v>
      </c>
      <c r="E1836" t="s">
        <v>55</v>
      </c>
      <c r="F1836" s="1">
        <v>45009</v>
      </c>
      <c r="G1836" t="s">
        <v>99</v>
      </c>
      <c r="H1836" s="4">
        <v>2678.37</v>
      </c>
      <c r="I1836">
        <v>20</v>
      </c>
    </row>
    <row r="1837" spans="1:9" x14ac:dyDescent="0.2">
      <c r="A1837" s="14">
        <f t="shared" si="28"/>
        <v>1835</v>
      </c>
      <c r="B1837" t="s">
        <v>24</v>
      </c>
      <c r="C1837" t="s">
        <v>75</v>
      </c>
      <c r="D1837" t="s">
        <v>15</v>
      </c>
      <c r="E1837" t="s">
        <v>56</v>
      </c>
      <c r="F1837" s="1">
        <v>45136</v>
      </c>
      <c r="G1837" t="s">
        <v>103</v>
      </c>
      <c r="H1837" s="4">
        <v>2931.1</v>
      </c>
      <c r="I1837">
        <v>60</v>
      </c>
    </row>
    <row r="1838" spans="1:9" x14ac:dyDescent="0.2">
      <c r="A1838" s="14">
        <f t="shared" si="28"/>
        <v>1836</v>
      </c>
      <c r="B1838" t="s">
        <v>42</v>
      </c>
      <c r="C1838" t="s">
        <v>84</v>
      </c>
      <c r="D1838" t="s">
        <v>25</v>
      </c>
      <c r="E1838" t="s">
        <v>29</v>
      </c>
      <c r="F1838" s="1">
        <v>45071</v>
      </c>
      <c r="G1838" t="s">
        <v>101</v>
      </c>
      <c r="H1838" s="4">
        <v>2316.09</v>
      </c>
      <c r="I1838">
        <v>90</v>
      </c>
    </row>
    <row r="1839" spans="1:9" x14ac:dyDescent="0.2">
      <c r="A1839" s="14">
        <f t="shared" si="28"/>
        <v>1837</v>
      </c>
      <c r="B1839" t="s">
        <v>12</v>
      </c>
      <c r="C1839" t="s">
        <v>69</v>
      </c>
      <c r="D1839" t="s">
        <v>15</v>
      </c>
      <c r="E1839" t="s">
        <v>50</v>
      </c>
      <c r="F1839" s="1">
        <v>45015</v>
      </c>
      <c r="G1839" t="s">
        <v>99</v>
      </c>
      <c r="H1839" s="4">
        <v>6722.22</v>
      </c>
      <c r="I1839">
        <v>330</v>
      </c>
    </row>
    <row r="1840" spans="1:9" x14ac:dyDescent="0.2">
      <c r="A1840" s="14">
        <f t="shared" si="28"/>
        <v>1838</v>
      </c>
      <c r="B1840" t="s">
        <v>42</v>
      </c>
      <c r="C1840" t="s">
        <v>84</v>
      </c>
      <c r="D1840" t="s">
        <v>25</v>
      </c>
      <c r="E1840" t="s">
        <v>34</v>
      </c>
      <c r="F1840" s="1">
        <v>45125</v>
      </c>
      <c r="G1840" t="s">
        <v>103</v>
      </c>
      <c r="H1840" s="4">
        <v>14528.51</v>
      </c>
      <c r="I1840">
        <v>134</v>
      </c>
    </row>
    <row r="1841" spans="1:9" x14ac:dyDescent="0.2">
      <c r="A1841" s="14">
        <f t="shared" si="28"/>
        <v>1839</v>
      </c>
      <c r="B1841" t="s">
        <v>33</v>
      </c>
      <c r="C1841" t="s">
        <v>79</v>
      </c>
      <c r="D1841" t="s">
        <v>28</v>
      </c>
      <c r="E1841" t="s">
        <v>26</v>
      </c>
      <c r="F1841" s="1">
        <v>45056</v>
      </c>
      <c r="G1841" t="s">
        <v>101</v>
      </c>
      <c r="H1841" s="4">
        <v>9390.2800000000007</v>
      </c>
      <c r="I1841">
        <v>104</v>
      </c>
    </row>
    <row r="1842" spans="1:9" x14ac:dyDescent="0.2">
      <c r="A1842" s="14">
        <f t="shared" si="28"/>
        <v>1840</v>
      </c>
      <c r="B1842" t="s">
        <v>27</v>
      </c>
      <c r="C1842" t="s">
        <v>76</v>
      </c>
      <c r="D1842" t="s">
        <v>15</v>
      </c>
      <c r="E1842" t="s">
        <v>51</v>
      </c>
      <c r="F1842" s="1">
        <v>45003</v>
      </c>
      <c r="G1842" t="s">
        <v>99</v>
      </c>
      <c r="H1842" s="4">
        <v>16230.41</v>
      </c>
      <c r="I1842">
        <v>94</v>
      </c>
    </row>
    <row r="1843" spans="1:9" x14ac:dyDescent="0.2">
      <c r="A1843" s="14">
        <f t="shared" si="28"/>
        <v>1841</v>
      </c>
      <c r="B1843" t="s">
        <v>54</v>
      </c>
      <c r="C1843" t="s">
        <v>91</v>
      </c>
      <c r="D1843" t="s">
        <v>10</v>
      </c>
      <c r="E1843" t="s">
        <v>56</v>
      </c>
      <c r="F1843" s="1">
        <v>45092</v>
      </c>
      <c r="G1843" t="s">
        <v>102</v>
      </c>
      <c r="H1843" s="4">
        <v>7224.39</v>
      </c>
      <c r="I1843">
        <v>55</v>
      </c>
    </row>
    <row r="1844" spans="1:9" x14ac:dyDescent="0.2">
      <c r="A1844" s="14">
        <f t="shared" si="28"/>
        <v>1842</v>
      </c>
      <c r="B1844" t="s">
        <v>9</v>
      </c>
      <c r="C1844" t="s">
        <v>68</v>
      </c>
      <c r="D1844" t="s">
        <v>28</v>
      </c>
      <c r="E1844" t="s">
        <v>21</v>
      </c>
      <c r="F1844" s="1">
        <v>45058</v>
      </c>
      <c r="G1844" t="s">
        <v>101</v>
      </c>
      <c r="H1844" s="4">
        <v>15567.58</v>
      </c>
      <c r="I1844">
        <v>57</v>
      </c>
    </row>
    <row r="1845" spans="1:9" x14ac:dyDescent="0.2">
      <c r="A1845" s="14">
        <f t="shared" si="28"/>
        <v>1843</v>
      </c>
      <c r="B1845" t="s">
        <v>48</v>
      </c>
      <c r="C1845" t="s">
        <v>87</v>
      </c>
      <c r="D1845" t="s">
        <v>62</v>
      </c>
      <c r="E1845" t="s">
        <v>55</v>
      </c>
      <c r="F1845" s="1">
        <v>45100</v>
      </c>
      <c r="G1845" t="s">
        <v>102</v>
      </c>
      <c r="H1845" s="4">
        <v>2964.2</v>
      </c>
      <c r="I1845">
        <v>105</v>
      </c>
    </row>
    <row r="1846" spans="1:9" x14ac:dyDescent="0.2">
      <c r="A1846" s="14">
        <f t="shared" si="28"/>
        <v>1844</v>
      </c>
      <c r="B1846" t="s">
        <v>33</v>
      </c>
      <c r="C1846" t="s">
        <v>79</v>
      </c>
      <c r="D1846" t="s">
        <v>10</v>
      </c>
      <c r="E1846" t="s">
        <v>38</v>
      </c>
      <c r="F1846" s="1">
        <v>45037</v>
      </c>
      <c r="G1846" t="s">
        <v>100</v>
      </c>
      <c r="H1846" s="4">
        <v>3357.08</v>
      </c>
      <c r="I1846">
        <v>186</v>
      </c>
    </row>
    <row r="1847" spans="1:9" x14ac:dyDescent="0.2">
      <c r="A1847" s="14">
        <f t="shared" si="28"/>
        <v>1845</v>
      </c>
      <c r="B1847" t="s">
        <v>12</v>
      </c>
      <c r="C1847" t="s">
        <v>69</v>
      </c>
      <c r="D1847" t="s">
        <v>15</v>
      </c>
      <c r="E1847" t="s">
        <v>46</v>
      </c>
      <c r="F1847" s="1">
        <v>45155</v>
      </c>
      <c r="G1847" t="s">
        <v>104</v>
      </c>
      <c r="H1847" s="4">
        <v>1010.37</v>
      </c>
      <c r="I1847">
        <v>127</v>
      </c>
    </row>
    <row r="1848" spans="1:9" x14ac:dyDescent="0.2">
      <c r="A1848" s="14">
        <f t="shared" si="28"/>
        <v>1846</v>
      </c>
      <c r="B1848" t="s">
        <v>23</v>
      </c>
      <c r="C1848" t="s">
        <v>74</v>
      </c>
      <c r="D1848" t="s">
        <v>62</v>
      </c>
      <c r="E1848" t="s">
        <v>29</v>
      </c>
      <c r="F1848" s="1">
        <v>44964</v>
      </c>
      <c r="G1848" t="s">
        <v>98</v>
      </c>
      <c r="H1848" s="4">
        <v>20470.43</v>
      </c>
      <c r="I1848">
        <v>54</v>
      </c>
    </row>
    <row r="1849" spans="1:9" x14ac:dyDescent="0.2">
      <c r="A1849" s="14">
        <f t="shared" si="28"/>
        <v>1847</v>
      </c>
      <c r="B1849" t="s">
        <v>48</v>
      </c>
      <c r="C1849" t="s">
        <v>87</v>
      </c>
      <c r="D1849" t="s">
        <v>28</v>
      </c>
      <c r="E1849" t="s">
        <v>16</v>
      </c>
      <c r="F1849" s="1">
        <v>45002</v>
      </c>
      <c r="G1849" t="s">
        <v>99</v>
      </c>
      <c r="H1849" s="4">
        <v>8762.75</v>
      </c>
      <c r="I1849">
        <v>115</v>
      </c>
    </row>
    <row r="1850" spans="1:9" x14ac:dyDescent="0.2">
      <c r="A1850" s="14">
        <f t="shared" si="28"/>
        <v>1848</v>
      </c>
      <c r="B1850" t="s">
        <v>14</v>
      </c>
      <c r="C1850" t="s">
        <v>70</v>
      </c>
      <c r="D1850" t="s">
        <v>10</v>
      </c>
      <c r="E1850" t="s">
        <v>55</v>
      </c>
      <c r="F1850" s="1">
        <v>45139</v>
      </c>
      <c r="G1850" t="s">
        <v>104</v>
      </c>
      <c r="H1850" s="4">
        <v>14613.52</v>
      </c>
      <c r="I1850">
        <v>85</v>
      </c>
    </row>
    <row r="1851" spans="1:9" x14ac:dyDescent="0.2">
      <c r="A1851" s="14">
        <f t="shared" si="28"/>
        <v>1849</v>
      </c>
      <c r="B1851" t="s">
        <v>6</v>
      </c>
      <c r="C1851" t="s">
        <v>67</v>
      </c>
      <c r="D1851" t="s">
        <v>15</v>
      </c>
      <c r="E1851" t="s">
        <v>36</v>
      </c>
      <c r="F1851" s="1">
        <v>45003</v>
      </c>
      <c r="G1851" t="s">
        <v>99</v>
      </c>
      <c r="H1851" s="4">
        <v>9839.4599999999991</v>
      </c>
      <c r="I1851">
        <v>31</v>
      </c>
    </row>
    <row r="1852" spans="1:9" x14ac:dyDescent="0.2">
      <c r="A1852" s="14">
        <f t="shared" si="28"/>
        <v>1850</v>
      </c>
      <c r="B1852" t="s">
        <v>12</v>
      </c>
      <c r="C1852" t="s">
        <v>69</v>
      </c>
      <c r="D1852" t="s">
        <v>28</v>
      </c>
      <c r="E1852" t="s">
        <v>41</v>
      </c>
      <c r="F1852" s="1">
        <v>45091</v>
      </c>
      <c r="G1852" t="s">
        <v>102</v>
      </c>
      <c r="H1852" s="4">
        <v>6633.23</v>
      </c>
      <c r="I1852">
        <v>103</v>
      </c>
    </row>
    <row r="1853" spans="1:9" x14ac:dyDescent="0.2">
      <c r="A1853" s="14">
        <f t="shared" si="28"/>
        <v>1851</v>
      </c>
      <c r="B1853" t="s">
        <v>33</v>
      </c>
      <c r="C1853" t="s">
        <v>79</v>
      </c>
      <c r="D1853" t="s">
        <v>7</v>
      </c>
      <c r="E1853" t="s">
        <v>29</v>
      </c>
      <c r="F1853" s="1">
        <v>45038</v>
      </c>
      <c r="G1853" t="s">
        <v>100</v>
      </c>
      <c r="H1853" s="4">
        <v>9749.07</v>
      </c>
      <c r="I1853">
        <v>169</v>
      </c>
    </row>
    <row r="1854" spans="1:9" x14ac:dyDescent="0.2">
      <c r="A1854" s="14">
        <f t="shared" si="28"/>
        <v>1852</v>
      </c>
      <c r="B1854" t="s">
        <v>32</v>
      </c>
      <c r="C1854" t="s">
        <v>78</v>
      </c>
      <c r="D1854" t="s">
        <v>62</v>
      </c>
      <c r="E1854" t="s">
        <v>29</v>
      </c>
      <c r="F1854" s="1">
        <v>44944</v>
      </c>
      <c r="G1854" t="s">
        <v>97</v>
      </c>
      <c r="H1854" s="4">
        <v>5254.38</v>
      </c>
      <c r="I1854">
        <v>31</v>
      </c>
    </row>
    <row r="1855" spans="1:9" x14ac:dyDescent="0.2">
      <c r="A1855" s="14">
        <f t="shared" si="28"/>
        <v>1853</v>
      </c>
      <c r="B1855" t="s">
        <v>39</v>
      </c>
      <c r="C1855" t="s">
        <v>82</v>
      </c>
      <c r="D1855" t="s">
        <v>15</v>
      </c>
      <c r="E1855" t="s">
        <v>18</v>
      </c>
      <c r="F1855" s="1">
        <v>45164</v>
      </c>
      <c r="G1855" t="s">
        <v>104</v>
      </c>
      <c r="H1855" s="4">
        <v>3430.43</v>
      </c>
      <c r="I1855">
        <v>123</v>
      </c>
    </row>
    <row r="1856" spans="1:9" x14ac:dyDescent="0.2">
      <c r="A1856" s="14">
        <f t="shared" si="28"/>
        <v>1854</v>
      </c>
      <c r="B1856" t="s">
        <v>19</v>
      </c>
      <c r="C1856" t="s">
        <v>72</v>
      </c>
      <c r="D1856" t="s">
        <v>62</v>
      </c>
      <c r="E1856" t="s">
        <v>41</v>
      </c>
      <c r="F1856" s="1">
        <v>45087</v>
      </c>
      <c r="G1856" t="s">
        <v>102</v>
      </c>
      <c r="H1856" s="4">
        <v>10454.549999999999</v>
      </c>
      <c r="I1856">
        <v>434</v>
      </c>
    </row>
    <row r="1857" spans="1:9" x14ac:dyDescent="0.2">
      <c r="A1857" s="14">
        <f t="shared" si="28"/>
        <v>1855</v>
      </c>
      <c r="B1857" t="s">
        <v>37</v>
      </c>
      <c r="C1857" t="s">
        <v>81</v>
      </c>
      <c r="D1857" t="s">
        <v>28</v>
      </c>
      <c r="E1857" t="s">
        <v>57</v>
      </c>
      <c r="F1857" s="1">
        <v>44957</v>
      </c>
      <c r="G1857" t="s">
        <v>97</v>
      </c>
      <c r="H1857" s="4">
        <v>2413.87</v>
      </c>
      <c r="I1857">
        <v>7</v>
      </c>
    </row>
    <row r="1858" spans="1:9" x14ac:dyDescent="0.2">
      <c r="A1858" s="14">
        <f t="shared" si="28"/>
        <v>1856</v>
      </c>
      <c r="B1858" t="s">
        <v>48</v>
      </c>
      <c r="C1858" t="s">
        <v>87</v>
      </c>
      <c r="D1858" t="s">
        <v>62</v>
      </c>
      <c r="E1858" t="s">
        <v>44</v>
      </c>
      <c r="F1858" s="1">
        <v>45024</v>
      </c>
      <c r="G1858" t="s">
        <v>100</v>
      </c>
      <c r="H1858" s="4">
        <v>1445.14</v>
      </c>
      <c r="I1858">
        <v>108</v>
      </c>
    </row>
    <row r="1859" spans="1:9" x14ac:dyDescent="0.2">
      <c r="A1859" s="14">
        <f t="shared" si="28"/>
        <v>1857</v>
      </c>
      <c r="B1859" t="s">
        <v>53</v>
      </c>
      <c r="C1859" t="s">
        <v>90</v>
      </c>
      <c r="D1859" t="s">
        <v>15</v>
      </c>
      <c r="E1859" t="s">
        <v>55</v>
      </c>
      <c r="F1859" s="1">
        <v>45084</v>
      </c>
      <c r="G1859" t="s">
        <v>102</v>
      </c>
      <c r="H1859" s="4">
        <v>4022.64</v>
      </c>
      <c r="I1859">
        <v>71</v>
      </c>
    </row>
    <row r="1860" spans="1:9" x14ac:dyDescent="0.2">
      <c r="A1860" s="14">
        <f t="shared" si="28"/>
        <v>1858</v>
      </c>
      <c r="B1860" t="s">
        <v>24</v>
      </c>
      <c r="C1860" t="s">
        <v>75</v>
      </c>
      <c r="D1860" t="s">
        <v>15</v>
      </c>
      <c r="E1860" t="s">
        <v>11</v>
      </c>
      <c r="F1860" s="1">
        <v>44967</v>
      </c>
      <c r="G1860" t="s">
        <v>98</v>
      </c>
      <c r="H1860" s="4">
        <v>8651.2000000000007</v>
      </c>
      <c r="I1860">
        <v>43</v>
      </c>
    </row>
    <row r="1861" spans="1:9" x14ac:dyDescent="0.2">
      <c r="A1861" s="14">
        <f t="shared" ref="A1861:A1924" si="29">A1860+1</f>
        <v>1859</v>
      </c>
      <c r="B1861" t="s">
        <v>33</v>
      </c>
      <c r="C1861" t="s">
        <v>79</v>
      </c>
      <c r="D1861" t="s">
        <v>15</v>
      </c>
      <c r="E1861" t="s">
        <v>21</v>
      </c>
      <c r="F1861" s="1">
        <v>45062</v>
      </c>
      <c r="G1861" t="s">
        <v>101</v>
      </c>
      <c r="H1861" s="4">
        <v>725.16</v>
      </c>
      <c r="I1861">
        <v>453</v>
      </c>
    </row>
    <row r="1862" spans="1:9" x14ac:dyDescent="0.2">
      <c r="A1862" s="14">
        <f t="shared" si="29"/>
        <v>1860</v>
      </c>
      <c r="B1862" t="s">
        <v>19</v>
      </c>
      <c r="C1862" t="s">
        <v>72</v>
      </c>
      <c r="D1862" t="s">
        <v>10</v>
      </c>
      <c r="E1862" t="s">
        <v>55</v>
      </c>
      <c r="F1862" s="1">
        <v>45003</v>
      </c>
      <c r="G1862" t="s">
        <v>99</v>
      </c>
      <c r="H1862" s="4">
        <v>2385.4</v>
      </c>
      <c r="I1862">
        <v>540</v>
      </c>
    </row>
    <row r="1863" spans="1:9" x14ac:dyDescent="0.2">
      <c r="A1863" s="14">
        <f t="shared" si="29"/>
        <v>1861</v>
      </c>
      <c r="B1863" t="s">
        <v>9</v>
      </c>
      <c r="C1863" t="s">
        <v>68</v>
      </c>
      <c r="D1863" t="s">
        <v>15</v>
      </c>
      <c r="E1863" t="s">
        <v>21</v>
      </c>
      <c r="F1863" s="1">
        <v>45120</v>
      </c>
      <c r="G1863" t="s">
        <v>103</v>
      </c>
      <c r="H1863" s="4">
        <v>726.04</v>
      </c>
      <c r="I1863">
        <v>131</v>
      </c>
    </row>
    <row r="1864" spans="1:9" x14ac:dyDescent="0.2">
      <c r="A1864" s="14">
        <f t="shared" si="29"/>
        <v>1862</v>
      </c>
      <c r="B1864" t="s">
        <v>17</v>
      </c>
      <c r="C1864" t="s">
        <v>71</v>
      </c>
      <c r="D1864" t="s">
        <v>25</v>
      </c>
      <c r="E1864" t="s">
        <v>44</v>
      </c>
      <c r="F1864" s="1">
        <v>45132</v>
      </c>
      <c r="G1864" t="s">
        <v>103</v>
      </c>
      <c r="H1864" s="4">
        <v>4742.3500000000004</v>
      </c>
      <c r="I1864">
        <v>83</v>
      </c>
    </row>
    <row r="1865" spans="1:9" x14ac:dyDescent="0.2">
      <c r="A1865" s="14">
        <f t="shared" si="29"/>
        <v>1863</v>
      </c>
      <c r="B1865" t="s">
        <v>9</v>
      </c>
      <c r="C1865" t="s">
        <v>68</v>
      </c>
      <c r="D1865" t="s">
        <v>28</v>
      </c>
      <c r="E1865" t="s">
        <v>51</v>
      </c>
      <c r="F1865" s="1">
        <v>45157</v>
      </c>
      <c r="G1865" t="s">
        <v>104</v>
      </c>
      <c r="H1865" s="4">
        <v>2556.96</v>
      </c>
      <c r="I1865">
        <v>312</v>
      </c>
    </row>
    <row r="1866" spans="1:9" x14ac:dyDescent="0.2">
      <c r="A1866" s="14">
        <f t="shared" si="29"/>
        <v>1864</v>
      </c>
      <c r="B1866" t="s">
        <v>30</v>
      </c>
      <c r="C1866" t="s">
        <v>77</v>
      </c>
      <c r="D1866" t="s">
        <v>28</v>
      </c>
      <c r="E1866" t="s">
        <v>57</v>
      </c>
      <c r="F1866" s="1">
        <v>45101</v>
      </c>
      <c r="G1866" t="s">
        <v>102</v>
      </c>
      <c r="H1866" s="4">
        <v>8376.69</v>
      </c>
      <c r="I1866">
        <v>646</v>
      </c>
    </row>
    <row r="1867" spans="1:9" x14ac:dyDescent="0.2">
      <c r="A1867" s="14">
        <f t="shared" si="29"/>
        <v>1865</v>
      </c>
      <c r="B1867" t="s">
        <v>48</v>
      </c>
      <c r="C1867" t="s">
        <v>87</v>
      </c>
      <c r="D1867" t="s">
        <v>28</v>
      </c>
      <c r="E1867" t="s">
        <v>41</v>
      </c>
      <c r="F1867" s="1">
        <v>45097</v>
      </c>
      <c r="G1867" t="s">
        <v>102</v>
      </c>
      <c r="H1867" s="4">
        <v>840.71</v>
      </c>
      <c r="I1867">
        <v>162</v>
      </c>
    </row>
    <row r="1868" spans="1:9" x14ac:dyDescent="0.2">
      <c r="A1868" s="14">
        <f t="shared" si="29"/>
        <v>1866</v>
      </c>
      <c r="B1868" t="s">
        <v>49</v>
      </c>
      <c r="C1868" t="s">
        <v>88</v>
      </c>
      <c r="D1868" t="s">
        <v>10</v>
      </c>
      <c r="E1868" t="s">
        <v>18</v>
      </c>
      <c r="F1868" s="1">
        <v>45140</v>
      </c>
      <c r="G1868" t="s">
        <v>104</v>
      </c>
      <c r="H1868" s="4">
        <v>207.87</v>
      </c>
      <c r="I1868">
        <v>216</v>
      </c>
    </row>
    <row r="1869" spans="1:9" x14ac:dyDescent="0.2">
      <c r="A1869" s="14">
        <f t="shared" si="29"/>
        <v>1867</v>
      </c>
      <c r="B1869" t="s">
        <v>52</v>
      </c>
      <c r="C1869" t="s">
        <v>89</v>
      </c>
      <c r="D1869" t="s">
        <v>62</v>
      </c>
      <c r="E1869" t="s">
        <v>57</v>
      </c>
      <c r="F1869" s="1">
        <v>44979</v>
      </c>
      <c r="G1869" t="s">
        <v>98</v>
      </c>
      <c r="H1869" s="4">
        <v>13370.34</v>
      </c>
      <c r="I1869">
        <v>94</v>
      </c>
    </row>
    <row r="1870" spans="1:9" x14ac:dyDescent="0.2">
      <c r="A1870" s="14">
        <f t="shared" si="29"/>
        <v>1868</v>
      </c>
      <c r="B1870" t="s">
        <v>27</v>
      </c>
      <c r="C1870" t="s">
        <v>76</v>
      </c>
      <c r="D1870" t="s">
        <v>62</v>
      </c>
      <c r="E1870" t="s">
        <v>26</v>
      </c>
      <c r="F1870" s="1">
        <v>44958</v>
      </c>
      <c r="G1870" t="s">
        <v>98</v>
      </c>
      <c r="H1870" s="4">
        <v>6811.37</v>
      </c>
      <c r="I1870">
        <v>25</v>
      </c>
    </row>
    <row r="1871" spans="1:9" x14ac:dyDescent="0.2">
      <c r="A1871" s="14">
        <f t="shared" si="29"/>
        <v>1869</v>
      </c>
      <c r="B1871" t="s">
        <v>14</v>
      </c>
      <c r="C1871" t="s">
        <v>70</v>
      </c>
      <c r="D1871" t="s">
        <v>28</v>
      </c>
      <c r="E1871" t="s">
        <v>57</v>
      </c>
      <c r="F1871" s="1">
        <v>44971</v>
      </c>
      <c r="G1871" t="s">
        <v>98</v>
      </c>
      <c r="H1871" s="4">
        <v>6096.52</v>
      </c>
      <c r="I1871">
        <v>300</v>
      </c>
    </row>
    <row r="1872" spans="1:9" x14ac:dyDescent="0.2">
      <c r="A1872" s="14">
        <f t="shared" si="29"/>
        <v>1870</v>
      </c>
      <c r="B1872" t="s">
        <v>48</v>
      </c>
      <c r="C1872" t="s">
        <v>87</v>
      </c>
      <c r="D1872" t="s">
        <v>15</v>
      </c>
      <c r="E1872" t="s">
        <v>36</v>
      </c>
      <c r="F1872" s="1">
        <v>44981</v>
      </c>
      <c r="G1872" t="s">
        <v>98</v>
      </c>
      <c r="H1872" s="4">
        <v>8684.58</v>
      </c>
      <c r="I1872">
        <v>120</v>
      </c>
    </row>
    <row r="1873" spans="1:9" x14ac:dyDescent="0.2">
      <c r="A1873" s="14">
        <f t="shared" si="29"/>
        <v>1871</v>
      </c>
      <c r="B1873" t="s">
        <v>42</v>
      </c>
      <c r="C1873" t="s">
        <v>84</v>
      </c>
      <c r="D1873" t="s">
        <v>10</v>
      </c>
      <c r="E1873" t="s">
        <v>26</v>
      </c>
      <c r="F1873" s="1">
        <v>45003</v>
      </c>
      <c r="G1873" t="s">
        <v>99</v>
      </c>
      <c r="H1873" s="4">
        <v>873.26</v>
      </c>
      <c r="I1873">
        <v>140</v>
      </c>
    </row>
    <row r="1874" spans="1:9" x14ac:dyDescent="0.2">
      <c r="A1874" s="14">
        <f t="shared" si="29"/>
        <v>1872</v>
      </c>
      <c r="B1874" t="s">
        <v>39</v>
      </c>
      <c r="C1874" t="s">
        <v>82</v>
      </c>
      <c r="D1874" t="s">
        <v>7</v>
      </c>
      <c r="E1874" t="s">
        <v>29</v>
      </c>
      <c r="F1874" s="1">
        <v>45168</v>
      </c>
      <c r="G1874" t="s">
        <v>104</v>
      </c>
      <c r="H1874" s="4">
        <v>1912.66</v>
      </c>
      <c r="I1874">
        <v>253</v>
      </c>
    </row>
    <row r="1875" spans="1:9" x14ac:dyDescent="0.2">
      <c r="A1875" s="14">
        <f t="shared" si="29"/>
        <v>1873</v>
      </c>
      <c r="B1875" t="s">
        <v>12</v>
      </c>
      <c r="C1875" t="s">
        <v>69</v>
      </c>
      <c r="D1875" t="s">
        <v>25</v>
      </c>
      <c r="E1875" t="s">
        <v>13</v>
      </c>
      <c r="F1875" s="1">
        <v>45055</v>
      </c>
      <c r="G1875" t="s">
        <v>101</v>
      </c>
      <c r="H1875" s="4">
        <v>321.61</v>
      </c>
      <c r="I1875">
        <v>76</v>
      </c>
    </row>
    <row r="1876" spans="1:9" x14ac:dyDescent="0.2">
      <c r="A1876" s="14">
        <f t="shared" si="29"/>
        <v>1874</v>
      </c>
      <c r="B1876" t="s">
        <v>45</v>
      </c>
      <c r="C1876" t="s">
        <v>85</v>
      </c>
      <c r="D1876" t="s">
        <v>25</v>
      </c>
      <c r="E1876" t="s">
        <v>16</v>
      </c>
      <c r="F1876" s="1">
        <v>44944</v>
      </c>
      <c r="G1876" t="s">
        <v>97</v>
      </c>
      <c r="H1876" s="4">
        <v>511.12</v>
      </c>
      <c r="I1876">
        <v>96</v>
      </c>
    </row>
    <row r="1877" spans="1:9" x14ac:dyDescent="0.2">
      <c r="A1877" s="14">
        <f t="shared" si="29"/>
        <v>1875</v>
      </c>
      <c r="B1877" t="s">
        <v>37</v>
      </c>
      <c r="C1877" t="s">
        <v>81</v>
      </c>
      <c r="D1877" t="s">
        <v>10</v>
      </c>
      <c r="E1877" t="s">
        <v>43</v>
      </c>
      <c r="F1877" s="1">
        <v>45111</v>
      </c>
      <c r="G1877" t="s">
        <v>103</v>
      </c>
      <c r="H1877" s="4">
        <v>7887.15</v>
      </c>
      <c r="I1877">
        <v>335</v>
      </c>
    </row>
    <row r="1878" spans="1:9" x14ac:dyDescent="0.2">
      <c r="A1878" s="14">
        <f t="shared" si="29"/>
        <v>1876</v>
      </c>
      <c r="B1878" t="s">
        <v>17</v>
      </c>
      <c r="C1878" t="s">
        <v>71</v>
      </c>
      <c r="D1878" t="s">
        <v>62</v>
      </c>
      <c r="E1878" t="s">
        <v>38</v>
      </c>
      <c r="F1878" s="1">
        <v>45080</v>
      </c>
      <c r="G1878" t="s">
        <v>102</v>
      </c>
      <c r="H1878" s="4">
        <v>1793.67</v>
      </c>
      <c r="I1878">
        <v>13</v>
      </c>
    </row>
    <row r="1879" spans="1:9" x14ac:dyDescent="0.2">
      <c r="A1879" s="14">
        <f t="shared" si="29"/>
        <v>1877</v>
      </c>
      <c r="B1879" t="s">
        <v>33</v>
      </c>
      <c r="C1879" t="s">
        <v>79</v>
      </c>
      <c r="D1879" t="s">
        <v>62</v>
      </c>
      <c r="E1879" t="s">
        <v>13</v>
      </c>
      <c r="F1879" s="1">
        <v>44980</v>
      </c>
      <c r="G1879" t="s">
        <v>98</v>
      </c>
      <c r="H1879" s="4">
        <v>12129.42</v>
      </c>
      <c r="I1879">
        <v>29</v>
      </c>
    </row>
    <row r="1880" spans="1:9" x14ac:dyDescent="0.2">
      <c r="A1880" s="14">
        <f t="shared" si="29"/>
        <v>1878</v>
      </c>
      <c r="B1880" t="s">
        <v>53</v>
      </c>
      <c r="C1880" t="s">
        <v>90</v>
      </c>
      <c r="D1880" t="s">
        <v>62</v>
      </c>
      <c r="E1880" t="s">
        <v>18</v>
      </c>
      <c r="F1880" s="1">
        <v>45055</v>
      </c>
      <c r="G1880" t="s">
        <v>101</v>
      </c>
      <c r="H1880" s="4">
        <v>11749.75</v>
      </c>
      <c r="I1880">
        <v>213</v>
      </c>
    </row>
    <row r="1881" spans="1:9" x14ac:dyDescent="0.2">
      <c r="A1881" s="14">
        <f t="shared" si="29"/>
        <v>1879</v>
      </c>
      <c r="B1881" t="s">
        <v>48</v>
      </c>
      <c r="C1881" t="s">
        <v>87</v>
      </c>
      <c r="D1881" t="s">
        <v>10</v>
      </c>
      <c r="E1881" t="s">
        <v>57</v>
      </c>
      <c r="F1881" s="1">
        <v>45083</v>
      </c>
      <c r="G1881" t="s">
        <v>102</v>
      </c>
      <c r="H1881" s="4">
        <v>3967.25</v>
      </c>
      <c r="I1881">
        <v>101</v>
      </c>
    </row>
    <row r="1882" spans="1:9" x14ac:dyDescent="0.2">
      <c r="A1882" s="14">
        <f t="shared" si="29"/>
        <v>1880</v>
      </c>
      <c r="B1882" t="s">
        <v>48</v>
      </c>
      <c r="C1882" t="s">
        <v>87</v>
      </c>
      <c r="D1882" t="s">
        <v>10</v>
      </c>
      <c r="E1882" t="s">
        <v>31</v>
      </c>
      <c r="F1882" s="1">
        <v>45111</v>
      </c>
      <c r="G1882" t="s">
        <v>103</v>
      </c>
      <c r="H1882" s="4">
        <v>8105.37</v>
      </c>
      <c r="I1882">
        <v>255</v>
      </c>
    </row>
    <row r="1883" spans="1:9" x14ac:dyDescent="0.2">
      <c r="A1883" s="14">
        <f t="shared" si="29"/>
        <v>1881</v>
      </c>
      <c r="B1883" t="s">
        <v>22</v>
      </c>
      <c r="C1883" t="s">
        <v>73</v>
      </c>
      <c r="D1883" t="s">
        <v>62</v>
      </c>
      <c r="E1883" t="s">
        <v>31</v>
      </c>
      <c r="F1883" s="1">
        <v>45083</v>
      </c>
      <c r="G1883" t="s">
        <v>102</v>
      </c>
      <c r="H1883" s="4">
        <v>1614.17</v>
      </c>
      <c r="I1883">
        <v>106</v>
      </c>
    </row>
    <row r="1884" spans="1:9" x14ac:dyDescent="0.2">
      <c r="A1884" s="14">
        <f t="shared" si="29"/>
        <v>1882</v>
      </c>
      <c r="B1884" t="s">
        <v>53</v>
      </c>
      <c r="C1884" t="s">
        <v>90</v>
      </c>
      <c r="D1884" t="s">
        <v>15</v>
      </c>
      <c r="E1884" t="s">
        <v>46</v>
      </c>
      <c r="F1884" s="1">
        <v>45059</v>
      </c>
      <c r="G1884" t="s">
        <v>101</v>
      </c>
      <c r="H1884" s="4">
        <v>1613.3</v>
      </c>
      <c r="I1884">
        <v>91</v>
      </c>
    </row>
    <row r="1885" spans="1:9" x14ac:dyDescent="0.2">
      <c r="A1885" s="14">
        <f t="shared" si="29"/>
        <v>1883</v>
      </c>
      <c r="B1885" t="s">
        <v>45</v>
      </c>
      <c r="C1885" t="s">
        <v>85</v>
      </c>
      <c r="D1885" t="s">
        <v>62</v>
      </c>
      <c r="E1885" t="s">
        <v>34</v>
      </c>
      <c r="F1885" s="1">
        <v>44957</v>
      </c>
      <c r="G1885" t="s">
        <v>97</v>
      </c>
      <c r="H1885" s="4">
        <v>2155.64</v>
      </c>
      <c r="I1885">
        <v>281</v>
      </c>
    </row>
    <row r="1886" spans="1:9" x14ac:dyDescent="0.2">
      <c r="A1886" s="14">
        <f t="shared" si="29"/>
        <v>1884</v>
      </c>
      <c r="B1886" t="s">
        <v>54</v>
      </c>
      <c r="C1886" t="s">
        <v>91</v>
      </c>
      <c r="D1886" t="s">
        <v>62</v>
      </c>
      <c r="E1886" t="s">
        <v>56</v>
      </c>
      <c r="F1886" s="1">
        <v>45107</v>
      </c>
      <c r="G1886" t="s">
        <v>102</v>
      </c>
      <c r="H1886" s="4">
        <v>8184.37</v>
      </c>
      <c r="I1886">
        <v>43</v>
      </c>
    </row>
    <row r="1887" spans="1:9" x14ac:dyDescent="0.2">
      <c r="A1887" s="14">
        <f t="shared" si="29"/>
        <v>1885</v>
      </c>
      <c r="B1887" t="s">
        <v>24</v>
      </c>
      <c r="C1887" t="s">
        <v>75</v>
      </c>
      <c r="D1887" t="s">
        <v>28</v>
      </c>
      <c r="E1887" t="s">
        <v>44</v>
      </c>
      <c r="F1887" s="1">
        <v>45163</v>
      </c>
      <c r="G1887" t="s">
        <v>104</v>
      </c>
      <c r="H1887" s="4">
        <v>3613.32</v>
      </c>
      <c r="I1887">
        <v>251</v>
      </c>
    </row>
    <row r="1888" spans="1:9" x14ac:dyDescent="0.2">
      <c r="A1888" s="14">
        <f t="shared" si="29"/>
        <v>1886</v>
      </c>
      <c r="B1888" t="s">
        <v>12</v>
      </c>
      <c r="C1888" t="s">
        <v>69</v>
      </c>
      <c r="D1888" t="s">
        <v>62</v>
      </c>
      <c r="E1888" t="s">
        <v>16</v>
      </c>
      <c r="F1888" s="1">
        <v>44936</v>
      </c>
      <c r="G1888" t="s">
        <v>97</v>
      </c>
      <c r="H1888" s="4">
        <v>801.09</v>
      </c>
      <c r="I1888">
        <v>101</v>
      </c>
    </row>
    <row r="1889" spans="1:9" x14ac:dyDescent="0.2">
      <c r="A1889" s="14">
        <f t="shared" si="29"/>
        <v>1887</v>
      </c>
      <c r="B1889" t="s">
        <v>22</v>
      </c>
      <c r="C1889" t="s">
        <v>73</v>
      </c>
      <c r="D1889" t="s">
        <v>25</v>
      </c>
      <c r="E1889" t="s">
        <v>44</v>
      </c>
      <c r="F1889" s="1">
        <v>45160</v>
      </c>
      <c r="G1889" t="s">
        <v>104</v>
      </c>
      <c r="H1889" s="4">
        <v>2069.48</v>
      </c>
      <c r="I1889">
        <v>8</v>
      </c>
    </row>
    <row r="1890" spans="1:9" x14ac:dyDescent="0.2">
      <c r="A1890" s="14">
        <f t="shared" si="29"/>
        <v>1888</v>
      </c>
      <c r="B1890" t="s">
        <v>35</v>
      </c>
      <c r="C1890" t="s">
        <v>80</v>
      </c>
      <c r="D1890" t="s">
        <v>62</v>
      </c>
      <c r="E1890" t="s">
        <v>11</v>
      </c>
      <c r="F1890" s="1">
        <v>45030</v>
      </c>
      <c r="G1890" t="s">
        <v>100</v>
      </c>
      <c r="H1890" s="4">
        <v>5096.21</v>
      </c>
      <c r="I1890">
        <v>284</v>
      </c>
    </row>
    <row r="1891" spans="1:9" x14ac:dyDescent="0.2">
      <c r="A1891" s="14">
        <f t="shared" si="29"/>
        <v>1889</v>
      </c>
      <c r="B1891" t="s">
        <v>17</v>
      </c>
      <c r="C1891" t="s">
        <v>71</v>
      </c>
      <c r="D1891" t="s">
        <v>7</v>
      </c>
      <c r="E1891" t="s">
        <v>16</v>
      </c>
      <c r="F1891" s="1">
        <v>45077</v>
      </c>
      <c r="G1891" t="s">
        <v>101</v>
      </c>
      <c r="H1891" s="4">
        <v>10573.5</v>
      </c>
      <c r="I1891">
        <v>338</v>
      </c>
    </row>
    <row r="1892" spans="1:9" x14ac:dyDescent="0.2">
      <c r="A1892" s="14">
        <f t="shared" si="29"/>
        <v>1890</v>
      </c>
      <c r="B1892" t="s">
        <v>17</v>
      </c>
      <c r="C1892" t="s">
        <v>71</v>
      </c>
      <c r="D1892" t="s">
        <v>7</v>
      </c>
      <c r="E1892" t="s">
        <v>50</v>
      </c>
      <c r="F1892" s="1">
        <v>45024</v>
      </c>
      <c r="G1892" t="s">
        <v>100</v>
      </c>
      <c r="H1892" s="4">
        <v>4611.37</v>
      </c>
      <c r="I1892">
        <v>322</v>
      </c>
    </row>
    <row r="1893" spans="1:9" x14ac:dyDescent="0.2">
      <c r="A1893" s="14">
        <f t="shared" si="29"/>
        <v>1891</v>
      </c>
      <c r="B1893" t="s">
        <v>35</v>
      </c>
      <c r="C1893" t="s">
        <v>80</v>
      </c>
      <c r="D1893" t="s">
        <v>25</v>
      </c>
      <c r="E1893" t="s">
        <v>31</v>
      </c>
      <c r="F1893" s="1">
        <v>44978</v>
      </c>
      <c r="G1893" t="s">
        <v>98</v>
      </c>
      <c r="H1893" s="4">
        <v>3288.77</v>
      </c>
      <c r="I1893">
        <v>148</v>
      </c>
    </row>
    <row r="1894" spans="1:9" x14ac:dyDescent="0.2">
      <c r="A1894" s="14">
        <f t="shared" si="29"/>
        <v>1892</v>
      </c>
      <c r="B1894" t="s">
        <v>47</v>
      </c>
      <c r="C1894" t="s">
        <v>86</v>
      </c>
      <c r="D1894" t="s">
        <v>15</v>
      </c>
      <c r="E1894" t="s">
        <v>44</v>
      </c>
      <c r="F1894" s="1">
        <v>45015</v>
      </c>
      <c r="G1894" t="s">
        <v>99</v>
      </c>
      <c r="H1894" s="4">
        <v>10883.13</v>
      </c>
      <c r="I1894">
        <v>394</v>
      </c>
    </row>
    <row r="1895" spans="1:9" x14ac:dyDescent="0.2">
      <c r="A1895" s="14">
        <f t="shared" si="29"/>
        <v>1893</v>
      </c>
      <c r="B1895" t="s">
        <v>27</v>
      </c>
      <c r="C1895" t="s">
        <v>76</v>
      </c>
      <c r="D1895" t="s">
        <v>10</v>
      </c>
      <c r="E1895" t="s">
        <v>50</v>
      </c>
      <c r="F1895" s="1">
        <v>44987</v>
      </c>
      <c r="G1895" t="s">
        <v>99</v>
      </c>
      <c r="H1895" s="4">
        <v>1516.56</v>
      </c>
      <c r="I1895">
        <v>2</v>
      </c>
    </row>
    <row r="1896" spans="1:9" x14ac:dyDescent="0.2">
      <c r="A1896" s="14">
        <f t="shared" si="29"/>
        <v>1894</v>
      </c>
      <c r="B1896" t="s">
        <v>6</v>
      </c>
      <c r="C1896" t="s">
        <v>67</v>
      </c>
      <c r="D1896" t="s">
        <v>25</v>
      </c>
      <c r="E1896" t="s">
        <v>26</v>
      </c>
      <c r="F1896" s="1">
        <v>45135</v>
      </c>
      <c r="G1896" t="s">
        <v>103</v>
      </c>
      <c r="H1896" s="4">
        <v>391.33</v>
      </c>
      <c r="I1896">
        <v>184</v>
      </c>
    </row>
    <row r="1897" spans="1:9" x14ac:dyDescent="0.2">
      <c r="A1897" s="14">
        <f t="shared" si="29"/>
        <v>1895</v>
      </c>
      <c r="B1897" t="s">
        <v>40</v>
      </c>
      <c r="C1897" t="s">
        <v>83</v>
      </c>
      <c r="D1897" t="s">
        <v>62</v>
      </c>
      <c r="E1897" t="s">
        <v>57</v>
      </c>
      <c r="F1897" s="1">
        <v>45009</v>
      </c>
      <c r="G1897" t="s">
        <v>99</v>
      </c>
      <c r="H1897" s="4">
        <v>7969.08</v>
      </c>
      <c r="I1897">
        <v>38</v>
      </c>
    </row>
    <row r="1898" spans="1:9" x14ac:dyDescent="0.2">
      <c r="A1898" s="14">
        <f t="shared" si="29"/>
        <v>1896</v>
      </c>
      <c r="B1898" t="s">
        <v>37</v>
      </c>
      <c r="C1898" t="s">
        <v>81</v>
      </c>
      <c r="D1898" t="s">
        <v>15</v>
      </c>
      <c r="E1898" t="s">
        <v>20</v>
      </c>
      <c r="F1898" s="1">
        <v>45149</v>
      </c>
      <c r="G1898" t="s">
        <v>104</v>
      </c>
      <c r="H1898" s="4">
        <v>63.71</v>
      </c>
      <c r="I1898">
        <v>109</v>
      </c>
    </row>
    <row r="1899" spans="1:9" x14ac:dyDescent="0.2">
      <c r="A1899" s="14">
        <f t="shared" si="29"/>
        <v>1897</v>
      </c>
      <c r="B1899" t="s">
        <v>39</v>
      </c>
      <c r="C1899" t="s">
        <v>82</v>
      </c>
      <c r="D1899" t="s">
        <v>7</v>
      </c>
      <c r="E1899" t="s">
        <v>46</v>
      </c>
      <c r="F1899" s="1">
        <v>45063</v>
      </c>
      <c r="G1899" t="s">
        <v>101</v>
      </c>
      <c r="H1899" s="4">
        <v>8832.33</v>
      </c>
      <c r="I1899">
        <v>175</v>
      </c>
    </row>
    <row r="1900" spans="1:9" x14ac:dyDescent="0.2">
      <c r="A1900" s="14">
        <f t="shared" si="29"/>
        <v>1898</v>
      </c>
      <c r="B1900" t="s">
        <v>40</v>
      </c>
      <c r="C1900" t="s">
        <v>83</v>
      </c>
      <c r="D1900" t="s">
        <v>28</v>
      </c>
      <c r="E1900" t="s">
        <v>51</v>
      </c>
      <c r="F1900" s="1">
        <v>45064</v>
      </c>
      <c r="G1900" t="s">
        <v>101</v>
      </c>
      <c r="H1900" s="4">
        <v>3542.19</v>
      </c>
      <c r="I1900">
        <v>180</v>
      </c>
    </row>
    <row r="1901" spans="1:9" x14ac:dyDescent="0.2">
      <c r="A1901" s="14">
        <f t="shared" si="29"/>
        <v>1899</v>
      </c>
      <c r="B1901" t="s">
        <v>35</v>
      </c>
      <c r="C1901" t="s">
        <v>80</v>
      </c>
      <c r="D1901" t="s">
        <v>7</v>
      </c>
      <c r="E1901" t="s">
        <v>13</v>
      </c>
      <c r="F1901" s="1">
        <v>45155</v>
      </c>
      <c r="G1901" t="s">
        <v>104</v>
      </c>
      <c r="H1901" s="4">
        <v>6052.07</v>
      </c>
      <c r="I1901">
        <v>173</v>
      </c>
    </row>
    <row r="1902" spans="1:9" x14ac:dyDescent="0.2">
      <c r="A1902" s="14">
        <f t="shared" si="29"/>
        <v>1900</v>
      </c>
      <c r="B1902" t="s">
        <v>54</v>
      </c>
      <c r="C1902" t="s">
        <v>91</v>
      </c>
      <c r="D1902" t="s">
        <v>62</v>
      </c>
      <c r="E1902" t="s">
        <v>29</v>
      </c>
      <c r="F1902" s="1">
        <v>45020</v>
      </c>
      <c r="G1902" t="s">
        <v>100</v>
      </c>
      <c r="H1902" s="4">
        <v>543.20000000000005</v>
      </c>
      <c r="I1902">
        <v>54</v>
      </c>
    </row>
    <row r="1903" spans="1:9" x14ac:dyDescent="0.2">
      <c r="A1903" s="14">
        <f t="shared" si="29"/>
        <v>1901</v>
      </c>
      <c r="B1903" t="s">
        <v>22</v>
      </c>
      <c r="C1903" t="s">
        <v>73</v>
      </c>
      <c r="D1903" t="s">
        <v>10</v>
      </c>
      <c r="E1903" t="s">
        <v>11</v>
      </c>
      <c r="F1903" s="1">
        <v>45147</v>
      </c>
      <c r="G1903" t="s">
        <v>104</v>
      </c>
      <c r="H1903" s="4">
        <v>18894.919999999998</v>
      </c>
      <c r="I1903">
        <v>201</v>
      </c>
    </row>
    <row r="1904" spans="1:9" x14ac:dyDescent="0.2">
      <c r="A1904" s="14">
        <f t="shared" si="29"/>
        <v>1902</v>
      </c>
      <c r="B1904" t="s">
        <v>22</v>
      </c>
      <c r="C1904" t="s">
        <v>73</v>
      </c>
      <c r="D1904" t="s">
        <v>62</v>
      </c>
      <c r="E1904" t="s">
        <v>34</v>
      </c>
      <c r="F1904" s="1">
        <v>44943</v>
      </c>
      <c r="G1904" t="s">
        <v>97</v>
      </c>
      <c r="H1904" s="4">
        <v>689.4</v>
      </c>
      <c r="I1904">
        <v>331</v>
      </c>
    </row>
    <row r="1905" spans="1:9" x14ac:dyDescent="0.2">
      <c r="A1905" s="14">
        <f t="shared" si="29"/>
        <v>1903</v>
      </c>
      <c r="B1905" t="s">
        <v>47</v>
      </c>
      <c r="C1905" t="s">
        <v>86</v>
      </c>
      <c r="D1905" t="s">
        <v>28</v>
      </c>
      <c r="E1905" t="s">
        <v>43</v>
      </c>
      <c r="F1905" s="1">
        <v>44971</v>
      </c>
      <c r="G1905" t="s">
        <v>98</v>
      </c>
      <c r="H1905" s="4">
        <v>4435.95</v>
      </c>
      <c r="I1905">
        <v>31</v>
      </c>
    </row>
    <row r="1906" spans="1:9" x14ac:dyDescent="0.2">
      <c r="A1906" s="14">
        <f t="shared" si="29"/>
        <v>1904</v>
      </c>
      <c r="B1906" t="s">
        <v>12</v>
      </c>
      <c r="C1906" t="s">
        <v>69</v>
      </c>
      <c r="D1906" t="s">
        <v>62</v>
      </c>
      <c r="E1906" t="s">
        <v>26</v>
      </c>
      <c r="F1906" s="1">
        <v>45062</v>
      </c>
      <c r="G1906" t="s">
        <v>101</v>
      </c>
      <c r="H1906" s="4">
        <v>9111.34</v>
      </c>
      <c r="I1906">
        <v>324</v>
      </c>
    </row>
    <row r="1907" spans="1:9" x14ac:dyDescent="0.2">
      <c r="A1907" s="14">
        <f t="shared" si="29"/>
        <v>1905</v>
      </c>
      <c r="B1907" t="s">
        <v>54</v>
      </c>
      <c r="C1907" t="s">
        <v>91</v>
      </c>
      <c r="D1907" t="s">
        <v>28</v>
      </c>
      <c r="E1907" t="s">
        <v>16</v>
      </c>
      <c r="F1907" s="1">
        <v>45001</v>
      </c>
      <c r="G1907" t="s">
        <v>99</v>
      </c>
      <c r="H1907" s="4">
        <v>10369.709999999999</v>
      </c>
      <c r="I1907">
        <v>129</v>
      </c>
    </row>
    <row r="1908" spans="1:9" x14ac:dyDescent="0.2">
      <c r="A1908" s="14">
        <f t="shared" si="29"/>
        <v>1906</v>
      </c>
      <c r="B1908" t="s">
        <v>39</v>
      </c>
      <c r="C1908" t="s">
        <v>82</v>
      </c>
      <c r="D1908" t="s">
        <v>28</v>
      </c>
      <c r="E1908" t="s">
        <v>57</v>
      </c>
      <c r="F1908" s="1">
        <v>44957</v>
      </c>
      <c r="G1908" t="s">
        <v>97</v>
      </c>
      <c r="H1908" s="4">
        <v>5833.2</v>
      </c>
      <c r="I1908">
        <v>290</v>
      </c>
    </row>
    <row r="1909" spans="1:9" x14ac:dyDescent="0.2">
      <c r="A1909" s="14">
        <f t="shared" si="29"/>
        <v>1907</v>
      </c>
      <c r="B1909" t="s">
        <v>24</v>
      </c>
      <c r="C1909" t="s">
        <v>75</v>
      </c>
      <c r="D1909" t="s">
        <v>28</v>
      </c>
      <c r="E1909" t="s">
        <v>34</v>
      </c>
      <c r="F1909" s="1">
        <v>44995</v>
      </c>
      <c r="G1909" t="s">
        <v>99</v>
      </c>
      <c r="H1909" s="4">
        <v>1229.96</v>
      </c>
      <c r="I1909">
        <v>219</v>
      </c>
    </row>
    <row r="1910" spans="1:9" x14ac:dyDescent="0.2">
      <c r="A1910" s="14">
        <f t="shared" si="29"/>
        <v>1908</v>
      </c>
      <c r="B1910" t="s">
        <v>17</v>
      </c>
      <c r="C1910" t="s">
        <v>71</v>
      </c>
      <c r="D1910" t="s">
        <v>7</v>
      </c>
      <c r="E1910" t="s">
        <v>34</v>
      </c>
      <c r="F1910" s="1">
        <v>45107</v>
      </c>
      <c r="G1910" t="s">
        <v>102</v>
      </c>
      <c r="H1910" s="4">
        <v>8839.7199999999993</v>
      </c>
      <c r="I1910">
        <v>170</v>
      </c>
    </row>
    <row r="1911" spans="1:9" x14ac:dyDescent="0.2">
      <c r="A1911" s="14">
        <f t="shared" si="29"/>
        <v>1909</v>
      </c>
      <c r="B1911" t="s">
        <v>9</v>
      </c>
      <c r="C1911" t="s">
        <v>68</v>
      </c>
      <c r="D1911" t="s">
        <v>62</v>
      </c>
      <c r="E1911" t="s">
        <v>29</v>
      </c>
      <c r="F1911" s="1">
        <v>44986</v>
      </c>
      <c r="G1911" t="s">
        <v>99</v>
      </c>
      <c r="H1911" s="4">
        <v>5747.66</v>
      </c>
      <c r="I1911">
        <v>176</v>
      </c>
    </row>
    <row r="1912" spans="1:9" x14ac:dyDescent="0.2">
      <c r="A1912" s="14">
        <f t="shared" si="29"/>
        <v>1910</v>
      </c>
      <c r="B1912" t="s">
        <v>27</v>
      </c>
      <c r="C1912" t="s">
        <v>76</v>
      </c>
      <c r="D1912" t="s">
        <v>7</v>
      </c>
      <c r="E1912" t="s">
        <v>31</v>
      </c>
      <c r="F1912" s="1">
        <v>45073</v>
      </c>
      <c r="G1912" t="s">
        <v>101</v>
      </c>
      <c r="H1912" s="4">
        <v>3666.04</v>
      </c>
      <c r="I1912">
        <v>107</v>
      </c>
    </row>
    <row r="1913" spans="1:9" x14ac:dyDescent="0.2">
      <c r="A1913" s="14">
        <f t="shared" si="29"/>
        <v>1911</v>
      </c>
      <c r="B1913" t="s">
        <v>17</v>
      </c>
      <c r="C1913" t="s">
        <v>71</v>
      </c>
      <c r="D1913" t="s">
        <v>7</v>
      </c>
      <c r="E1913" t="s">
        <v>36</v>
      </c>
      <c r="F1913" s="1">
        <v>45118</v>
      </c>
      <c r="G1913" t="s">
        <v>103</v>
      </c>
      <c r="H1913" s="4">
        <v>6853.82</v>
      </c>
      <c r="I1913">
        <v>220</v>
      </c>
    </row>
    <row r="1914" spans="1:9" x14ac:dyDescent="0.2">
      <c r="A1914" s="14">
        <f t="shared" si="29"/>
        <v>1912</v>
      </c>
      <c r="B1914" t="s">
        <v>30</v>
      </c>
      <c r="C1914" t="s">
        <v>77</v>
      </c>
      <c r="D1914" t="s">
        <v>62</v>
      </c>
      <c r="E1914" t="s">
        <v>8</v>
      </c>
      <c r="F1914" s="1">
        <v>44987</v>
      </c>
      <c r="G1914" t="s">
        <v>99</v>
      </c>
      <c r="H1914" s="4">
        <v>4361.01</v>
      </c>
      <c r="I1914">
        <v>59</v>
      </c>
    </row>
    <row r="1915" spans="1:9" x14ac:dyDescent="0.2">
      <c r="A1915" s="14">
        <f t="shared" si="29"/>
        <v>1913</v>
      </c>
      <c r="B1915" t="s">
        <v>6</v>
      </c>
      <c r="C1915" t="s">
        <v>67</v>
      </c>
      <c r="D1915" t="s">
        <v>25</v>
      </c>
      <c r="E1915" t="s">
        <v>50</v>
      </c>
      <c r="F1915" s="1">
        <v>44989</v>
      </c>
      <c r="G1915" t="s">
        <v>99</v>
      </c>
      <c r="H1915" s="4">
        <v>7686.15</v>
      </c>
      <c r="I1915">
        <v>141</v>
      </c>
    </row>
    <row r="1916" spans="1:9" x14ac:dyDescent="0.2">
      <c r="A1916" s="14">
        <f t="shared" si="29"/>
        <v>1914</v>
      </c>
      <c r="B1916" t="s">
        <v>48</v>
      </c>
      <c r="C1916" t="s">
        <v>87</v>
      </c>
      <c r="D1916" t="s">
        <v>7</v>
      </c>
      <c r="E1916" t="s">
        <v>11</v>
      </c>
      <c r="F1916" s="1">
        <v>45100</v>
      </c>
      <c r="G1916" t="s">
        <v>102</v>
      </c>
      <c r="H1916" s="4">
        <v>4188.43</v>
      </c>
      <c r="I1916">
        <v>235</v>
      </c>
    </row>
    <row r="1917" spans="1:9" x14ac:dyDescent="0.2">
      <c r="A1917" s="14">
        <f t="shared" si="29"/>
        <v>1915</v>
      </c>
      <c r="B1917" t="s">
        <v>48</v>
      </c>
      <c r="C1917" t="s">
        <v>87</v>
      </c>
      <c r="D1917" t="s">
        <v>25</v>
      </c>
      <c r="E1917" t="s">
        <v>46</v>
      </c>
      <c r="F1917" s="1">
        <v>44953</v>
      </c>
      <c r="G1917" t="s">
        <v>97</v>
      </c>
      <c r="H1917" s="4">
        <v>5425.24</v>
      </c>
      <c r="I1917">
        <v>234</v>
      </c>
    </row>
    <row r="1918" spans="1:9" x14ac:dyDescent="0.2">
      <c r="A1918" s="14">
        <f t="shared" si="29"/>
        <v>1916</v>
      </c>
      <c r="B1918" t="s">
        <v>32</v>
      </c>
      <c r="C1918" t="s">
        <v>78</v>
      </c>
      <c r="D1918" t="s">
        <v>28</v>
      </c>
      <c r="E1918" t="s">
        <v>26</v>
      </c>
      <c r="F1918" s="1">
        <v>44940</v>
      </c>
      <c r="G1918" t="s">
        <v>97</v>
      </c>
      <c r="H1918" s="4">
        <v>2896.97</v>
      </c>
      <c r="I1918">
        <v>456</v>
      </c>
    </row>
    <row r="1919" spans="1:9" x14ac:dyDescent="0.2">
      <c r="A1919" s="14">
        <f t="shared" si="29"/>
        <v>1917</v>
      </c>
      <c r="B1919" t="s">
        <v>42</v>
      </c>
      <c r="C1919" t="s">
        <v>84</v>
      </c>
      <c r="D1919" t="s">
        <v>10</v>
      </c>
      <c r="E1919" t="s">
        <v>41</v>
      </c>
      <c r="F1919" s="1">
        <v>45136</v>
      </c>
      <c r="G1919" t="s">
        <v>103</v>
      </c>
      <c r="H1919" s="4">
        <v>1071.31</v>
      </c>
      <c r="I1919">
        <v>23</v>
      </c>
    </row>
    <row r="1920" spans="1:9" x14ac:dyDescent="0.2">
      <c r="A1920" s="14">
        <f t="shared" si="29"/>
        <v>1918</v>
      </c>
      <c r="B1920" t="s">
        <v>22</v>
      </c>
      <c r="C1920" t="s">
        <v>73</v>
      </c>
      <c r="D1920" t="s">
        <v>28</v>
      </c>
      <c r="E1920" t="s">
        <v>16</v>
      </c>
      <c r="F1920" s="1">
        <v>45059</v>
      </c>
      <c r="G1920" t="s">
        <v>101</v>
      </c>
      <c r="H1920" s="4">
        <v>6417.05</v>
      </c>
      <c r="I1920">
        <v>497</v>
      </c>
    </row>
    <row r="1921" spans="1:9" x14ac:dyDescent="0.2">
      <c r="A1921" s="14">
        <f t="shared" si="29"/>
        <v>1919</v>
      </c>
      <c r="B1921" t="s">
        <v>24</v>
      </c>
      <c r="C1921" t="s">
        <v>75</v>
      </c>
      <c r="D1921" t="s">
        <v>28</v>
      </c>
      <c r="E1921" t="s">
        <v>55</v>
      </c>
      <c r="F1921" s="1">
        <v>44960</v>
      </c>
      <c r="G1921" t="s">
        <v>98</v>
      </c>
      <c r="H1921" s="4">
        <v>10967.31</v>
      </c>
      <c r="I1921">
        <v>172</v>
      </c>
    </row>
    <row r="1922" spans="1:9" x14ac:dyDescent="0.2">
      <c r="A1922" s="14">
        <f t="shared" si="29"/>
        <v>1920</v>
      </c>
      <c r="B1922" t="s">
        <v>22</v>
      </c>
      <c r="C1922" t="s">
        <v>73</v>
      </c>
      <c r="D1922" t="s">
        <v>10</v>
      </c>
      <c r="E1922" t="s">
        <v>16</v>
      </c>
      <c r="F1922" s="1">
        <v>45073</v>
      </c>
      <c r="G1922" t="s">
        <v>101</v>
      </c>
      <c r="H1922" s="4">
        <v>6345.02</v>
      </c>
      <c r="I1922">
        <v>28</v>
      </c>
    </row>
    <row r="1923" spans="1:9" x14ac:dyDescent="0.2">
      <c r="A1923" s="14">
        <f t="shared" si="29"/>
        <v>1921</v>
      </c>
      <c r="B1923" t="s">
        <v>14</v>
      </c>
      <c r="C1923" t="s">
        <v>70</v>
      </c>
      <c r="D1923" t="s">
        <v>15</v>
      </c>
      <c r="E1923" t="s">
        <v>31</v>
      </c>
      <c r="F1923" s="1">
        <v>44975</v>
      </c>
      <c r="G1923" t="s">
        <v>98</v>
      </c>
      <c r="H1923" s="4">
        <v>2824.71</v>
      </c>
      <c r="I1923">
        <v>25</v>
      </c>
    </row>
    <row r="1924" spans="1:9" x14ac:dyDescent="0.2">
      <c r="A1924" s="14">
        <f t="shared" si="29"/>
        <v>1922</v>
      </c>
      <c r="B1924" t="s">
        <v>22</v>
      </c>
      <c r="C1924" t="s">
        <v>73</v>
      </c>
      <c r="D1924" t="s">
        <v>10</v>
      </c>
      <c r="E1924" t="s">
        <v>38</v>
      </c>
      <c r="F1924" s="1">
        <v>44954</v>
      </c>
      <c r="G1924" t="s">
        <v>97</v>
      </c>
      <c r="H1924" s="4">
        <v>1463.67</v>
      </c>
      <c r="I1924">
        <v>34</v>
      </c>
    </row>
    <row r="1925" spans="1:9" x14ac:dyDescent="0.2">
      <c r="A1925" s="14">
        <f t="shared" ref="A1925:A1988" si="30">A1924+1</f>
        <v>1923</v>
      </c>
      <c r="B1925" t="s">
        <v>9</v>
      </c>
      <c r="C1925" t="s">
        <v>68</v>
      </c>
      <c r="D1925" t="s">
        <v>7</v>
      </c>
      <c r="E1925" t="s">
        <v>29</v>
      </c>
      <c r="F1925" s="1">
        <v>45106</v>
      </c>
      <c r="G1925" t="s">
        <v>102</v>
      </c>
      <c r="H1925" s="4">
        <v>5856.52</v>
      </c>
      <c r="I1925">
        <v>115</v>
      </c>
    </row>
    <row r="1926" spans="1:9" x14ac:dyDescent="0.2">
      <c r="A1926" s="14">
        <f t="shared" si="30"/>
        <v>1924</v>
      </c>
      <c r="B1926" t="s">
        <v>45</v>
      </c>
      <c r="C1926" t="s">
        <v>85</v>
      </c>
      <c r="D1926" t="s">
        <v>10</v>
      </c>
      <c r="E1926" t="s">
        <v>56</v>
      </c>
      <c r="F1926" s="1">
        <v>44939</v>
      </c>
      <c r="G1926" t="s">
        <v>97</v>
      </c>
      <c r="H1926" s="4">
        <v>4303.8599999999997</v>
      </c>
      <c r="I1926">
        <v>282</v>
      </c>
    </row>
    <row r="1927" spans="1:9" x14ac:dyDescent="0.2">
      <c r="A1927" s="14">
        <f t="shared" si="30"/>
        <v>1925</v>
      </c>
      <c r="B1927" t="s">
        <v>6</v>
      </c>
      <c r="C1927" t="s">
        <v>67</v>
      </c>
      <c r="D1927" t="s">
        <v>7</v>
      </c>
      <c r="E1927" t="s">
        <v>20</v>
      </c>
      <c r="F1927" s="1">
        <v>45104</v>
      </c>
      <c r="G1927" t="s">
        <v>102</v>
      </c>
      <c r="H1927" s="4">
        <v>2047.77</v>
      </c>
      <c r="I1927">
        <v>169</v>
      </c>
    </row>
    <row r="1928" spans="1:9" x14ac:dyDescent="0.2">
      <c r="A1928" s="14">
        <f t="shared" si="30"/>
        <v>1926</v>
      </c>
      <c r="B1928" t="s">
        <v>24</v>
      </c>
      <c r="C1928" t="s">
        <v>75</v>
      </c>
      <c r="D1928" t="s">
        <v>28</v>
      </c>
      <c r="E1928" t="s">
        <v>43</v>
      </c>
      <c r="F1928" s="1">
        <v>45014</v>
      </c>
      <c r="G1928" t="s">
        <v>99</v>
      </c>
      <c r="H1928" s="4">
        <v>4692.3599999999997</v>
      </c>
      <c r="I1928">
        <v>1</v>
      </c>
    </row>
    <row r="1929" spans="1:9" x14ac:dyDescent="0.2">
      <c r="A1929" s="14">
        <f t="shared" si="30"/>
        <v>1927</v>
      </c>
      <c r="B1929" t="s">
        <v>19</v>
      </c>
      <c r="C1929" t="s">
        <v>72</v>
      </c>
      <c r="D1929" t="s">
        <v>10</v>
      </c>
      <c r="E1929" t="s">
        <v>34</v>
      </c>
      <c r="F1929" s="1">
        <v>45080</v>
      </c>
      <c r="G1929" t="s">
        <v>102</v>
      </c>
      <c r="H1929" s="4">
        <v>7302.42</v>
      </c>
      <c r="I1929">
        <v>153</v>
      </c>
    </row>
    <row r="1930" spans="1:9" x14ac:dyDescent="0.2">
      <c r="A1930" s="14">
        <f t="shared" si="30"/>
        <v>1928</v>
      </c>
      <c r="B1930" t="s">
        <v>27</v>
      </c>
      <c r="C1930" t="s">
        <v>76</v>
      </c>
      <c r="D1930" t="s">
        <v>28</v>
      </c>
      <c r="E1930" t="s">
        <v>16</v>
      </c>
      <c r="F1930" s="1">
        <v>45006</v>
      </c>
      <c r="G1930" t="s">
        <v>99</v>
      </c>
      <c r="H1930" s="4">
        <v>2056.92</v>
      </c>
      <c r="I1930">
        <v>103</v>
      </c>
    </row>
    <row r="1931" spans="1:9" x14ac:dyDescent="0.2">
      <c r="A1931" s="14">
        <f t="shared" si="30"/>
        <v>1929</v>
      </c>
      <c r="B1931" t="s">
        <v>27</v>
      </c>
      <c r="C1931" t="s">
        <v>76</v>
      </c>
      <c r="D1931" t="s">
        <v>10</v>
      </c>
      <c r="E1931" t="s">
        <v>29</v>
      </c>
      <c r="F1931" s="1">
        <v>45028</v>
      </c>
      <c r="G1931" t="s">
        <v>100</v>
      </c>
      <c r="H1931" s="4">
        <v>11032.79</v>
      </c>
      <c r="I1931">
        <v>49</v>
      </c>
    </row>
    <row r="1932" spans="1:9" x14ac:dyDescent="0.2">
      <c r="A1932" s="14">
        <f t="shared" si="30"/>
        <v>1930</v>
      </c>
      <c r="B1932" t="s">
        <v>23</v>
      </c>
      <c r="C1932" t="s">
        <v>74</v>
      </c>
      <c r="D1932" t="s">
        <v>15</v>
      </c>
      <c r="E1932" t="s">
        <v>50</v>
      </c>
      <c r="F1932" s="1">
        <v>44945</v>
      </c>
      <c r="G1932" t="s">
        <v>97</v>
      </c>
      <c r="H1932" s="4">
        <v>7773.64</v>
      </c>
      <c r="I1932">
        <v>247</v>
      </c>
    </row>
    <row r="1933" spans="1:9" x14ac:dyDescent="0.2">
      <c r="A1933" s="14">
        <f t="shared" si="30"/>
        <v>1931</v>
      </c>
      <c r="B1933" t="s">
        <v>30</v>
      </c>
      <c r="C1933" t="s">
        <v>77</v>
      </c>
      <c r="D1933" t="s">
        <v>7</v>
      </c>
      <c r="E1933" t="s">
        <v>21</v>
      </c>
      <c r="F1933" s="1">
        <v>45022</v>
      </c>
      <c r="G1933" t="s">
        <v>100</v>
      </c>
      <c r="H1933" s="4">
        <v>3843.01</v>
      </c>
      <c r="I1933">
        <v>295</v>
      </c>
    </row>
    <row r="1934" spans="1:9" x14ac:dyDescent="0.2">
      <c r="A1934" s="14">
        <f t="shared" si="30"/>
        <v>1932</v>
      </c>
      <c r="B1934" t="s">
        <v>40</v>
      </c>
      <c r="C1934" t="s">
        <v>83</v>
      </c>
      <c r="D1934" t="s">
        <v>15</v>
      </c>
      <c r="E1934" t="s">
        <v>21</v>
      </c>
      <c r="F1934" s="1">
        <v>45140</v>
      </c>
      <c r="G1934" t="s">
        <v>104</v>
      </c>
      <c r="H1934" s="4">
        <v>9163.7900000000009</v>
      </c>
      <c r="I1934">
        <v>81</v>
      </c>
    </row>
    <row r="1935" spans="1:9" x14ac:dyDescent="0.2">
      <c r="A1935" s="14">
        <f t="shared" si="30"/>
        <v>1933</v>
      </c>
      <c r="B1935" t="s">
        <v>12</v>
      </c>
      <c r="C1935" t="s">
        <v>69</v>
      </c>
      <c r="D1935" t="s">
        <v>15</v>
      </c>
      <c r="E1935" t="s">
        <v>29</v>
      </c>
      <c r="F1935" s="1">
        <v>45028</v>
      </c>
      <c r="G1935" t="s">
        <v>100</v>
      </c>
      <c r="H1935" s="4">
        <v>7628.59</v>
      </c>
      <c r="I1935">
        <v>146</v>
      </c>
    </row>
    <row r="1936" spans="1:9" x14ac:dyDescent="0.2">
      <c r="A1936" s="14">
        <f t="shared" si="30"/>
        <v>1934</v>
      </c>
      <c r="B1936" t="s">
        <v>17</v>
      </c>
      <c r="C1936" t="s">
        <v>71</v>
      </c>
      <c r="D1936" t="s">
        <v>10</v>
      </c>
      <c r="E1936" t="s">
        <v>31</v>
      </c>
      <c r="F1936" s="1">
        <v>45128</v>
      </c>
      <c r="G1936" t="s">
        <v>103</v>
      </c>
      <c r="H1936" s="4">
        <v>18220.59</v>
      </c>
      <c r="I1936">
        <v>139</v>
      </c>
    </row>
    <row r="1937" spans="1:9" x14ac:dyDescent="0.2">
      <c r="A1937" s="14">
        <f t="shared" si="30"/>
        <v>1935</v>
      </c>
      <c r="B1937" t="s">
        <v>9</v>
      </c>
      <c r="C1937" t="s">
        <v>68</v>
      </c>
      <c r="D1937" t="s">
        <v>62</v>
      </c>
      <c r="E1937" t="s">
        <v>55</v>
      </c>
      <c r="F1937" s="1">
        <v>45007</v>
      </c>
      <c r="G1937" t="s">
        <v>99</v>
      </c>
      <c r="H1937" s="4">
        <v>9828.94</v>
      </c>
      <c r="I1937">
        <v>24</v>
      </c>
    </row>
    <row r="1938" spans="1:9" x14ac:dyDescent="0.2">
      <c r="A1938" s="14">
        <f t="shared" si="30"/>
        <v>1936</v>
      </c>
      <c r="B1938" t="s">
        <v>39</v>
      </c>
      <c r="C1938" t="s">
        <v>82</v>
      </c>
      <c r="D1938" t="s">
        <v>10</v>
      </c>
      <c r="E1938" t="s">
        <v>13</v>
      </c>
      <c r="F1938" s="1">
        <v>45055</v>
      </c>
      <c r="G1938" t="s">
        <v>101</v>
      </c>
      <c r="H1938" s="4">
        <v>4726.6499999999996</v>
      </c>
      <c r="I1938">
        <v>5</v>
      </c>
    </row>
    <row r="1939" spans="1:9" x14ac:dyDescent="0.2">
      <c r="A1939" s="14">
        <f t="shared" si="30"/>
        <v>1937</v>
      </c>
      <c r="B1939" t="s">
        <v>47</v>
      </c>
      <c r="C1939" t="s">
        <v>86</v>
      </c>
      <c r="D1939" t="s">
        <v>15</v>
      </c>
      <c r="E1939" t="s">
        <v>55</v>
      </c>
      <c r="F1939" s="1">
        <v>45147</v>
      </c>
      <c r="G1939" t="s">
        <v>104</v>
      </c>
      <c r="H1939" s="4">
        <v>344.82</v>
      </c>
      <c r="I1939">
        <v>118</v>
      </c>
    </row>
    <row r="1940" spans="1:9" x14ac:dyDescent="0.2">
      <c r="A1940" s="14">
        <f t="shared" si="30"/>
        <v>1938</v>
      </c>
      <c r="B1940" t="s">
        <v>52</v>
      </c>
      <c r="C1940" t="s">
        <v>89</v>
      </c>
      <c r="D1940" t="s">
        <v>28</v>
      </c>
      <c r="E1940" t="s">
        <v>51</v>
      </c>
      <c r="F1940" s="1">
        <v>45127</v>
      </c>
      <c r="G1940" t="s">
        <v>103</v>
      </c>
      <c r="H1940" s="4">
        <v>3451.24</v>
      </c>
      <c r="I1940">
        <v>283</v>
      </c>
    </row>
    <row r="1941" spans="1:9" x14ac:dyDescent="0.2">
      <c r="A1941" s="14">
        <f t="shared" si="30"/>
        <v>1939</v>
      </c>
      <c r="B1941" t="s">
        <v>22</v>
      </c>
      <c r="C1941" t="s">
        <v>73</v>
      </c>
      <c r="D1941" t="s">
        <v>10</v>
      </c>
      <c r="E1941" t="s">
        <v>57</v>
      </c>
      <c r="F1941" s="1">
        <v>45030</v>
      </c>
      <c r="G1941" t="s">
        <v>100</v>
      </c>
      <c r="H1941" s="4">
        <v>5071.49</v>
      </c>
      <c r="I1941">
        <v>439</v>
      </c>
    </row>
    <row r="1942" spans="1:9" x14ac:dyDescent="0.2">
      <c r="A1942" s="14">
        <f t="shared" si="30"/>
        <v>1940</v>
      </c>
      <c r="B1942" t="s">
        <v>6</v>
      </c>
      <c r="C1942" t="s">
        <v>67</v>
      </c>
      <c r="D1942" t="s">
        <v>28</v>
      </c>
      <c r="E1942" t="s">
        <v>43</v>
      </c>
      <c r="F1942" s="1">
        <v>44951</v>
      </c>
      <c r="G1942" t="s">
        <v>97</v>
      </c>
      <c r="H1942" s="4">
        <v>4719.38</v>
      </c>
      <c r="I1942">
        <v>132</v>
      </c>
    </row>
    <row r="1943" spans="1:9" x14ac:dyDescent="0.2">
      <c r="A1943" s="14">
        <f t="shared" si="30"/>
        <v>1941</v>
      </c>
      <c r="B1943" t="s">
        <v>47</v>
      </c>
      <c r="C1943" t="s">
        <v>86</v>
      </c>
      <c r="D1943" t="s">
        <v>15</v>
      </c>
      <c r="E1943" t="s">
        <v>46</v>
      </c>
      <c r="F1943" s="1">
        <v>45041</v>
      </c>
      <c r="G1943" t="s">
        <v>100</v>
      </c>
      <c r="H1943" s="4">
        <v>3430.58</v>
      </c>
      <c r="I1943">
        <v>174</v>
      </c>
    </row>
    <row r="1944" spans="1:9" x14ac:dyDescent="0.2">
      <c r="A1944" s="14">
        <f t="shared" si="30"/>
        <v>1942</v>
      </c>
      <c r="B1944" t="s">
        <v>53</v>
      </c>
      <c r="C1944" t="s">
        <v>90</v>
      </c>
      <c r="D1944" t="s">
        <v>28</v>
      </c>
      <c r="E1944" t="s">
        <v>20</v>
      </c>
      <c r="F1944" s="1">
        <v>44943</v>
      </c>
      <c r="G1944" t="s">
        <v>97</v>
      </c>
      <c r="H1944" s="4">
        <v>268.3</v>
      </c>
      <c r="I1944">
        <v>239</v>
      </c>
    </row>
    <row r="1945" spans="1:9" x14ac:dyDescent="0.2">
      <c r="A1945" s="14">
        <f t="shared" si="30"/>
        <v>1943</v>
      </c>
      <c r="B1945" t="s">
        <v>30</v>
      </c>
      <c r="C1945" t="s">
        <v>77</v>
      </c>
      <c r="D1945" t="s">
        <v>25</v>
      </c>
      <c r="E1945" t="s">
        <v>29</v>
      </c>
      <c r="F1945" s="1">
        <v>45153</v>
      </c>
      <c r="G1945" t="s">
        <v>104</v>
      </c>
      <c r="H1945" s="4">
        <v>991.46</v>
      </c>
      <c r="I1945">
        <v>133</v>
      </c>
    </row>
    <row r="1946" spans="1:9" x14ac:dyDescent="0.2">
      <c r="A1946" s="14">
        <f t="shared" si="30"/>
        <v>1944</v>
      </c>
      <c r="B1946" t="s">
        <v>30</v>
      </c>
      <c r="C1946" t="s">
        <v>77</v>
      </c>
      <c r="D1946" t="s">
        <v>28</v>
      </c>
      <c r="E1946" t="s">
        <v>41</v>
      </c>
      <c r="F1946" s="1">
        <v>45079</v>
      </c>
      <c r="G1946" t="s">
        <v>102</v>
      </c>
      <c r="H1946" s="4">
        <v>213.45</v>
      </c>
      <c r="I1946">
        <v>17</v>
      </c>
    </row>
    <row r="1947" spans="1:9" x14ac:dyDescent="0.2">
      <c r="A1947" s="14">
        <f t="shared" si="30"/>
        <v>1945</v>
      </c>
      <c r="B1947" t="s">
        <v>19</v>
      </c>
      <c r="C1947" t="s">
        <v>72</v>
      </c>
      <c r="D1947" t="s">
        <v>25</v>
      </c>
      <c r="E1947" t="s">
        <v>11</v>
      </c>
      <c r="F1947" s="1">
        <v>45107</v>
      </c>
      <c r="G1947" t="s">
        <v>102</v>
      </c>
      <c r="H1947" s="4">
        <v>7586.38</v>
      </c>
      <c r="I1947">
        <v>131</v>
      </c>
    </row>
    <row r="1948" spans="1:9" x14ac:dyDescent="0.2">
      <c r="A1948" s="14">
        <f t="shared" si="30"/>
        <v>1946</v>
      </c>
      <c r="B1948" t="s">
        <v>53</v>
      </c>
      <c r="C1948" t="s">
        <v>90</v>
      </c>
      <c r="D1948" t="s">
        <v>62</v>
      </c>
      <c r="E1948" t="s">
        <v>50</v>
      </c>
      <c r="F1948" s="1">
        <v>44967</v>
      </c>
      <c r="G1948" t="s">
        <v>98</v>
      </c>
      <c r="H1948" s="4">
        <v>6192.19</v>
      </c>
      <c r="I1948">
        <v>99</v>
      </c>
    </row>
    <row r="1949" spans="1:9" x14ac:dyDescent="0.2">
      <c r="A1949" s="14">
        <f t="shared" si="30"/>
        <v>1947</v>
      </c>
      <c r="B1949" t="s">
        <v>32</v>
      </c>
      <c r="C1949" t="s">
        <v>78</v>
      </c>
      <c r="D1949" t="s">
        <v>28</v>
      </c>
      <c r="E1949" t="s">
        <v>56</v>
      </c>
      <c r="F1949" s="1">
        <v>44980</v>
      </c>
      <c r="G1949" t="s">
        <v>98</v>
      </c>
      <c r="H1949" s="4">
        <v>1510.58</v>
      </c>
      <c r="I1949">
        <v>602</v>
      </c>
    </row>
    <row r="1950" spans="1:9" x14ac:dyDescent="0.2">
      <c r="A1950" s="14">
        <f t="shared" si="30"/>
        <v>1948</v>
      </c>
      <c r="B1950" t="s">
        <v>42</v>
      </c>
      <c r="C1950" t="s">
        <v>84</v>
      </c>
      <c r="D1950" t="s">
        <v>10</v>
      </c>
      <c r="E1950" t="s">
        <v>34</v>
      </c>
      <c r="F1950" s="1">
        <v>44953</v>
      </c>
      <c r="G1950" t="s">
        <v>97</v>
      </c>
      <c r="H1950" s="4">
        <v>8693.31</v>
      </c>
      <c r="I1950">
        <v>209</v>
      </c>
    </row>
    <row r="1951" spans="1:9" x14ac:dyDescent="0.2">
      <c r="A1951" s="14">
        <f t="shared" si="30"/>
        <v>1949</v>
      </c>
      <c r="B1951" t="s">
        <v>49</v>
      </c>
      <c r="C1951" t="s">
        <v>88</v>
      </c>
      <c r="D1951" t="s">
        <v>7</v>
      </c>
      <c r="E1951" t="s">
        <v>8</v>
      </c>
      <c r="F1951" s="1">
        <v>45072</v>
      </c>
      <c r="G1951" t="s">
        <v>101</v>
      </c>
      <c r="H1951" s="4">
        <v>5509.77</v>
      </c>
      <c r="I1951">
        <v>307</v>
      </c>
    </row>
    <row r="1952" spans="1:9" x14ac:dyDescent="0.2">
      <c r="A1952" s="14">
        <f t="shared" si="30"/>
        <v>1950</v>
      </c>
      <c r="B1952" t="s">
        <v>22</v>
      </c>
      <c r="C1952" t="s">
        <v>73</v>
      </c>
      <c r="D1952" t="s">
        <v>25</v>
      </c>
      <c r="E1952" t="s">
        <v>57</v>
      </c>
      <c r="F1952" s="1">
        <v>45030</v>
      </c>
      <c r="G1952" t="s">
        <v>100</v>
      </c>
      <c r="H1952" s="4">
        <v>1863.2</v>
      </c>
      <c r="I1952">
        <v>22</v>
      </c>
    </row>
    <row r="1953" spans="1:9" x14ac:dyDescent="0.2">
      <c r="A1953" s="14">
        <f t="shared" si="30"/>
        <v>1951</v>
      </c>
      <c r="B1953" t="s">
        <v>52</v>
      </c>
      <c r="C1953" t="s">
        <v>89</v>
      </c>
      <c r="D1953" t="s">
        <v>15</v>
      </c>
      <c r="E1953" t="s">
        <v>18</v>
      </c>
      <c r="F1953" s="1">
        <v>45139</v>
      </c>
      <c r="G1953" t="s">
        <v>104</v>
      </c>
      <c r="H1953" s="4">
        <v>4822.5</v>
      </c>
      <c r="I1953">
        <v>159</v>
      </c>
    </row>
    <row r="1954" spans="1:9" x14ac:dyDescent="0.2">
      <c r="A1954" s="14">
        <f t="shared" si="30"/>
        <v>1952</v>
      </c>
      <c r="B1954" t="s">
        <v>27</v>
      </c>
      <c r="C1954" t="s">
        <v>76</v>
      </c>
      <c r="D1954" t="s">
        <v>15</v>
      </c>
      <c r="E1954" t="s">
        <v>29</v>
      </c>
      <c r="F1954" s="1">
        <v>45160</v>
      </c>
      <c r="G1954" t="s">
        <v>104</v>
      </c>
      <c r="H1954" s="4">
        <v>10856.55</v>
      </c>
      <c r="I1954">
        <v>229</v>
      </c>
    </row>
    <row r="1955" spans="1:9" x14ac:dyDescent="0.2">
      <c r="A1955" s="14">
        <f t="shared" si="30"/>
        <v>1953</v>
      </c>
      <c r="B1955" t="s">
        <v>32</v>
      </c>
      <c r="C1955" t="s">
        <v>78</v>
      </c>
      <c r="D1955" t="s">
        <v>10</v>
      </c>
      <c r="E1955" t="s">
        <v>18</v>
      </c>
      <c r="F1955" s="1">
        <v>45129</v>
      </c>
      <c r="G1955" t="s">
        <v>103</v>
      </c>
      <c r="H1955" s="4">
        <v>11252.11</v>
      </c>
      <c r="I1955">
        <v>159</v>
      </c>
    </row>
    <row r="1956" spans="1:9" x14ac:dyDescent="0.2">
      <c r="A1956" s="14">
        <f t="shared" si="30"/>
        <v>1954</v>
      </c>
      <c r="B1956" t="s">
        <v>39</v>
      </c>
      <c r="C1956" t="s">
        <v>82</v>
      </c>
      <c r="D1956" t="s">
        <v>25</v>
      </c>
      <c r="E1956" t="s">
        <v>41</v>
      </c>
      <c r="F1956" s="1">
        <v>45044</v>
      </c>
      <c r="G1956" t="s">
        <v>100</v>
      </c>
      <c r="H1956" s="4">
        <v>1387.72</v>
      </c>
      <c r="I1956">
        <v>27</v>
      </c>
    </row>
    <row r="1957" spans="1:9" x14ac:dyDescent="0.2">
      <c r="A1957" s="14">
        <f t="shared" si="30"/>
        <v>1955</v>
      </c>
      <c r="B1957" t="s">
        <v>48</v>
      </c>
      <c r="C1957" t="s">
        <v>87</v>
      </c>
      <c r="D1957" t="s">
        <v>15</v>
      </c>
      <c r="E1957" t="s">
        <v>46</v>
      </c>
      <c r="F1957" s="1">
        <v>45076</v>
      </c>
      <c r="G1957" t="s">
        <v>101</v>
      </c>
      <c r="H1957" s="4">
        <v>5509.22</v>
      </c>
      <c r="I1957">
        <v>341</v>
      </c>
    </row>
    <row r="1958" spans="1:9" x14ac:dyDescent="0.2">
      <c r="A1958" s="14">
        <f t="shared" si="30"/>
        <v>1956</v>
      </c>
      <c r="B1958" t="s">
        <v>54</v>
      </c>
      <c r="C1958" t="s">
        <v>91</v>
      </c>
      <c r="D1958" t="s">
        <v>25</v>
      </c>
      <c r="E1958" t="s">
        <v>36</v>
      </c>
      <c r="F1958" s="1">
        <v>45128</v>
      </c>
      <c r="G1958" t="s">
        <v>103</v>
      </c>
      <c r="H1958" s="4">
        <v>2444.25</v>
      </c>
      <c r="I1958">
        <v>155</v>
      </c>
    </row>
    <row r="1959" spans="1:9" x14ac:dyDescent="0.2">
      <c r="A1959" s="14">
        <f t="shared" si="30"/>
        <v>1957</v>
      </c>
      <c r="B1959" t="s">
        <v>14</v>
      </c>
      <c r="C1959" t="s">
        <v>70</v>
      </c>
      <c r="D1959" t="s">
        <v>7</v>
      </c>
      <c r="E1959" t="s">
        <v>56</v>
      </c>
      <c r="F1959" s="1">
        <v>45140</v>
      </c>
      <c r="G1959" t="s">
        <v>104</v>
      </c>
      <c r="H1959" s="4">
        <v>3175.62</v>
      </c>
      <c r="I1959">
        <v>507</v>
      </c>
    </row>
    <row r="1960" spans="1:9" x14ac:dyDescent="0.2">
      <c r="A1960" s="14">
        <f t="shared" si="30"/>
        <v>1958</v>
      </c>
      <c r="B1960" t="s">
        <v>22</v>
      </c>
      <c r="C1960" t="s">
        <v>73</v>
      </c>
      <c r="D1960" t="s">
        <v>62</v>
      </c>
      <c r="E1960" t="s">
        <v>57</v>
      </c>
      <c r="F1960" s="1">
        <v>45092</v>
      </c>
      <c r="G1960" t="s">
        <v>102</v>
      </c>
      <c r="H1960" s="4">
        <v>7900.42</v>
      </c>
      <c r="I1960">
        <v>143</v>
      </c>
    </row>
    <row r="1961" spans="1:9" x14ac:dyDescent="0.2">
      <c r="A1961" s="14">
        <f t="shared" si="30"/>
        <v>1959</v>
      </c>
      <c r="B1961" t="s">
        <v>17</v>
      </c>
      <c r="C1961" t="s">
        <v>71</v>
      </c>
      <c r="D1961" t="s">
        <v>10</v>
      </c>
      <c r="E1961" t="s">
        <v>11</v>
      </c>
      <c r="F1961" s="1">
        <v>45112</v>
      </c>
      <c r="G1961" t="s">
        <v>103</v>
      </c>
      <c r="H1961" s="4">
        <v>9072.4599999999991</v>
      </c>
      <c r="I1961">
        <v>142</v>
      </c>
    </row>
    <row r="1962" spans="1:9" x14ac:dyDescent="0.2">
      <c r="A1962" s="14">
        <f t="shared" si="30"/>
        <v>1960</v>
      </c>
      <c r="B1962" t="s">
        <v>40</v>
      </c>
      <c r="C1962" t="s">
        <v>83</v>
      </c>
      <c r="D1962" t="s">
        <v>62</v>
      </c>
      <c r="E1962" t="s">
        <v>16</v>
      </c>
      <c r="F1962" s="1">
        <v>45028</v>
      </c>
      <c r="G1962" t="s">
        <v>100</v>
      </c>
      <c r="H1962" s="4">
        <v>8.06</v>
      </c>
      <c r="I1962">
        <v>513</v>
      </c>
    </row>
    <row r="1963" spans="1:9" x14ac:dyDescent="0.2">
      <c r="A1963" s="14">
        <f t="shared" si="30"/>
        <v>1961</v>
      </c>
      <c r="B1963" t="s">
        <v>12</v>
      </c>
      <c r="C1963" t="s">
        <v>69</v>
      </c>
      <c r="D1963" t="s">
        <v>15</v>
      </c>
      <c r="E1963" t="s">
        <v>57</v>
      </c>
      <c r="F1963" s="1">
        <v>45156</v>
      </c>
      <c r="G1963" t="s">
        <v>104</v>
      </c>
      <c r="H1963" s="4">
        <v>1548.54</v>
      </c>
      <c r="I1963">
        <v>104</v>
      </c>
    </row>
    <row r="1964" spans="1:9" x14ac:dyDescent="0.2">
      <c r="A1964" s="14">
        <f t="shared" si="30"/>
        <v>1962</v>
      </c>
      <c r="B1964" t="s">
        <v>14</v>
      </c>
      <c r="C1964" t="s">
        <v>70</v>
      </c>
      <c r="D1964" t="s">
        <v>7</v>
      </c>
      <c r="E1964" t="s">
        <v>21</v>
      </c>
      <c r="F1964" s="1">
        <v>44938</v>
      </c>
      <c r="G1964" t="s">
        <v>97</v>
      </c>
      <c r="H1964" s="4">
        <v>5501.67</v>
      </c>
      <c r="I1964">
        <v>298</v>
      </c>
    </row>
    <row r="1965" spans="1:9" x14ac:dyDescent="0.2">
      <c r="A1965" s="14">
        <f t="shared" si="30"/>
        <v>1963</v>
      </c>
      <c r="B1965" t="s">
        <v>19</v>
      </c>
      <c r="C1965" t="s">
        <v>72</v>
      </c>
      <c r="D1965" t="s">
        <v>28</v>
      </c>
      <c r="E1965" t="s">
        <v>43</v>
      </c>
      <c r="F1965" s="1">
        <v>45149</v>
      </c>
      <c r="G1965" t="s">
        <v>104</v>
      </c>
      <c r="H1965" s="4">
        <v>7685.42</v>
      </c>
      <c r="I1965">
        <v>15</v>
      </c>
    </row>
    <row r="1966" spans="1:9" x14ac:dyDescent="0.2">
      <c r="A1966" s="14">
        <f t="shared" si="30"/>
        <v>1964</v>
      </c>
      <c r="B1966" t="s">
        <v>6</v>
      </c>
      <c r="C1966" t="s">
        <v>67</v>
      </c>
      <c r="D1966" t="s">
        <v>15</v>
      </c>
      <c r="E1966" t="s">
        <v>38</v>
      </c>
      <c r="F1966" s="1">
        <v>44939</v>
      </c>
      <c r="G1966" t="s">
        <v>97</v>
      </c>
      <c r="H1966" s="4">
        <v>5147.7700000000004</v>
      </c>
      <c r="I1966">
        <v>402</v>
      </c>
    </row>
    <row r="1967" spans="1:9" x14ac:dyDescent="0.2">
      <c r="A1967" s="14">
        <f t="shared" si="30"/>
        <v>1965</v>
      </c>
      <c r="B1967" t="s">
        <v>39</v>
      </c>
      <c r="C1967" t="s">
        <v>82</v>
      </c>
      <c r="D1967" t="s">
        <v>7</v>
      </c>
      <c r="E1967" t="s">
        <v>55</v>
      </c>
      <c r="F1967" s="1">
        <v>45045</v>
      </c>
      <c r="G1967" t="s">
        <v>100</v>
      </c>
      <c r="H1967" s="4">
        <v>3070.43</v>
      </c>
      <c r="I1967">
        <v>143</v>
      </c>
    </row>
    <row r="1968" spans="1:9" x14ac:dyDescent="0.2">
      <c r="A1968" s="14">
        <f t="shared" si="30"/>
        <v>1966</v>
      </c>
      <c r="B1968" t="s">
        <v>23</v>
      </c>
      <c r="C1968" t="s">
        <v>74</v>
      </c>
      <c r="D1968" t="s">
        <v>62</v>
      </c>
      <c r="E1968" t="s">
        <v>20</v>
      </c>
      <c r="F1968" s="1">
        <v>45114</v>
      </c>
      <c r="G1968" t="s">
        <v>103</v>
      </c>
      <c r="H1968" s="4">
        <v>1127.5</v>
      </c>
      <c r="I1968">
        <v>88</v>
      </c>
    </row>
    <row r="1969" spans="1:9" x14ac:dyDescent="0.2">
      <c r="A1969" s="14">
        <f t="shared" si="30"/>
        <v>1967</v>
      </c>
      <c r="B1969" t="s">
        <v>52</v>
      </c>
      <c r="C1969" t="s">
        <v>89</v>
      </c>
      <c r="D1969" t="s">
        <v>62</v>
      </c>
      <c r="E1969" t="s">
        <v>8</v>
      </c>
      <c r="F1969" s="1">
        <v>44996</v>
      </c>
      <c r="G1969" t="s">
        <v>99</v>
      </c>
      <c r="H1969" s="4">
        <v>8502.77</v>
      </c>
      <c r="I1969">
        <v>4</v>
      </c>
    </row>
    <row r="1970" spans="1:9" x14ac:dyDescent="0.2">
      <c r="A1970" s="14">
        <f t="shared" si="30"/>
        <v>1968</v>
      </c>
      <c r="B1970" t="s">
        <v>52</v>
      </c>
      <c r="C1970" t="s">
        <v>89</v>
      </c>
      <c r="D1970" t="s">
        <v>7</v>
      </c>
      <c r="E1970" t="s">
        <v>57</v>
      </c>
      <c r="F1970" s="1">
        <v>44973</v>
      </c>
      <c r="G1970" t="s">
        <v>98</v>
      </c>
      <c r="H1970" s="4">
        <v>5961.02</v>
      </c>
      <c r="I1970">
        <v>241</v>
      </c>
    </row>
    <row r="1971" spans="1:9" x14ac:dyDescent="0.2">
      <c r="A1971" s="14">
        <f t="shared" si="30"/>
        <v>1969</v>
      </c>
      <c r="B1971" t="s">
        <v>24</v>
      </c>
      <c r="C1971" t="s">
        <v>75</v>
      </c>
      <c r="D1971" t="s">
        <v>15</v>
      </c>
      <c r="E1971" t="s">
        <v>34</v>
      </c>
      <c r="F1971" s="1">
        <v>44933</v>
      </c>
      <c r="G1971" t="s">
        <v>97</v>
      </c>
      <c r="H1971" s="4">
        <v>2478.33</v>
      </c>
      <c r="I1971">
        <v>33</v>
      </c>
    </row>
    <row r="1972" spans="1:9" x14ac:dyDescent="0.2">
      <c r="A1972" s="14">
        <f t="shared" si="30"/>
        <v>1970</v>
      </c>
      <c r="B1972" t="s">
        <v>33</v>
      </c>
      <c r="C1972" t="s">
        <v>79</v>
      </c>
      <c r="D1972" t="s">
        <v>62</v>
      </c>
      <c r="E1972" t="s">
        <v>31</v>
      </c>
      <c r="F1972" s="1">
        <v>44938</v>
      </c>
      <c r="G1972" t="s">
        <v>97</v>
      </c>
      <c r="H1972" s="4">
        <v>1269.56</v>
      </c>
      <c r="I1972">
        <v>497</v>
      </c>
    </row>
    <row r="1973" spans="1:9" x14ac:dyDescent="0.2">
      <c r="A1973" s="14">
        <f t="shared" si="30"/>
        <v>1971</v>
      </c>
      <c r="B1973" t="s">
        <v>33</v>
      </c>
      <c r="C1973" t="s">
        <v>79</v>
      </c>
      <c r="D1973" t="s">
        <v>10</v>
      </c>
      <c r="E1973" t="s">
        <v>29</v>
      </c>
      <c r="F1973" s="1">
        <v>45086</v>
      </c>
      <c r="G1973" t="s">
        <v>102</v>
      </c>
      <c r="H1973" s="4">
        <v>11130.52</v>
      </c>
      <c r="I1973">
        <v>144</v>
      </c>
    </row>
    <row r="1974" spans="1:9" x14ac:dyDescent="0.2">
      <c r="A1974" s="14">
        <f t="shared" si="30"/>
        <v>1972</v>
      </c>
      <c r="B1974" t="s">
        <v>47</v>
      </c>
      <c r="C1974" t="s">
        <v>86</v>
      </c>
      <c r="D1974" t="s">
        <v>10</v>
      </c>
      <c r="E1974" t="s">
        <v>29</v>
      </c>
      <c r="F1974" s="1">
        <v>45062</v>
      </c>
      <c r="G1974" t="s">
        <v>101</v>
      </c>
      <c r="H1974" s="4">
        <v>2455.09</v>
      </c>
      <c r="I1974">
        <v>83</v>
      </c>
    </row>
    <row r="1975" spans="1:9" x14ac:dyDescent="0.2">
      <c r="A1975" s="14">
        <f t="shared" si="30"/>
        <v>1973</v>
      </c>
      <c r="B1975" t="s">
        <v>12</v>
      </c>
      <c r="C1975" t="s">
        <v>69</v>
      </c>
      <c r="D1975" t="s">
        <v>7</v>
      </c>
      <c r="E1975" t="s">
        <v>11</v>
      </c>
      <c r="F1975" s="1">
        <v>45100</v>
      </c>
      <c r="G1975" t="s">
        <v>102</v>
      </c>
      <c r="H1975" s="4">
        <v>12764.94</v>
      </c>
      <c r="I1975">
        <v>100</v>
      </c>
    </row>
    <row r="1976" spans="1:9" x14ac:dyDescent="0.2">
      <c r="A1976" s="14">
        <f t="shared" si="30"/>
        <v>1974</v>
      </c>
      <c r="B1976" t="s">
        <v>35</v>
      </c>
      <c r="C1976" t="s">
        <v>80</v>
      </c>
      <c r="D1976" t="s">
        <v>7</v>
      </c>
      <c r="E1976" t="s">
        <v>50</v>
      </c>
      <c r="F1976" s="1">
        <v>44954</v>
      </c>
      <c r="G1976" t="s">
        <v>97</v>
      </c>
      <c r="H1976" s="4">
        <v>13351.42</v>
      </c>
      <c r="I1976">
        <v>198</v>
      </c>
    </row>
    <row r="1977" spans="1:9" x14ac:dyDescent="0.2">
      <c r="A1977" s="14">
        <f t="shared" si="30"/>
        <v>1975</v>
      </c>
      <c r="B1977" t="s">
        <v>53</v>
      </c>
      <c r="C1977" t="s">
        <v>90</v>
      </c>
      <c r="D1977" t="s">
        <v>7</v>
      </c>
      <c r="E1977" t="s">
        <v>8</v>
      </c>
      <c r="F1977" s="1">
        <v>45121</v>
      </c>
      <c r="G1977" t="s">
        <v>103</v>
      </c>
      <c r="H1977" s="4">
        <v>2763.22</v>
      </c>
      <c r="I1977">
        <v>223</v>
      </c>
    </row>
    <row r="1978" spans="1:9" x14ac:dyDescent="0.2">
      <c r="A1978" s="14">
        <f t="shared" si="30"/>
        <v>1976</v>
      </c>
      <c r="B1978" t="s">
        <v>24</v>
      </c>
      <c r="C1978" t="s">
        <v>75</v>
      </c>
      <c r="D1978" t="s">
        <v>28</v>
      </c>
      <c r="E1978" t="s">
        <v>31</v>
      </c>
      <c r="F1978" s="1">
        <v>45034</v>
      </c>
      <c r="G1978" t="s">
        <v>100</v>
      </c>
      <c r="H1978" s="4">
        <v>6523.34</v>
      </c>
      <c r="I1978">
        <v>245</v>
      </c>
    </row>
    <row r="1979" spans="1:9" x14ac:dyDescent="0.2">
      <c r="A1979" s="14">
        <f t="shared" si="30"/>
        <v>1977</v>
      </c>
      <c r="B1979" t="s">
        <v>17</v>
      </c>
      <c r="C1979" t="s">
        <v>71</v>
      </c>
      <c r="D1979" t="s">
        <v>25</v>
      </c>
      <c r="E1979" t="s">
        <v>36</v>
      </c>
      <c r="F1979" s="1">
        <v>45091</v>
      </c>
      <c r="G1979" t="s">
        <v>102</v>
      </c>
      <c r="H1979" s="4">
        <v>1868.25</v>
      </c>
      <c r="I1979">
        <v>82</v>
      </c>
    </row>
    <row r="1980" spans="1:9" x14ac:dyDescent="0.2">
      <c r="A1980" s="14">
        <f t="shared" si="30"/>
        <v>1978</v>
      </c>
      <c r="B1980" t="s">
        <v>17</v>
      </c>
      <c r="C1980" t="s">
        <v>71</v>
      </c>
      <c r="D1980" t="s">
        <v>7</v>
      </c>
      <c r="E1980" t="s">
        <v>26</v>
      </c>
      <c r="F1980" s="1">
        <v>45031</v>
      </c>
      <c r="G1980" t="s">
        <v>100</v>
      </c>
      <c r="H1980" s="4">
        <v>8431.83</v>
      </c>
      <c r="I1980">
        <v>251</v>
      </c>
    </row>
    <row r="1981" spans="1:9" x14ac:dyDescent="0.2">
      <c r="A1981" s="14">
        <f t="shared" si="30"/>
        <v>1979</v>
      </c>
      <c r="B1981" t="s">
        <v>37</v>
      </c>
      <c r="C1981" t="s">
        <v>81</v>
      </c>
      <c r="D1981" t="s">
        <v>28</v>
      </c>
      <c r="E1981" t="s">
        <v>13</v>
      </c>
      <c r="F1981" s="1">
        <v>45065</v>
      </c>
      <c r="G1981" t="s">
        <v>101</v>
      </c>
      <c r="H1981" s="4">
        <v>5646.99</v>
      </c>
      <c r="I1981">
        <v>64</v>
      </c>
    </row>
    <row r="1982" spans="1:9" x14ac:dyDescent="0.2">
      <c r="A1982" s="14">
        <f t="shared" si="30"/>
        <v>1980</v>
      </c>
      <c r="B1982" t="s">
        <v>12</v>
      </c>
      <c r="C1982" t="s">
        <v>69</v>
      </c>
      <c r="D1982" t="s">
        <v>10</v>
      </c>
      <c r="E1982" t="s">
        <v>43</v>
      </c>
      <c r="F1982" s="1">
        <v>45029</v>
      </c>
      <c r="G1982" t="s">
        <v>100</v>
      </c>
      <c r="H1982" s="4">
        <v>1484.67</v>
      </c>
      <c r="I1982">
        <v>180</v>
      </c>
    </row>
    <row r="1983" spans="1:9" x14ac:dyDescent="0.2">
      <c r="A1983" s="14">
        <f t="shared" si="30"/>
        <v>1981</v>
      </c>
      <c r="B1983" t="s">
        <v>39</v>
      </c>
      <c r="C1983" t="s">
        <v>82</v>
      </c>
      <c r="D1983" t="s">
        <v>28</v>
      </c>
      <c r="E1983" t="s">
        <v>51</v>
      </c>
      <c r="F1983" s="1">
        <v>45153</v>
      </c>
      <c r="G1983" t="s">
        <v>104</v>
      </c>
      <c r="H1983" s="4">
        <v>3859.95</v>
      </c>
      <c r="I1983">
        <v>395</v>
      </c>
    </row>
    <row r="1984" spans="1:9" x14ac:dyDescent="0.2">
      <c r="A1984" s="14">
        <f t="shared" si="30"/>
        <v>1982</v>
      </c>
      <c r="B1984" t="s">
        <v>45</v>
      </c>
      <c r="C1984" t="s">
        <v>85</v>
      </c>
      <c r="D1984" t="s">
        <v>10</v>
      </c>
      <c r="E1984" t="s">
        <v>51</v>
      </c>
      <c r="F1984" s="1">
        <v>45160</v>
      </c>
      <c r="G1984" t="s">
        <v>104</v>
      </c>
      <c r="H1984" s="4">
        <v>3237.3</v>
      </c>
      <c r="I1984">
        <v>227</v>
      </c>
    </row>
    <row r="1985" spans="1:9" x14ac:dyDescent="0.2">
      <c r="A1985" s="14">
        <f t="shared" si="30"/>
        <v>1983</v>
      </c>
      <c r="B1985" t="s">
        <v>45</v>
      </c>
      <c r="C1985" t="s">
        <v>85</v>
      </c>
      <c r="D1985" t="s">
        <v>62</v>
      </c>
      <c r="E1985" t="s">
        <v>55</v>
      </c>
      <c r="F1985" s="1">
        <v>45038</v>
      </c>
      <c r="G1985" t="s">
        <v>100</v>
      </c>
      <c r="H1985" s="4">
        <v>4072.43</v>
      </c>
      <c r="I1985">
        <v>64</v>
      </c>
    </row>
    <row r="1986" spans="1:9" x14ac:dyDescent="0.2">
      <c r="A1986" s="14">
        <f t="shared" si="30"/>
        <v>1984</v>
      </c>
      <c r="B1986" t="s">
        <v>40</v>
      </c>
      <c r="C1986" t="s">
        <v>83</v>
      </c>
      <c r="D1986" t="s">
        <v>7</v>
      </c>
      <c r="E1986" t="s">
        <v>51</v>
      </c>
      <c r="F1986" s="1">
        <v>45141</v>
      </c>
      <c r="G1986" t="s">
        <v>104</v>
      </c>
      <c r="H1986" s="4">
        <v>8054.87</v>
      </c>
      <c r="I1986">
        <v>118</v>
      </c>
    </row>
    <row r="1987" spans="1:9" x14ac:dyDescent="0.2">
      <c r="A1987" s="14">
        <f t="shared" si="30"/>
        <v>1985</v>
      </c>
      <c r="B1987" t="s">
        <v>42</v>
      </c>
      <c r="C1987" t="s">
        <v>84</v>
      </c>
      <c r="D1987" t="s">
        <v>62</v>
      </c>
      <c r="E1987" t="s">
        <v>34</v>
      </c>
      <c r="F1987" s="1">
        <v>44930</v>
      </c>
      <c r="G1987" t="s">
        <v>97</v>
      </c>
      <c r="H1987" s="4">
        <v>420.3</v>
      </c>
      <c r="I1987">
        <v>224</v>
      </c>
    </row>
    <row r="1988" spans="1:9" x14ac:dyDescent="0.2">
      <c r="A1988" s="14">
        <f t="shared" si="30"/>
        <v>1986</v>
      </c>
      <c r="B1988" t="s">
        <v>48</v>
      </c>
      <c r="C1988" t="s">
        <v>87</v>
      </c>
      <c r="D1988" t="s">
        <v>28</v>
      </c>
      <c r="E1988" t="s">
        <v>20</v>
      </c>
      <c r="F1988" s="1">
        <v>44939</v>
      </c>
      <c r="G1988" t="s">
        <v>97</v>
      </c>
      <c r="H1988" s="4">
        <v>17073.990000000002</v>
      </c>
      <c r="I1988">
        <v>218</v>
      </c>
    </row>
    <row r="1989" spans="1:9" x14ac:dyDescent="0.2">
      <c r="A1989" s="14">
        <f t="shared" ref="A1989:A2052" si="31">A1988+1</f>
        <v>1987</v>
      </c>
      <c r="B1989" t="s">
        <v>9</v>
      </c>
      <c r="C1989" t="s">
        <v>68</v>
      </c>
      <c r="D1989" t="s">
        <v>15</v>
      </c>
      <c r="E1989" t="s">
        <v>55</v>
      </c>
      <c r="F1989" s="1">
        <v>45057</v>
      </c>
      <c r="G1989" t="s">
        <v>101</v>
      </c>
      <c r="H1989" s="4">
        <v>13624.31</v>
      </c>
      <c r="I1989">
        <v>33</v>
      </c>
    </row>
    <row r="1990" spans="1:9" x14ac:dyDescent="0.2">
      <c r="A1990" s="14">
        <f t="shared" si="31"/>
        <v>1988</v>
      </c>
      <c r="B1990" t="s">
        <v>39</v>
      </c>
      <c r="C1990" t="s">
        <v>82</v>
      </c>
      <c r="D1990" t="s">
        <v>62</v>
      </c>
      <c r="E1990" t="s">
        <v>13</v>
      </c>
      <c r="F1990" s="1">
        <v>44973</v>
      </c>
      <c r="G1990" t="s">
        <v>98</v>
      </c>
      <c r="H1990" s="4">
        <v>2318.46</v>
      </c>
      <c r="I1990">
        <v>235</v>
      </c>
    </row>
    <row r="1991" spans="1:9" x14ac:dyDescent="0.2">
      <c r="A1991" s="14">
        <f t="shared" si="31"/>
        <v>1989</v>
      </c>
      <c r="B1991" t="s">
        <v>40</v>
      </c>
      <c r="C1991" t="s">
        <v>83</v>
      </c>
      <c r="D1991" t="s">
        <v>7</v>
      </c>
      <c r="E1991" t="s">
        <v>56</v>
      </c>
      <c r="F1991" s="1">
        <v>45066</v>
      </c>
      <c r="G1991" t="s">
        <v>101</v>
      </c>
      <c r="H1991" s="4">
        <v>10740.05</v>
      </c>
      <c r="I1991">
        <v>67</v>
      </c>
    </row>
    <row r="1992" spans="1:9" x14ac:dyDescent="0.2">
      <c r="A1992" s="14">
        <f t="shared" si="31"/>
        <v>1990</v>
      </c>
      <c r="B1992" t="s">
        <v>6</v>
      </c>
      <c r="C1992" t="s">
        <v>67</v>
      </c>
      <c r="D1992" t="s">
        <v>7</v>
      </c>
      <c r="E1992" t="s">
        <v>31</v>
      </c>
      <c r="F1992" s="1">
        <v>44960</v>
      </c>
      <c r="G1992" t="s">
        <v>98</v>
      </c>
      <c r="H1992" s="4">
        <v>7624.67</v>
      </c>
      <c r="I1992">
        <v>422</v>
      </c>
    </row>
    <row r="1993" spans="1:9" x14ac:dyDescent="0.2">
      <c r="A1993" s="14">
        <f t="shared" si="31"/>
        <v>1991</v>
      </c>
      <c r="B1993" t="s">
        <v>33</v>
      </c>
      <c r="C1993" t="s">
        <v>79</v>
      </c>
      <c r="D1993" t="s">
        <v>10</v>
      </c>
      <c r="E1993" t="s">
        <v>44</v>
      </c>
      <c r="F1993" s="1">
        <v>45052</v>
      </c>
      <c r="G1993" t="s">
        <v>101</v>
      </c>
      <c r="H1993" s="4">
        <v>10168.32</v>
      </c>
      <c r="I1993">
        <v>159</v>
      </c>
    </row>
    <row r="1994" spans="1:9" x14ac:dyDescent="0.2">
      <c r="A1994" s="14">
        <f t="shared" si="31"/>
        <v>1992</v>
      </c>
      <c r="B1994" t="s">
        <v>19</v>
      </c>
      <c r="C1994" t="s">
        <v>72</v>
      </c>
      <c r="D1994" t="s">
        <v>7</v>
      </c>
      <c r="E1994" t="s">
        <v>51</v>
      </c>
      <c r="F1994" s="1">
        <v>45107</v>
      </c>
      <c r="G1994" t="s">
        <v>102</v>
      </c>
      <c r="H1994" s="4">
        <v>6635.15</v>
      </c>
      <c r="I1994">
        <v>141</v>
      </c>
    </row>
    <row r="1995" spans="1:9" x14ac:dyDescent="0.2">
      <c r="A1995" s="14">
        <f t="shared" si="31"/>
        <v>1993</v>
      </c>
      <c r="B1995" t="s">
        <v>19</v>
      </c>
      <c r="C1995" t="s">
        <v>72</v>
      </c>
      <c r="D1995" t="s">
        <v>7</v>
      </c>
      <c r="E1995" t="s">
        <v>16</v>
      </c>
      <c r="F1995" s="1">
        <v>45007</v>
      </c>
      <c r="G1995" t="s">
        <v>99</v>
      </c>
      <c r="H1995" s="4">
        <v>860.12</v>
      </c>
      <c r="I1995">
        <v>158</v>
      </c>
    </row>
    <row r="1996" spans="1:9" x14ac:dyDescent="0.2">
      <c r="A1996" s="14">
        <f t="shared" si="31"/>
        <v>1994</v>
      </c>
      <c r="B1996" t="s">
        <v>49</v>
      </c>
      <c r="C1996" t="s">
        <v>88</v>
      </c>
      <c r="D1996" t="s">
        <v>28</v>
      </c>
      <c r="E1996" t="s">
        <v>26</v>
      </c>
      <c r="F1996" s="1">
        <v>44974</v>
      </c>
      <c r="G1996" t="s">
        <v>98</v>
      </c>
      <c r="H1996" s="4">
        <v>8671.2099999999991</v>
      </c>
      <c r="I1996">
        <v>52</v>
      </c>
    </row>
    <row r="1997" spans="1:9" x14ac:dyDescent="0.2">
      <c r="A1997" s="14">
        <f t="shared" si="31"/>
        <v>1995</v>
      </c>
      <c r="B1997" t="s">
        <v>6</v>
      </c>
      <c r="C1997" t="s">
        <v>67</v>
      </c>
      <c r="D1997" t="s">
        <v>7</v>
      </c>
      <c r="E1997" t="s">
        <v>11</v>
      </c>
      <c r="F1997" s="1">
        <v>45114</v>
      </c>
      <c r="G1997" t="s">
        <v>103</v>
      </c>
      <c r="H1997" s="4">
        <v>5534.11</v>
      </c>
      <c r="I1997">
        <v>63</v>
      </c>
    </row>
    <row r="1998" spans="1:9" x14ac:dyDescent="0.2">
      <c r="A1998" s="14">
        <f t="shared" si="31"/>
        <v>1996</v>
      </c>
      <c r="B1998" t="s">
        <v>17</v>
      </c>
      <c r="C1998" t="s">
        <v>71</v>
      </c>
      <c r="D1998" t="s">
        <v>7</v>
      </c>
      <c r="E1998" t="s">
        <v>57</v>
      </c>
      <c r="F1998" s="1">
        <v>45001</v>
      </c>
      <c r="G1998" t="s">
        <v>99</v>
      </c>
      <c r="H1998" s="4">
        <v>6800.26</v>
      </c>
      <c r="I1998">
        <v>187</v>
      </c>
    </row>
    <row r="1999" spans="1:9" x14ac:dyDescent="0.2">
      <c r="A1999" s="14">
        <f t="shared" si="31"/>
        <v>1997</v>
      </c>
      <c r="B1999" t="s">
        <v>48</v>
      </c>
      <c r="C1999" t="s">
        <v>87</v>
      </c>
      <c r="D1999" t="s">
        <v>7</v>
      </c>
      <c r="E1999" t="s">
        <v>18</v>
      </c>
      <c r="F1999" s="1">
        <v>45150</v>
      </c>
      <c r="G1999" t="s">
        <v>104</v>
      </c>
      <c r="H1999" s="4">
        <v>3927.83</v>
      </c>
      <c r="I1999">
        <v>123</v>
      </c>
    </row>
    <row r="2000" spans="1:9" x14ac:dyDescent="0.2">
      <c r="A2000" s="14">
        <f t="shared" si="31"/>
        <v>1998</v>
      </c>
      <c r="B2000" t="s">
        <v>12</v>
      </c>
      <c r="C2000" t="s">
        <v>69</v>
      </c>
      <c r="D2000" t="s">
        <v>62</v>
      </c>
      <c r="E2000" t="s">
        <v>20</v>
      </c>
      <c r="F2000" s="1">
        <v>44947</v>
      </c>
      <c r="G2000" t="s">
        <v>97</v>
      </c>
      <c r="H2000" s="4">
        <v>5833.8</v>
      </c>
      <c r="I2000">
        <v>196</v>
      </c>
    </row>
    <row r="2001" spans="1:9" x14ac:dyDescent="0.2">
      <c r="A2001" s="14">
        <f t="shared" si="31"/>
        <v>1999</v>
      </c>
      <c r="B2001" t="s">
        <v>17</v>
      </c>
      <c r="C2001" t="s">
        <v>71</v>
      </c>
      <c r="D2001" t="s">
        <v>15</v>
      </c>
      <c r="E2001" t="s">
        <v>21</v>
      </c>
      <c r="F2001" s="1">
        <v>45052</v>
      </c>
      <c r="G2001" t="s">
        <v>101</v>
      </c>
      <c r="H2001" s="4">
        <v>733.08</v>
      </c>
      <c r="I2001">
        <v>147</v>
      </c>
    </row>
    <row r="2002" spans="1:9" x14ac:dyDescent="0.2">
      <c r="A2002" s="14">
        <f t="shared" si="31"/>
        <v>2000</v>
      </c>
      <c r="B2002" t="s">
        <v>17</v>
      </c>
      <c r="C2002" t="s">
        <v>71</v>
      </c>
      <c r="D2002" t="s">
        <v>28</v>
      </c>
      <c r="E2002" t="s">
        <v>21</v>
      </c>
      <c r="F2002" s="1">
        <v>45101</v>
      </c>
      <c r="G2002" t="s">
        <v>102</v>
      </c>
      <c r="H2002" s="4">
        <v>7164.51</v>
      </c>
      <c r="I2002">
        <v>140</v>
      </c>
    </row>
    <row r="2003" spans="1:9" x14ac:dyDescent="0.2">
      <c r="A2003" s="14">
        <f t="shared" si="31"/>
        <v>2001</v>
      </c>
      <c r="B2003" t="s">
        <v>24</v>
      </c>
      <c r="C2003" t="s">
        <v>75</v>
      </c>
      <c r="D2003" t="s">
        <v>25</v>
      </c>
      <c r="E2003" t="s">
        <v>43</v>
      </c>
      <c r="F2003" s="1">
        <v>45051</v>
      </c>
      <c r="G2003" t="s">
        <v>101</v>
      </c>
      <c r="H2003" s="4">
        <v>7900.52</v>
      </c>
      <c r="I2003">
        <v>175</v>
      </c>
    </row>
    <row r="2004" spans="1:9" x14ac:dyDescent="0.2">
      <c r="A2004" s="14">
        <f t="shared" si="31"/>
        <v>2002</v>
      </c>
      <c r="B2004" t="s">
        <v>23</v>
      </c>
      <c r="C2004" t="s">
        <v>74</v>
      </c>
      <c r="D2004" t="s">
        <v>62</v>
      </c>
      <c r="E2004" t="s">
        <v>18</v>
      </c>
      <c r="F2004" s="1">
        <v>45010</v>
      </c>
      <c r="G2004" t="s">
        <v>99</v>
      </c>
      <c r="H2004" s="4">
        <v>3550.76</v>
      </c>
      <c r="I2004">
        <v>85</v>
      </c>
    </row>
    <row r="2005" spans="1:9" x14ac:dyDescent="0.2">
      <c r="A2005" s="14">
        <f t="shared" si="31"/>
        <v>2003</v>
      </c>
      <c r="B2005" t="s">
        <v>37</v>
      </c>
      <c r="C2005" t="s">
        <v>81</v>
      </c>
      <c r="D2005" t="s">
        <v>15</v>
      </c>
      <c r="E2005" t="s">
        <v>56</v>
      </c>
      <c r="F2005" s="1">
        <v>44971</v>
      </c>
      <c r="G2005" t="s">
        <v>98</v>
      </c>
      <c r="H2005" s="4">
        <v>10281.51</v>
      </c>
      <c r="I2005">
        <v>136</v>
      </c>
    </row>
    <row r="2006" spans="1:9" x14ac:dyDescent="0.2">
      <c r="A2006" s="14">
        <f t="shared" si="31"/>
        <v>2004</v>
      </c>
      <c r="B2006" t="s">
        <v>37</v>
      </c>
      <c r="C2006" t="s">
        <v>81</v>
      </c>
      <c r="D2006" t="s">
        <v>62</v>
      </c>
      <c r="E2006" t="s">
        <v>11</v>
      </c>
      <c r="F2006" s="1">
        <v>45058</v>
      </c>
      <c r="G2006" t="s">
        <v>101</v>
      </c>
      <c r="H2006" s="4">
        <v>5936.81</v>
      </c>
      <c r="I2006">
        <v>180</v>
      </c>
    </row>
    <row r="2007" spans="1:9" x14ac:dyDescent="0.2">
      <c r="A2007" s="14">
        <f t="shared" si="31"/>
        <v>2005</v>
      </c>
      <c r="B2007" t="s">
        <v>24</v>
      </c>
      <c r="C2007" t="s">
        <v>75</v>
      </c>
      <c r="D2007" t="s">
        <v>62</v>
      </c>
      <c r="E2007" t="s">
        <v>16</v>
      </c>
      <c r="F2007" s="1">
        <v>44951</v>
      </c>
      <c r="G2007" t="s">
        <v>97</v>
      </c>
      <c r="H2007" s="4">
        <v>4552.1499999999996</v>
      </c>
      <c r="I2007">
        <v>172</v>
      </c>
    </row>
    <row r="2008" spans="1:9" x14ac:dyDescent="0.2">
      <c r="A2008" s="14">
        <f t="shared" si="31"/>
        <v>2006</v>
      </c>
      <c r="B2008" t="s">
        <v>54</v>
      </c>
      <c r="C2008" t="s">
        <v>91</v>
      </c>
      <c r="D2008" t="s">
        <v>7</v>
      </c>
      <c r="E2008" t="s">
        <v>11</v>
      </c>
      <c r="F2008" s="1">
        <v>45105</v>
      </c>
      <c r="G2008" t="s">
        <v>102</v>
      </c>
      <c r="H2008" s="4">
        <v>15944.86</v>
      </c>
      <c r="I2008">
        <v>11</v>
      </c>
    </row>
    <row r="2009" spans="1:9" x14ac:dyDescent="0.2">
      <c r="A2009" s="14">
        <f t="shared" si="31"/>
        <v>2007</v>
      </c>
      <c r="B2009" t="s">
        <v>42</v>
      </c>
      <c r="C2009" t="s">
        <v>84</v>
      </c>
      <c r="D2009" t="s">
        <v>15</v>
      </c>
      <c r="E2009" t="s">
        <v>31</v>
      </c>
      <c r="F2009" s="1">
        <v>45120</v>
      </c>
      <c r="G2009" t="s">
        <v>103</v>
      </c>
      <c r="H2009" s="4">
        <v>7722.58</v>
      </c>
      <c r="I2009">
        <v>188</v>
      </c>
    </row>
    <row r="2010" spans="1:9" x14ac:dyDescent="0.2">
      <c r="A2010" s="14">
        <f t="shared" si="31"/>
        <v>2008</v>
      </c>
      <c r="B2010" t="s">
        <v>35</v>
      </c>
      <c r="C2010" t="s">
        <v>80</v>
      </c>
      <c r="D2010" t="s">
        <v>25</v>
      </c>
      <c r="E2010" t="s">
        <v>36</v>
      </c>
      <c r="F2010" s="1">
        <v>45062</v>
      </c>
      <c r="G2010" t="s">
        <v>101</v>
      </c>
      <c r="H2010" s="4">
        <v>3105.38</v>
      </c>
      <c r="I2010">
        <v>268</v>
      </c>
    </row>
    <row r="2011" spans="1:9" x14ac:dyDescent="0.2">
      <c r="A2011" s="14">
        <f t="shared" si="31"/>
        <v>2009</v>
      </c>
      <c r="B2011" t="s">
        <v>14</v>
      </c>
      <c r="C2011" t="s">
        <v>70</v>
      </c>
      <c r="D2011" t="s">
        <v>10</v>
      </c>
      <c r="E2011" t="s">
        <v>20</v>
      </c>
      <c r="F2011" s="1">
        <v>44999</v>
      </c>
      <c r="G2011" t="s">
        <v>99</v>
      </c>
      <c r="H2011" s="4">
        <v>6994.35</v>
      </c>
      <c r="I2011">
        <v>179</v>
      </c>
    </row>
    <row r="2012" spans="1:9" x14ac:dyDescent="0.2">
      <c r="A2012" s="14">
        <f t="shared" si="31"/>
        <v>2010</v>
      </c>
      <c r="B2012" t="s">
        <v>19</v>
      </c>
      <c r="C2012" t="s">
        <v>72</v>
      </c>
      <c r="D2012" t="s">
        <v>25</v>
      </c>
      <c r="E2012" t="s">
        <v>20</v>
      </c>
      <c r="F2012" s="1">
        <v>45153</v>
      </c>
      <c r="G2012" t="s">
        <v>104</v>
      </c>
      <c r="H2012" s="4">
        <v>4264.49</v>
      </c>
      <c r="I2012">
        <v>252</v>
      </c>
    </row>
    <row r="2013" spans="1:9" x14ac:dyDescent="0.2">
      <c r="A2013" s="14">
        <f t="shared" si="31"/>
        <v>2011</v>
      </c>
      <c r="B2013" t="s">
        <v>54</v>
      </c>
      <c r="C2013" t="s">
        <v>91</v>
      </c>
      <c r="D2013" t="s">
        <v>10</v>
      </c>
      <c r="E2013" t="s">
        <v>26</v>
      </c>
      <c r="F2013" s="1">
        <v>44973</v>
      </c>
      <c r="G2013" t="s">
        <v>98</v>
      </c>
      <c r="H2013" s="4">
        <v>1215.3</v>
      </c>
      <c r="I2013">
        <v>271</v>
      </c>
    </row>
    <row r="2014" spans="1:9" x14ac:dyDescent="0.2">
      <c r="A2014" s="14">
        <f t="shared" si="31"/>
        <v>2012</v>
      </c>
      <c r="B2014" t="s">
        <v>27</v>
      </c>
      <c r="C2014" t="s">
        <v>76</v>
      </c>
      <c r="D2014" t="s">
        <v>7</v>
      </c>
      <c r="E2014" t="s">
        <v>44</v>
      </c>
      <c r="F2014" s="1">
        <v>45092</v>
      </c>
      <c r="G2014" t="s">
        <v>102</v>
      </c>
      <c r="H2014" s="4">
        <v>8519.3700000000008</v>
      </c>
      <c r="I2014">
        <v>45</v>
      </c>
    </row>
    <row r="2015" spans="1:9" x14ac:dyDescent="0.2">
      <c r="A2015" s="14">
        <f t="shared" si="31"/>
        <v>2013</v>
      </c>
      <c r="B2015" t="s">
        <v>24</v>
      </c>
      <c r="C2015" t="s">
        <v>75</v>
      </c>
      <c r="D2015" t="s">
        <v>15</v>
      </c>
      <c r="E2015" t="s">
        <v>50</v>
      </c>
      <c r="F2015" s="1">
        <v>45073</v>
      </c>
      <c r="G2015" t="s">
        <v>101</v>
      </c>
      <c r="H2015" s="4">
        <v>9810.9500000000007</v>
      </c>
      <c r="I2015">
        <v>105</v>
      </c>
    </row>
    <row r="2016" spans="1:9" x14ac:dyDescent="0.2">
      <c r="A2016" s="14">
        <f t="shared" si="31"/>
        <v>2014</v>
      </c>
      <c r="B2016" t="s">
        <v>45</v>
      </c>
      <c r="C2016" t="s">
        <v>85</v>
      </c>
      <c r="D2016" t="s">
        <v>25</v>
      </c>
      <c r="E2016" t="s">
        <v>31</v>
      </c>
      <c r="F2016" s="1">
        <v>45091</v>
      </c>
      <c r="G2016" t="s">
        <v>102</v>
      </c>
      <c r="H2016" s="4">
        <v>1065.6300000000001</v>
      </c>
      <c r="I2016">
        <v>107</v>
      </c>
    </row>
    <row r="2017" spans="1:9" x14ac:dyDescent="0.2">
      <c r="A2017" s="14">
        <f t="shared" si="31"/>
        <v>2015</v>
      </c>
      <c r="B2017" t="s">
        <v>45</v>
      </c>
      <c r="C2017" t="s">
        <v>85</v>
      </c>
      <c r="D2017" t="s">
        <v>10</v>
      </c>
      <c r="E2017" t="s">
        <v>29</v>
      </c>
      <c r="F2017" s="1">
        <v>44982</v>
      </c>
      <c r="G2017" t="s">
        <v>98</v>
      </c>
      <c r="H2017" s="4">
        <v>3894.68</v>
      </c>
      <c r="I2017">
        <v>80</v>
      </c>
    </row>
    <row r="2018" spans="1:9" x14ac:dyDescent="0.2">
      <c r="A2018" s="14">
        <f t="shared" si="31"/>
        <v>2016</v>
      </c>
      <c r="B2018" t="s">
        <v>45</v>
      </c>
      <c r="C2018" t="s">
        <v>85</v>
      </c>
      <c r="D2018" t="s">
        <v>10</v>
      </c>
      <c r="E2018" t="s">
        <v>20</v>
      </c>
      <c r="F2018" s="1">
        <v>45142</v>
      </c>
      <c r="G2018" t="s">
        <v>104</v>
      </c>
      <c r="H2018" s="4">
        <v>12194.27</v>
      </c>
      <c r="I2018">
        <v>252</v>
      </c>
    </row>
    <row r="2019" spans="1:9" x14ac:dyDescent="0.2">
      <c r="A2019" s="14">
        <f t="shared" si="31"/>
        <v>2017</v>
      </c>
      <c r="B2019" t="s">
        <v>48</v>
      </c>
      <c r="C2019" t="s">
        <v>87</v>
      </c>
      <c r="D2019" t="s">
        <v>10</v>
      </c>
      <c r="E2019" t="s">
        <v>18</v>
      </c>
      <c r="F2019" s="1">
        <v>45105</v>
      </c>
      <c r="G2019" t="s">
        <v>102</v>
      </c>
      <c r="H2019" s="4">
        <v>2455.13</v>
      </c>
      <c r="I2019">
        <v>236</v>
      </c>
    </row>
    <row r="2020" spans="1:9" x14ac:dyDescent="0.2">
      <c r="A2020" s="14">
        <f t="shared" si="31"/>
        <v>2018</v>
      </c>
      <c r="B2020" t="s">
        <v>19</v>
      </c>
      <c r="C2020" t="s">
        <v>72</v>
      </c>
      <c r="D2020" t="s">
        <v>28</v>
      </c>
      <c r="E2020" t="s">
        <v>38</v>
      </c>
      <c r="F2020" s="1">
        <v>45021</v>
      </c>
      <c r="G2020" t="s">
        <v>100</v>
      </c>
      <c r="H2020" s="4">
        <v>14887.76</v>
      </c>
      <c r="I2020">
        <v>12</v>
      </c>
    </row>
    <row r="2021" spans="1:9" x14ac:dyDescent="0.2">
      <c r="A2021" s="14">
        <f t="shared" si="31"/>
        <v>2019</v>
      </c>
      <c r="B2021" t="s">
        <v>52</v>
      </c>
      <c r="C2021" t="s">
        <v>89</v>
      </c>
      <c r="D2021" t="s">
        <v>28</v>
      </c>
      <c r="E2021" t="s">
        <v>13</v>
      </c>
      <c r="F2021" s="1">
        <v>45112</v>
      </c>
      <c r="G2021" t="s">
        <v>103</v>
      </c>
      <c r="H2021" s="4">
        <v>15276.46</v>
      </c>
      <c r="I2021">
        <v>121</v>
      </c>
    </row>
    <row r="2022" spans="1:9" x14ac:dyDescent="0.2">
      <c r="A2022" s="14">
        <f t="shared" si="31"/>
        <v>2020</v>
      </c>
      <c r="B2022" t="s">
        <v>40</v>
      </c>
      <c r="C2022" t="s">
        <v>83</v>
      </c>
      <c r="D2022" t="s">
        <v>62</v>
      </c>
      <c r="E2022" t="s">
        <v>29</v>
      </c>
      <c r="F2022" s="1">
        <v>44946</v>
      </c>
      <c r="G2022" t="s">
        <v>97</v>
      </c>
      <c r="H2022" s="4">
        <v>13520.48</v>
      </c>
      <c r="I2022">
        <v>47</v>
      </c>
    </row>
    <row r="2023" spans="1:9" x14ac:dyDescent="0.2">
      <c r="A2023" s="14">
        <f t="shared" si="31"/>
        <v>2021</v>
      </c>
      <c r="B2023" t="s">
        <v>54</v>
      </c>
      <c r="C2023" t="s">
        <v>91</v>
      </c>
      <c r="D2023" t="s">
        <v>62</v>
      </c>
      <c r="E2023" t="s">
        <v>31</v>
      </c>
      <c r="F2023" s="1">
        <v>44973</v>
      </c>
      <c r="G2023" t="s">
        <v>98</v>
      </c>
      <c r="H2023" s="4">
        <v>9195.5300000000007</v>
      </c>
      <c r="I2023">
        <v>127</v>
      </c>
    </row>
    <row r="2024" spans="1:9" x14ac:dyDescent="0.2">
      <c r="A2024" s="14">
        <f t="shared" si="31"/>
        <v>2022</v>
      </c>
      <c r="B2024" t="s">
        <v>37</v>
      </c>
      <c r="C2024" t="s">
        <v>81</v>
      </c>
      <c r="D2024" t="s">
        <v>7</v>
      </c>
      <c r="E2024" t="s">
        <v>31</v>
      </c>
      <c r="F2024" s="1">
        <v>45119</v>
      </c>
      <c r="G2024" t="s">
        <v>103</v>
      </c>
      <c r="H2024" s="4">
        <v>460.98</v>
      </c>
      <c r="I2024">
        <v>182</v>
      </c>
    </row>
    <row r="2025" spans="1:9" x14ac:dyDescent="0.2">
      <c r="A2025" s="14">
        <f t="shared" si="31"/>
        <v>2023</v>
      </c>
      <c r="B2025" t="s">
        <v>48</v>
      </c>
      <c r="C2025" t="s">
        <v>87</v>
      </c>
      <c r="D2025" t="s">
        <v>10</v>
      </c>
      <c r="E2025" t="s">
        <v>50</v>
      </c>
      <c r="F2025" s="1">
        <v>45093</v>
      </c>
      <c r="G2025" t="s">
        <v>102</v>
      </c>
      <c r="H2025" s="4">
        <v>8216.56</v>
      </c>
      <c r="I2025">
        <v>257</v>
      </c>
    </row>
    <row r="2026" spans="1:9" x14ac:dyDescent="0.2">
      <c r="A2026" s="14">
        <f t="shared" si="31"/>
        <v>2024</v>
      </c>
      <c r="B2026" t="s">
        <v>53</v>
      </c>
      <c r="C2026" t="s">
        <v>90</v>
      </c>
      <c r="D2026" t="s">
        <v>15</v>
      </c>
      <c r="E2026" t="s">
        <v>51</v>
      </c>
      <c r="F2026" s="1">
        <v>45029</v>
      </c>
      <c r="G2026" t="s">
        <v>100</v>
      </c>
      <c r="H2026" s="4">
        <v>1863.54</v>
      </c>
      <c r="I2026">
        <v>277</v>
      </c>
    </row>
    <row r="2027" spans="1:9" x14ac:dyDescent="0.2">
      <c r="A2027" s="14">
        <f t="shared" si="31"/>
        <v>2025</v>
      </c>
      <c r="B2027" t="s">
        <v>40</v>
      </c>
      <c r="C2027" t="s">
        <v>83</v>
      </c>
      <c r="D2027" t="s">
        <v>7</v>
      </c>
      <c r="E2027" t="s">
        <v>21</v>
      </c>
      <c r="F2027" s="1">
        <v>44978</v>
      </c>
      <c r="G2027" t="s">
        <v>98</v>
      </c>
      <c r="H2027" s="4">
        <v>3283</v>
      </c>
      <c r="I2027">
        <v>72</v>
      </c>
    </row>
    <row r="2028" spans="1:9" x14ac:dyDescent="0.2">
      <c r="A2028" s="14">
        <f t="shared" si="31"/>
        <v>2026</v>
      </c>
      <c r="B2028" t="s">
        <v>35</v>
      </c>
      <c r="C2028" t="s">
        <v>80</v>
      </c>
      <c r="D2028" t="s">
        <v>28</v>
      </c>
      <c r="E2028" t="s">
        <v>51</v>
      </c>
      <c r="F2028" s="1">
        <v>45057</v>
      </c>
      <c r="G2028" t="s">
        <v>101</v>
      </c>
      <c r="H2028" s="4">
        <v>5967.18</v>
      </c>
      <c r="I2028">
        <v>247</v>
      </c>
    </row>
    <row r="2029" spans="1:9" x14ac:dyDescent="0.2">
      <c r="A2029" s="14">
        <f t="shared" si="31"/>
        <v>2027</v>
      </c>
      <c r="B2029" t="s">
        <v>54</v>
      </c>
      <c r="C2029" t="s">
        <v>91</v>
      </c>
      <c r="D2029" t="s">
        <v>10</v>
      </c>
      <c r="E2029" t="s">
        <v>21</v>
      </c>
      <c r="F2029" s="1">
        <v>45031</v>
      </c>
      <c r="G2029" t="s">
        <v>100</v>
      </c>
      <c r="H2029" s="4">
        <v>12083.5</v>
      </c>
      <c r="I2029">
        <v>334</v>
      </c>
    </row>
    <row r="2030" spans="1:9" x14ac:dyDescent="0.2">
      <c r="A2030" s="14">
        <f t="shared" si="31"/>
        <v>2028</v>
      </c>
      <c r="B2030" t="s">
        <v>17</v>
      </c>
      <c r="C2030" t="s">
        <v>71</v>
      </c>
      <c r="D2030" t="s">
        <v>28</v>
      </c>
      <c r="E2030" t="s">
        <v>13</v>
      </c>
      <c r="F2030" s="1">
        <v>45084</v>
      </c>
      <c r="G2030" t="s">
        <v>102</v>
      </c>
      <c r="H2030" s="4">
        <v>12397.06</v>
      </c>
      <c r="I2030">
        <v>179</v>
      </c>
    </row>
    <row r="2031" spans="1:9" x14ac:dyDescent="0.2">
      <c r="A2031" s="14">
        <f t="shared" si="31"/>
        <v>2029</v>
      </c>
      <c r="B2031" t="s">
        <v>17</v>
      </c>
      <c r="C2031" t="s">
        <v>71</v>
      </c>
      <c r="D2031" t="s">
        <v>7</v>
      </c>
      <c r="E2031" t="s">
        <v>43</v>
      </c>
      <c r="F2031" s="1">
        <v>45104</v>
      </c>
      <c r="G2031" t="s">
        <v>102</v>
      </c>
      <c r="H2031" s="4">
        <v>1746.01</v>
      </c>
      <c r="I2031">
        <v>280</v>
      </c>
    </row>
    <row r="2032" spans="1:9" x14ac:dyDescent="0.2">
      <c r="A2032" s="14">
        <f t="shared" si="31"/>
        <v>2030</v>
      </c>
      <c r="B2032" t="s">
        <v>24</v>
      </c>
      <c r="C2032" t="s">
        <v>75</v>
      </c>
      <c r="D2032" t="s">
        <v>10</v>
      </c>
      <c r="E2032" t="s">
        <v>20</v>
      </c>
      <c r="F2032" s="1">
        <v>45136</v>
      </c>
      <c r="G2032" t="s">
        <v>103</v>
      </c>
      <c r="H2032" s="4">
        <v>9021.65</v>
      </c>
      <c r="I2032">
        <v>104</v>
      </c>
    </row>
    <row r="2033" spans="1:9" x14ac:dyDescent="0.2">
      <c r="A2033" s="14">
        <f t="shared" si="31"/>
        <v>2031</v>
      </c>
      <c r="B2033" t="s">
        <v>45</v>
      </c>
      <c r="C2033" t="s">
        <v>85</v>
      </c>
      <c r="D2033" t="s">
        <v>28</v>
      </c>
      <c r="E2033" t="s">
        <v>16</v>
      </c>
      <c r="F2033" s="1">
        <v>45079</v>
      </c>
      <c r="G2033" t="s">
        <v>102</v>
      </c>
      <c r="H2033" s="4">
        <v>5263.45</v>
      </c>
      <c r="I2033">
        <v>165</v>
      </c>
    </row>
    <row r="2034" spans="1:9" x14ac:dyDescent="0.2">
      <c r="A2034" s="14">
        <f t="shared" si="31"/>
        <v>2032</v>
      </c>
      <c r="B2034" t="s">
        <v>23</v>
      </c>
      <c r="C2034" t="s">
        <v>74</v>
      </c>
      <c r="D2034" t="s">
        <v>10</v>
      </c>
      <c r="E2034" t="s">
        <v>8</v>
      </c>
      <c r="F2034" s="1">
        <v>44952</v>
      </c>
      <c r="G2034" t="s">
        <v>97</v>
      </c>
      <c r="H2034" s="4">
        <v>15473</v>
      </c>
      <c r="I2034">
        <v>91</v>
      </c>
    </row>
    <row r="2035" spans="1:9" x14ac:dyDescent="0.2">
      <c r="A2035" s="14">
        <f t="shared" si="31"/>
        <v>2033</v>
      </c>
      <c r="B2035" t="s">
        <v>23</v>
      </c>
      <c r="C2035" t="s">
        <v>74</v>
      </c>
      <c r="D2035" t="s">
        <v>28</v>
      </c>
      <c r="E2035" t="s">
        <v>18</v>
      </c>
      <c r="F2035" s="1">
        <v>44987</v>
      </c>
      <c r="G2035" t="s">
        <v>99</v>
      </c>
      <c r="H2035" s="4">
        <v>5566.57</v>
      </c>
      <c r="I2035">
        <v>140</v>
      </c>
    </row>
    <row r="2036" spans="1:9" x14ac:dyDescent="0.2">
      <c r="A2036" s="14">
        <f t="shared" si="31"/>
        <v>2034</v>
      </c>
      <c r="B2036" t="s">
        <v>9</v>
      </c>
      <c r="C2036" t="s">
        <v>68</v>
      </c>
      <c r="D2036" t="s">
        <v>15</v>
      </c>
      <c r="E2036" t="s">
        <v>57</v>
      </c>
      <c r="F2036" s="1">
        <v>44936</v>
      </c>
      <c r="G2036" t="s">
        <v>97</v>
      </c>
      <c r="H2036" s="4">
        <v>8111.43</v>
      </c>
      <c r="I2036">
        <v>111</v>
      </c>
    </row>
    <row r="2037" spans="1:9" x14ac:dyDescent="0.2">
      <c r="A2037" s="14">
        <f t="shared" si="31"/>
        <v>2035</v>
      </c>
      <c r="B2037" t="s">
        <v>33</v>
      </c>
      <c r="C2037" t="s">
        <v>79</v>
      </c>
      <c r="D2037" t="s">
        <v>25</v>
      </c>
      <c r="E2037" t="s">
        <v>57</v>
      </c>
      <c r="F2037" s="1">
        <v>45104</v>
      </c>
      <c r="G2037" t="s">
        <v>102</v>
      </c>
      <c r="H2037" s="4">
        <v>2341.8000000000002</v>
      </c>
      <c r="I2037">
        <v>117</v>
      </c>
    </row>
    <row r="2038" spans="1:9" x14ac:dyDescent="0.2">
      <c r="A2038" s="14">
        <f t="shared" si="31"/>
        <v>2036</v>
      </c>
      <c r="B2038" t="s">
        <v>24</v>
      </c>
      <c r="C2038" t="s">
        <v>75</v>
      </c>
      <c r="D2038" t="s">
        <v>28</v>
      </c>
      <c r="E2038" t="s">
        <v>26</v>
      </c>
      <c r="F2038" s="1">
        <v>45107</v>
      </c>
      <c r="G2038" t="s">
        <v>102</v>
      </c>
      <c r="H2038" s="4">
        <v>8650.42</v>
      </c>
      <c r="I2038">
        <v>19</v>
      </c>
    </row>
    <row r="2039" spans="1:9" x14ac:dyDescent="0.2">
      <c r="A2039" s="14">
        <f t="shared" si="31"/>
        <v>2037</v>
      </c>
      <c r="B2039" t="s">
        <v>35</v>
      </c>
      <c r="C2039" t="s">
        <v>80</v>
      </c>
      <c r="D2039" t="s">
        <v>15</v>
      </c>
      <c r="E2039" t="s">
        <v>11</v>
      </c>
      <c r="F2039" s="1">
        <v>45115</v>
      </c>
      <c r="G2039" t="s">
        <v>103</v>
      </c>
      <c r="H2039" s="4">
        <v>4444.72</v>
      </c>
      <c r="I2039">
        <v>77</v>
      </c>
    </row>
    <row r="2040" spans="1:9" x14ac:dyDescent="0.2">
      <c r="A2040" s="14">
        <f t="shared" si="31"/>
        <v>2038</v>
      </c>
      <c r="B2040" t="s">
        <v>17</v>
      </c>
      <c r="C2040" t="s">
        <v>71</v>
      </c>
      <c r="D2040" t="s">
        <v>10</v>
      </c>
      <c r="E2040" t="s">
        <v>38</v>
      </c>
      <c r="F2040" s="1">
        <v>45085</v>
      </c>
      <c r="G2040" t="s">
        <v>102</v>
      </c>
      <c r="H2040" s="4">
        <v>12531.37</v>
      </c>
      <c r="I2040">
        <v>86</v>
      </c>
    </row>
    <row r="2041" spans="1:9" x14ac:dyDescent="0.2">
      <c r="A2041" s="14">
        <f t="shared" si="31"/>
        <v>2039</v>
      </c>
      <c r="B2041" t="s">
        <v>14</v>
      </c>
      <c r="C2041" t="s">
        <v>70</v>
      </c>
      <c r="D2041" t="s">
        <v>7</v>
      </c>
      <c r="E2041" t="s">
        <v>44</v>
      </c>
      <c r="F2041" s="1">
        <v>45156</v>
      </c>
      <c r="G2041" t="s">
        <v>104</v>
      </c>
      <c r="H2041" s="4">
        <v>3558.89</v>
      </c>
      <c r="I2041">
        <v>231</v>
      </c>
    </row>
    <row r="2042" spans="1:9" x14ac:dyDescent="0.2">
      <c r="A2042" s="14">
        <f t="shared" si="31"/>
        <v>2040</v>
      </c>
      <c r="B2042" t="s">
        <v>40</v>
      </c>
      <c r="C2042" t="s">
        <v>83</v>
      </c>
      <c r="D2042" t="s">
        <v>15</v>
      </c>
      <c r="E2042" t="s">
        <v>20</v>
      </c>
      <c r="F2042" s="1">
        <v>45024</v>
      </c>
      <c r="G2042" t="s">
        <v>100</v>
      </c>
      <c r="H2042" s="4">
        <v>7889.9</v>
      </c>
      <c r="I2042">
        <v>300</v>
      </c>
    </row>
    <row r="2043" spans="1:9" x14ac:dyDescent="0.2">
      <c r="A2043" s="14">
        <f t="shared" si="31"/>
        <v>2041</v>
      </c>
      <c r="B2043" t="s">
        <v>45</v>
      </c>
      <c r="C2043" t="s">
        <v>85</v>
      </c>
      <c r="D2043" t="s">
        <v>28</v>
      </c>
      <c r="E2043" t="s">
        <v>41</v>
      </c>
      <c r="F2043" s="1">
        <v>45146</v>
      </c>
      <c r="G2043" t="s">
        <v>104</v>
      </c>
      <c r="H2043" s="4">
        <v>3589.18</v>
      </c>
      <c r="I2043">
        <v>176</v>
      </c>
    </row>
    <row r="2044" spans="1:9" x14ac:dyDescent="0.2">
      <c r="A2044" s="14">
        <f t="shared" si="31"/>
        <v>2042</v>
      </c>
      <c r="B2044" t="s">
        <v>45</v>
      </c>
      <c r="C2044" t="s">
        <v>85</v>
      </c>
      <c r="D2044" t="s">
        <v>7</v>
      </c>
      <c r="E2044" t="s">
        <v>36</v>
      </c>
      <c r="F2044" s="1">
        <v>45164</v>
      </c>
      <c r="G2044" t="s">
        <v>104</v>
      </c>
      <c r="H2044" s="4">
        <v>305.39</v>
      </c>
      <c r="I2044">
        <v>62</v>
      </c>
    </row>
    <row r="2045" spans="1:9" x14ac:dyDescent="0.2">
      <c r="A2045" s="14">
        <f t="shared" si="31"/>
        <v>2043</v>
      </c>
      <c r="B2045" t="s">
        <v>17</v>
      </c>
      <c r="C2045" t="s">
        <v>71</v>
      </c>
      <c r="D2045" t="s">
        <v>28</v>
      </c>
      <c r="E2045" t="s">
        <v>41</v>
      </c>
      <c r="F2045" s="1">
        <v>44940</v>
      </c>
      <c r="G2045" t="s">
        <v>97</v>
      </c>
      <c r="H2045" s="4">
        <v>1896.64</v>
      </c>
      <c r="I2045">
        <v>161</v>
      </c>
    </row>
    <row r="2046" spans="1:9" x14ac:dyDescent="0.2">
      <c r="A2046" s="14">
        <f t="shared" si="31"/>
        <v>2044</v>
      </c>
      <c r="B2046" t="s">
        <v>42</v>
      </c>
      <c r="C2046" t="s">
        <v>84</v>
      </c>
      <c r="D2046" t="s">
        <v>25</v>
      </c>
      <c r="E2046" t="s">
        <v>55</v>
      </c>
      <c r="F2046" s="1">
        <v>45149</v>
      </c>
      <c r="G2046" t="s">
        <v>104</v>
      </c>
      <c r="H2046" s="4">
        <v>18494.72</v>
      </c>
      <c r="I2046">
        <v>298</v>
      </c>
    </row>
    <row r="2047" spans="1:9" x14ac:dyDescent="0.2">
      <c r="A2047" s="14">
        <f t="shared" si="31"/>
        <v>2045</v>
      </c>
      <c r="B2047" t="s">
        <v>52</v>
      </c>
      <c r="C2047" t="s">
        <v>89</v>
      </c>
      <c r="D2047" t="s">
        <v>25</v>
      </c>
      <c r="E2047" t="s">
        <v>46</v>
      </c>
      <c r="F2047" s="1">
        <v>45077</v>
      </c>
      <c r="G2047" t="s">
        <v>101</v>
      </c>
      <c r="H2047" s="4">
        <v>11103.47</v>
      </c>
      <c r="I2047">
        <v>24</v>
      </c>
    </row>
    <row r="2048" spans="1:9" x14ac:dyDescent="0.2">
      <c r="A2048" s="14">
        <f t="shared" si="31"/>
        <v>2046</v>
      </c>
      <c r="B2048" t="s">
        <v>9</v>
      </c>
      <c r="C2048" t="s">
        <v>68</v>
      </c>
      <c r="D2048" t="s">
        <v>62</v>
      </c>
      <c r="E2048" t="s">
        <v>21</v>
      </c>
      <c r="F2048" s="1">
        <v>45118</v>
      </c>
      <c r="G2048" t="s">
        <v>103</v>
      </c>
      <c r="H2048" s="4">
        <v>4162.28</v>
      </c>
      <c r="I2048">
        <v>11</v>
      </c>
    </row>
    <row r="2049" spans="1:9" x14ac:dyDescent="0.2">
      <c r="A2049" s="14">
        <f t="shared" si="31"/>
        <v>2047</v>
      </c>
      <c r="B2049" t="s">
        <v>30</v>
      </c>
      <c r="C2049" t="s">
        <v>77</v>
      </c>
      <c r="D2049" t="s">
        <v>28</v>
      </c>
      <c r="E2049" t="s">
        <v>56</v>
      </c>
      <c r="F2049" s="1">
        <v>44987</v>
      </c>
      <c r="G2049" t="s">
        <v>99</v>
      </c>
      <c r="H2049" s="4">
        <v>3357.3</v>
      </c>
      <c r="I2049">
        <v>308</v>
      </c>
    </row>
    <row r="2050" spans="1:9" x14ac:dyDescent="0.2">
      <c r="A2050" s="14">
        <f t="shared" si="31"/>
        <v>2048</v>
      </c>
      <c r="B2050" t="s">
        <v>52</v>
      </c>
      <c r="C2050" t="s">
        <v>89</v>
      </c>
      <c r="D2050" t="s">
        <v>15</v>
      </c>
      <c r="E2050" t="s">
        <v>50</v>
      </c>
      <c r="F2050" s="1">
        <v>45120</v>
      </c>
      <c r="G2050" t="s">
        <v>103</v>
      </c>
      <c r="H2050" s="4">
        <v>7033.52</v>
      </c>
      <c r="I2050">
        <v>94</v>
      </c>
    </row>
    <row r="2051" spans="1:9" x14ac:dyDescent="0.2">
      <c r="A2051" s="14">
        <f t="shared" si="31"/>
        <v>2049</v>
      </c>
      <c r="B2051" t="s">
        <v>23</v>
      </c>
      <c r="C2051" t="s">
        <v>74</v>
      </c>
      <c r="D2051" t="s">
        <v>7</v>
      </c>
      <c r="E2051" t="s">
        <v>38</v>
      </c>
      <c r="F2051" s="1">
        <v>45141</v>
      </c>
      <c r="G2051" t="s">
        <v>104</v>
      </c>
      <c r="H2051" s="4">
        <v>9896.7999999999993</v>
      </c>
      <c r="I2051">
        <v>143</v>
      </c>
    </row>
    <row r="2052" spans="1:9" x14ac:dyDescent="0.2">
      <c r="A2052" s="14">
        <f t="shared" si="31"/>
        <v>2050</v>
      </c>
      <c r="B2052" t="s">
        <v>37</v>
      </c>
      <c r="C2052" t="s">
        <v>81</v>
      </c>
      <c r="D2052" t="s">
        <v>7</v>
      </c>
      <c r="E2052" t="s">
        <v>13</v>
      </c>
      <c r="F2052" s="1">
        <v>44986</v>
      </c>
      <c r="G2052" t="s">
        <v>99</v>
      </c>
      <c r="H2052" s="4">
        <v>15653.44</v>
      </c>
      <c r="I2052">
        <v>175</v>
      </c>
    </row>
    <row r="2053" spans="1:9" x14ac:dyDescent="0.2">
      <c r="A2053" s="14">
        <f t="shared" ref="A2053:A2116" si="32">A2052+1</f>
        <v>2051</v>
      </c>
      <c r="B2053" t="s">
        <v>48</v>
      </c>
      <c r="C2053" t="s">
        <v>87</v>
      </c>
      <c r="D2053" t="s">
        <v>62</v>
      </c>
      <c r="E2053" t="s">
        <v>43</v>
      </c>
      <c r="F2053" s="1">
        <v>45029</v>
      </c>
      <c r="G2053" t="s">
        <v>100</v>
      </c>
      <c r="H2053" s="4">
        <v>7899.31</v>
      </c>
      <c r="I2053">
        <v>148</v>
      </c>
    </row>
    <row r="2054" spans="1:9" x14ac:dyDescent="0.2">
      <c r="A2054" s="14">
        <f t="shared" si="32"/>
        <v>2052</v>
      </c>
      <c r="B2054" t="s">
        <v>33</v>
      </c>
      <c r="C2054" t="s">
        <v>79</v>
      </c>
      <c r="D2054" t="s">
        <v>28</v>
      </c>
      <c r="E2054" t="s">
        <v>41</v>
      </c>
      <c r="F2054" s="1">
        <v>44971</v>
      </c>
      <c r="G2054" t="s">
        <v>98</v>
      </c>
      <c r="H2054" s="4">
        <v>10644.74</v>
      </c>
      <c r="I2054">
        <v>172</v>
      </c>
    </row>
    <row r="2055" spans="1:9" x14ac:dyDescent="0.2">
      <c r="A2055" s="14">
        <f t="shared" si="32"/>
        <v>2053</v>
      </c>
      <c r="B2055" t="s">
        <v>27</v>
      </c>
      <c r="C2055" t="s">
        <v>76</v>
      </c>
      <c r="D2055" t="s">
        <v>10</v>
      </c>
      <c r="E2055" t="s">
        <v>43</v>
      </c>
      <c r="F2055" s="1">
        <v>45133</v>
      </c>
      <c r="G2055" t="s">
        <v>103</v>
      </c>
      <c r="H2055" s="4">
        <v>872.83</v>
      </c>
      <c r="I2055">
        <v>224</v>
      </c>
    </row>
    <row r="2056" spans="1:9" x14ac:dyDescent="0.2">
      <c r="A2056" s="14">
        <f t="shared" si="32"/>
        <v>2054</v>
      </c>
      <c r="B2056" t="s">
        <v>22</v>
      </c>
      <c r="C2056" t="s">
        <v>73</v>
      </c>
      <c r="D2056" t="s">
        <v>7</v>
      </c>
      <c r="E2056" t="s">
        <v>31</v>
      </c>
      <c r="F2056" s="1">
        <v>44953</v>
      </c>
      <c r="G2056" t="s">
        <v>97</v>
      </c>
      <c r="H2056" s="4">
        <v>6337.94</v>
      </c>
      <c r="I2056">
        <v>128</v>
      </c>
    </row>
    <row r="2057" spans="1:9" x14ac:dyDescent="0.2">
      <c r="A2057" s="14">
        <f t="shared" si="32"/>
        <v>2055</v>
      </c>
      <c r="B2057" t="s">
        <v>6</v>
      </c>
      <c r="C2057" t="s">
        <v>67</v>
      </c>
      <c r="D2057" t="s">
        <v>10</v>
      </c>
      <c r="E2057" t="s">
        <v>13</v>
      </c>
      <c r="F2057" s="1">
        <v>45030</v>
      </c>
      <c r="G2057" t="s">
        <v>100</v>
      </c>
      <c r="H2057" s="4">
        <v>31.15</v>
      </c>
      <c r="I2057">
        <v>451</v>
      </c>
    </row>
    <row r="2058" spans="1:9" x14ac:dyDescent="0.2">
      <c r="A2058" s="14">
        <f t="shared" si="32"/>
        <v>2056</v>
      </c>
      <c r="B2058" t="s">
        <v>17</v>
      </c>
      <c r="C2058" t="s">
        <v>71</v>
      </c>
      <c r="D2058" t="s">
        <v>25</v>
      </c>
      <c r="E2058" t="s">
        <v>46</v>
      </c>
      <c r="F2058" s="1">
        <v>45065</v>
      </c>
      <c r="G2058" t="s">
        <v>101</v>
      </c>
      <c r="H2058" s="4">
        <v>7107.55</v>
      </c>
      <c r="I2058">
        <v>142</v>
      </c>
    </row>
    <row r="2059" spans="1:9" x14ac:dyDescent="0.2">
      <c r="A2059" s="14">
        <f t="shared" si="32"/>
        <v>2057</v>
      </c>
      <c r="B2059" t="s">
        <v>39</v>
      </c>
      <c r="C2059" t="s">
        <v>82</v>
      </c>
      <c r="D2059" t="s">
        <v>10</v>
      </c>
      <c r="E2059" t="s">
        <v>29</v>
      </c>
      <c r="F2059" s="1">
        <v>44966</v>
      </c>
      <c r="G2059" t="s">
        <v>98</v>
      </c>
      <c r="H2059" s="4">
        <v>5465.85</v>
      </c>
      <c r="I2059">
        <v>56</v>
      </c>
    </row>
    <row r="2060" spans="1:9" x14ac:dyDescent="0.2">
      <c r="A2060" s="14">
        <f t="shared" si="32"/>
        <v>2058</v>
      </c>
      <c r="B2060" t="s">
        <v>22</v>
      </c>
      <c r="C2060" t="s">
        <v>73</v>
      </c>
      <c r="D2060" t="s">
        <v>7</v>
      </c>
      <c r="E2060" t="s">
        <v>38</v>
      </c>
      <c r="F2060" s="1">
        <v>45071</v>
      </c>
      <c r="G2060" t="s">
        <v>101</v>
      </c>
      <c r="H2060" s="4">
        <v>2462.14</v>
      </c>
      <c r="I2060">
        <v>60</v>
      </c>
    </row>
    <row r="2061" spans="1:9" x14ac:dyDescent="0.2">
      <c r="A2061" s="14">
        <f t="shared" si="32"/>
        <v>2059</v>
      </c>
      <c r="B2061" t="s">
        <v>17</v>
      </c>
      <c r="C2061" t="s">
        <v>71</v>
      </c>
      <c r="D2061" t="s">
        <v>15</v>
      </c>
      <c r="E2061" t="s">
        <v>44</v>
      </c>
      <c r="F2061" s="1">
        <v>44952</v>
      </c>
      <c r="G2061" t="s">
        <v>97</v>
      </c>
      <c r="H2061" s="4">
        <v>4194.4399999999996</v>
      </c>
      <c r="I2061">
        <v>80</v>
      </c>
    </row>
    <row r="2062" spans="1:9" x14ac:dyDescent="0.2">
      <c r="A2062" s="14">
        <f t="shared" si="32"/>
        <v>2060</v>
      </c>
      <c r="B2062" t="s">
        <v>33</v>
      </c>
      <c r="C2062" t="s">
        <v>79</v>
      </c>
      <c r="D2062" t="s">
        <v>10</v>
      </c>
      <c r="E2062" t="s">
        <v>43</v>
      </c>
      <c r="F2062" s="1">
        <v>45111</v>
      </c>
      <c r="G2062" t="s">
        <v>103</v>
      </c>
      <c r="H2062" s="4">
        <v>1994.44</v>
      </c>
      <c r="I2062">
        <v>299</v>
      </c>
    </row>
    <row r="2063" spans="1:9" x14ac:dyDescent="0.2">
      <c r="A2063" s="14">
        <f t="shared" si="32"/>
        <v>2061</v>
      </c>
      <c r="B2063" t="s">
        <v>54</v>
      </c>
      <c r="C2063" t="s">
        <v>91</v>
      </c>
      <c r="D2063" t="s">
        <v>10</v>
      </c>
      <c r="E2063" t="s">
        <v>46</v>
      </c>
      <c r="F2063" s="1">
        <v>45029</v>
      </c>
      <c r="G2063" t="s">
        <v>100</v>
      </c>
      <c r="H2063" s="4">
        <v>12124.05</v>
      </c>
      <c r="I2063">
        <v>80</v>
      </c>
    </row>
    <row r="2064" spans="1:9" x14ac:dyDescent="0.2">
      <c r="A2064" s="14">
        <f t="shared" si="32"/>
        <v>2062</v>
      </c>
      <c r="B2064" t="s">
        <v>12</v>
      </c>
      <c r="C2064" t="s">
        <v>69</v>
      </c>
      <c r="D2064" t="s">
        <v>15</v>
      </c>
      <c r="E2064" t="s">
        <v>16</v>
      </c>
      <c r="F2064" s="1">
        <v>44951</v>
      </c>
      <c r="G2064" t="s">
        <v>97</v>
      </c>
      <c r="H2064" s="4">
        <v>5884.09</v>
      </c>
      <c r="I2064">
        <v>117</v>
      </c>
    </row>
    <row r="2065" spans="1:9" x14ac:dyDescent="0.2">
      <c r="A2065" s="14">
        <f t="shared" si="32"/>
        <v>2063</v>
      </c>
      <c r="B2065" t="s">
        <v>49</v>
      </c>
      <c r="C2065" t="s">
        <v>88</v>
      </c>
      <c r="D2065" t="s">
        <v>25</v>
      </c>
      <c r="E2065" t="s">
        <v>11</v>
      </c>
      <c r="F2065" s="1">
        <v>45041</v>
      </c>
      <c r="G2065" t="s">
        <v>100</v>
      </c>
      <c r="H2065" s="4">
        <v>2639.16</v>
      </c>
      <c r="I2065">
        <v>80</v>
      </c>
    </row>
    <row r="2066" spans="1:9" x14ac:dyDescent="0.2">
      <c r="A2066" s="14">
        <f t="shared" si="32"/>
        <v>2064</v>
      </c>
      <c r="B2066" t="s">
        <v>49</v>
      </c>
      <c r="C2066" t="s">
        <v>88</v>
      </c>
      <c r="D2066" t="s">
        <v>25</v>
      </c>
      <c r="E2066" t="s">
        <v>29</v>
      </c>
      <c r="F2066" s="1">
        <v>45087</v>
      </c>
      <c r="G2066" t="s">
        <v>102</v>
      </c>
      <c r="H2066" s="4">
        <v>5031.3999999999996</v>
      </c>
      <c r="I2066">
        <v>401</v>
      </c>
    </row>
    <row r="2067" spans="1:9" x14ac:dyDescent="0.2">
      <c r="A2067" s="14">
        <f t="shared" si="32"/>
        <v>2065</v>
      </c>
      <c r="B2067" t="s">
        <v>52</v>
      </c>
      <c r="C2067" t="s">
        <v>89</v>
      </c>
      <c r="D2067" t="s">
        <v>62</v>
      </c>
      <c r="E2067" t="s">
        <v>43</v>
      </c>
      <c r="F2067" s="1">
        <v>45160</v>
      </c>
      <c r="G2067" t="s">
        <v>104</v>
      </c>
      <c r="H2067" s="4">
        <v>11510.71</v>
      </c>
      <c r="I2067">
        <v>56</v>
      </c>
    </row>
    <row r="2068" spans="1:9" x14ac:dyDescent="0.2">
      <c r="A2068" s="14">
        <f t="shared" si="32"/>
        <v>2066</v>
      </c>
      <c r="B2068" t="s">
        <v>9</v>
      </c>
      <c r="C2068" t="s">
        <v>68</v>
      </c>
      <c r="D2068" t="s">
        <v>10</v>
      </c>
      <c r="E2068" t="s">
        <v>20</v>
      </c>
      <c r="F2068" s="1">
        <v>45104</v>
      </c>
      <c r="G2068" t="s">
        <v>102</v>
      </c>
      <c r="H2068" s="4">
        <v>15021.98</v>
      </c>
      <c r="I2068">
        <v>211</v>
      </c>
    </row>
    <row r="2069" spans="1:9" x14ac:dyDescent="0.2">
      <c r="A2069" s="14">
        <f t="shared" si="32"/>
        <v>2067</v>
      </c>
      <c r="B2069" t="s">
        <v>39</v>
      </c>
      <c r="C2069" t="s">
        <v>82</v>
      </c>
      <c r="D2069" t="s">
        <v>10</v>
      </c>
      <c r="E2069" t="s">
        <v>26</v>
      </c>
      <c r="F2069" s="1">
        <v>45107</v>
      </c>
      <c r="G2069" t="s">
        <v>102</v>
      </c>
      <c r="H2069" s="4">
        <v>4517.1899999999996</v>
      </c>
      <c r="I2069">
        <v>40</v>
      </c>
    </row>
    <row r="2070" spans="1:9" x14ac:dyDescent="0.2">
      <c r="A2070" s="14">
        <f t="shared" si="32"/>
        <v>2068</v>
      </c>
      <c r="B2070" t="s">
        <v>6</v>
      </c>
      <c r="C2070" t="s">
        <v>67</v>
      </c>
      <c r="D2070" t="s">
        <v>10</v>
      </c>
      <c r="E2070" t="s">
        <v>46</v>
      </c>
      <c r="F2070" s="1">
        <v>45168</v>
      </c>
      <c r="G2070" t="s">
        <v>104</v>
      </c>
      <c r="H2070" s="4">
        <v>10778.53</v>
      </c>
      <c r="I2070">
        <v>99</v>
      </c>
    </row>
    <row r="2071" spans="1:9" x14ac:dyDescent="0.2">
      <c r="A2071" s="14">
        <f t="shared" si="32"/>
        <v>2069</v>
      </c>
      <c r="B2071" t="s">
        <v>30</v>
      </c>
      <c r="C2071" t="s">
        <v>77</v>
      </c>
      <c r="D2071" t="s">
        <v>15</v>
      </c>
      <c r="E2071" t="s">
        <v>50</v>
      </c>
      <c r="F2071" s="1">
        <v>45161</v>
      </c>
      <c r="G2071" t="s">
        <v>104</v>
      </c>
      <c r="H2071" s="4">
        <v>1145.72</v>
      </c>
      <c r="I2071">
        <v>60</v>
      </c>
    </row>
    <row r="2072" spans="1:9" x14ac:dyDescent="0.2">
      <c r="A2072" s="14">
        <f t="shared" si="32"/>
        <v>2070</v>
      </c>
      <c r="B2072" t="s">
        <v>49</v>
      </c>
      <c r="C2072" t="s">
        <v>88</v>
      </c>
      <c r="D2072" t="s">
        <v>62</v>
      </c>
      <c r="E2072" t="s">
        <v>18</v>
      </c>
      <c r="F2072" s="1">
        <v>45164</v>
      </c>
      <c r="G2072" t="s">
        <v>104</v>
      </c>
      <c r="H2072" s="4">
        <v>2518.5</v>
      </c>
      <c r="I2072">
        <v>45</v>
      </c>
    </row>
    <row r="2073" spans="1:9" x14ac:dyDescent="0.2">
      <c r="A2073" s="14">
        <f t="shared" si="32"/>
        <v>2071</v>
      </c>
      <c r="B2073" t="s">
        <v>12</v>
      </c>
      <c r="C2073" t="s">
        <v>69</v>
      </c>
      <c r="D2073" t="s">
        <v>15</v>
      </c>
      <c r="E2073" t="s">
        <v>26</v>
      </c>
      <c r="F2073" s="1">
        <v>44994</v>
      </c>
      <c r="G2073" t="s">
        <v>99</v>
      </c>
      <c r="H2073" s="4">
        <v>596.63</v>
      </c>
      <c r="I2073">
        <v>158</v>
      </c>
    </row>
    <row r="2074" spans="1:9" x14ac:dyDescent="0.2">
      <c r="A2074" s="14">
        <f t="shared" si="32"/>
        <v>2072</v>
      </c>
      <c r="B2074" t="s">
        <v>48</v>
      </c>
      <c r="C2074" t="s">
        <v>87</v>
      </c>
      <c r="D2074" t="s">
        <v>7</v>
      </c>
      <c r="E2074" t="s">
        <v>31</v>
      </c>
      <c r="F2074" s="1">
        <v>45036</v>
      </c>
      <c r="G2074" t="s">
        <v>100</v>
      </c>
      <c r="H2074" s="4">
        <v>1858.71</v>
      </c>
      <c r="I2074">
        <v>24</v>
      </c>
    </row>
    <row r="2075" spans="1:9" x14ac:dyDescent="0.2">
      <c r="A2075" s="14">
        <f t="shared" si="32"/>
        <v>2073</v>
      </c>
      <c r="B2075" t="s">
        <v>27</v>
      </c>
      <c r="C2075" t="s">
        <v>76</v>
      </c>
      <c r="D2075" t="s">
        <v>28</v>
      </c>
      <c r="E2075" t="s">
        <v>56</v>
      </c>
      <c r="F2075" s="1">
        <v>45087</v>
      </c>
      <c r="G2075" t="s">
        <v>102</v>
      </c>
      <c r="H2075" s="4">
        <v>5194.28</v>
      </c>
      <c r="I2075">
        <v>547</v>
      </c>
    </row>
    <row r="2076" spans="1:9" x14ac:dyDescent="0.2">
      <c r="A2076" s="14">
        <f t="shared" si="32"/>
        <v>2074</v>
      </c>
      <c r="B2076" t="s">
        <v>39</v>
      </c>
      <c r="C2076" t="s">
        <v>82</v>
      </c>
      <c r="D2076" t="s">
        <v>15</v>
      </c>
      <c r="E2076" t="s">
        <v>34</v>
      </c>
      <c r="F2076" s="1">
        <v>44965</v>
      </c>
      <c r="G2076" t="s">
        <v>98</v>
      </c>
      <c r="H2076" s="4">
        <v>960.69</v>
      </c>
      <c r="I2076">
        <v>155</v>
      </c>
    </row>
    <row r="2077" spans="1:9" x14ac:dyDescent="0.2">
      <c r="A2077" s="14">
        <f t="shared" si="32"/>
        <v>2075</v>
      </c>
      <c r="B2077" t="s">
        <v>22</v>
      </c>
      <c r="C2077" t="s">
        <v>73</v>
      </c>
      <c r="D2077" t="s">
        <v>15</v>
      </c>
      <c r="E2077" t="s">
        <v>43</v>
      </c>
      <c r="F2077" s="1">
        <v>45163</v>
      </c>
      <c r="G2077" t="s">
        <v>104</v>
      </c>
      <c r="H2077" s="4">
        <v>5347.12</v>
      </c>
      <c r="I2077">
        <v>23</v>
      </c>
    </row>
    <row r="2078" spans="1:9" x14ac:dyDescent="0.2">
      <c r="A2078" s="14">
        <f t="shared" si="32"/>
        <v>2076</v>
      </c>
      <c r="B2078" t="s">
        <v>53</v>
      </c>
      <c r="C2078" t="s">
        <v>90</v>
      </c>
      <c r="D2078" t="s">
        <v>10</v>
      </c>
      <c r="E2078" t="s">
        <v>13</v>
      </c>
      <c r="F2078" s="1">
        <v>44973</v>
      </c>
      <c r="G2078" t="s">
        <v>98</v>
      </c>
      <c r="H2078" s="4">
        <v>9805.11</v>
      </c>
      <c r="I2078">
        <v>76</v>
      </c>
    </row>
    <row r="2079" spans="1:9" x14ac:dyDescent="0.2">
      <c r="A2079" s="14">
        <f t="shared" si="32"/>
        <v>2077</v>
      </c>
      <c r="B2079" t="s">
        <v>42</v>
      </c>
      <c r="C2079" t="s">
        <v>84</v>
      </c>
      <c r="D2079" t="s">
        <v>7</v>
      </c>
      <c r="E2079" t="s">
        <v>18</v>
      </c>
      <c r="F2079" s="1">
        <v>45076</v>
      </c>
      <c r="G2079" t="s">
        <v>101</v>
      </c>
      <c r="H2079" s="4">
        <v>13205.42</v>
      </c>
      <c r="I2079">
        <v>26</v>
      </c>
    </row>
    <row r="2080" spans="1:9" x14ac:dyDescent="0.2">
      <c r="A2080" s="14">
        <f t="shared" si="32"/>
        <v>2078</v>
      </c>
      <c r="B2080" t="s">
        <v>12</v>
      </c>
      <c r="C2080" t="s">
        <v>69</v>
      </c>
      <c r="D2080" t="s">
        <v>62</v>
      </c>
      <c r="E2080" t="s">
        <v>21</v>
      </c>
      <c r="F2080" s="1">
        <v>45106</v>
      </c>
      <c r="G2080" t="s">
        <v>102</v>
      </c>
      <c r="H2080" s="4">
        <v>5929.2</v>
      </c>
      <c r="I2080">
        <v>65</v>
      </c>
    </row>
    <row r="2081" spans="1:9" x14ac:dyDescent="0.2">
      <c r="A2081" s="14">
        <f t="shared" si="32"/>
        <v>2079</v>
      </c>
      <c r="B2081" t="s">
        <v>12</v>
      </c>
      <c r="C2081" t="s">
        <v>69</v>
      </c>
      <c r="D2081" t="s">
        <v>25</v>
      </c>
      <c r="E2081" t="s">
        <v>36</v>
      </c>
      <c r="F2081" s="1">
        <v>45093</v>
      </c>
      <c r="G2081" t="s">
        <v>102</v>
      </c>
      <c r="H2081" s="4">
        <v>516.91999999999996</v>
      </c>
      <c r="I2081">
        <v>141</v>
      </c>
    </row>
    <row r="2082" spans="1:9" x14ac:dyDescent="0.2">
      <c r="A2082" s="14">
        <f t="shared" si="32"/>
        <v>2080</v>
      </c>
      <c r="B2082" t="s">
        <v>22</v>
      </c>
      <c r="C2082" t="s">
        <v>73</v>
      </c>
      <c r="D2082" t="s">
        <v>7</v>
      </c>
      <c r="E2082" t="s">
        <v>56</v>
      </c>
      <c r="F2082" s="1">
        <v>44989</v>
      </c>
      <c r="G2082" t="s">
        <v>99</v>
      </c>
      <c r="H2082" s="4">
        <v>2882.76</v>
      </c>
      <c r="I2082">
        <v>145</v>
      </c>
    </row>
    <row r="2083" spans="1:9" x14ac:dyDescent="0.2">
      <c r="A2083" s="14">
        <f t="shared" si="32"/>
        <v>2081</v>
      </c>
      <c r="B2083" t="s">
        <v>37</v>
      </c>
      <c r="C2083" t="s">
        <v>81</v>
      </c>
      <c r="D2083" t="s">
        <v>62</v>
      </c>
      <c r="E2083" t="s">
        <v>13</v>
      </c>
      <c r="F2083" s="1">
        <v>45000</v>
      </c>
      <c r="G2083" t="s">
        <v>99</v>
      </c>
      <c r="H2083" s="4">
        <v>1637.72</v>
      </c>
      <c r="I2083">
        <v>454</v>
      </c>
    </row>
    <row r="2084" spans="1:9" x14ac:dyDescent="0.2">
      <c r="A2084" s="14">
        <f t="shared" si="32"/>
        <v>2082</v>
      </c>
      <c r="B2084" t="s">
        <v>37</v>
      </c>
      <c r="C2084" t="s">
        <v>81</v>
      </c>
      <c r="D2084" t="s">
        <v>62</v>
      </c>
      <c r="E2084" t="s">
        <v>21</v>
      </c>
      <c r="F2084" s="1">
        <v>44953</v>
      </c>
      <c r="G2084" t="s">
        <v>97</v>
      </c>
      <c r="H2084" s="4">
        <v>10791.46</v>
      </c>
      <c r="I2084">
        <v>88</v>
      </c>
    </row>
    <row r="2085" spans="1:9" x14ac:dyDescent="0.2">
      <c r="A2085" s="14">
        <f t="shared" si="32"/>
        <v>2083</v>
      </c>
      <c r="B2085" t="s">
        <v>33</v>
      </c>
      <c r="C2085" t="s">
        <v>79</v>
      </c>
      <c r="D2085" t="s">
        <v>28</v>
      </c>
      <c r="E2085" t="s">
        <v>31</v>
      </c>
      <c r="F2085" s="1">
        <v>45112</v>
      </c>
      <c r="G2085" t="s">
        <v>103</v>
      </c>
      <c r="H2085" s="4">
        <v>1093.46</v>
      </c>
      <c r="I2085">
        <v>115</v>
      </c>
    </row>
    <row r="2086" spans="1:9" x14ac:dyDescent="0.2">
      <c r="A2086" s="14">
        <f t="shared" si="32"/>
        <v>2084</v>
      </c>
      <c r="B2086" t="s">
        <v>24</v>
      </c>
      <c r="C2086" t="s">
        <v>75</v>
      </c>
      <c r="D2086" t="s">
        <v>25</v>
      </c>
      <c r="E2086" t="s">
        <v>56</v>
      </c>
      <c r="F2086" s="1">
        <v>45014</v>
      </c>
      <c r="G2086" t="s">
        <v>99</v>
      </c>
      <c r="H2086" s="4">
        <v>3407.61</v>
      </c>
      <c r="I2086">
        <v>316</v>
      </c>
    </row>
    <row r="2087" spans="1:9" x14ac:dyDescent="0.2">
      <c r="A2087" s="14">
        <f t="shared" si="32"/>
        <v>2085</v>
      </c>
      <c r="B2087" t="s">
        <v>27</v>
      </c>
      <c r="C2087" t="s">
        <v>76</v>
      </c>
      <c r="D2087" t="s">
        <v>28</v>
      </c>
      <c r="E2087" t="s">
        <v>46</v>
      </c>
      <c r="F2087" s="1">
        <v>45058</v>
      </c>
      <c r="G2087" t="s">
        <v>101</v>
      </c>
      <c r="H2087" s="4">
        <v>4753.93</v>
      </c>
      <c r="I2087">
        <v>37</v>
      </c>
    </row>
    <row r="2088" spans="1:9" x14ac:dyDescent="0.2">
      <c r="A2088" s="14">
        <f t="shared" si="32"/>
        <v>2086</v>
      </c>
      <c r="B2088" t="s">
        <v>17</v>
      </c>
      <c r="C2088" t="s">
        <v>71</v>
      </c>
      <c r="D2088" t="s">
        <v>25</v>
      </c>
      <c r="E2088" t="s">
        <v>31</v>
      </c>
      <c r="F2088" s="1">
        <v>44996</v>
      </c>
      <c r="G2088" t="s">
        <v>99</v>
      </c>
      <c r="H2088" s="4">
        <v>8280.6200000000008</v>
      </c>
      <c r="I2088">
        <v>47</v>
      </c>
    </row>
    <row r="2089" spans="1:9" x14ac:dyDescent="0.2">
      <c r="A2089" s="14">
        <f t="shared" si="32"/>
        <v>2087</v>
      </c>
      <c r="B2089" t="s">
        <v>22</v>
      </c>
      <c r="C2089" t="s">
        <v>73</v>
      </c>
      <c r="D2089" t="s">
        <v>62</v>
      </c>
      <c r="E2089" t="s">
        <v>29</v>
      </c>
      <c r="F2089" s="1">
        <v>45118</v>
      </c>
      <c r="G2089" t="s">
        <v>103</v>
      </c>
      <c r="H2089" s="4">
        <v>4981.78</v>
      </c>
      <c r="I2089">
        <v>299</v>
      </c>
    </row>
    <row r="2090" spans="1:9" x14ac:dyDescent="0.2">
      <c r="A2090" s="14">
        <f t="shared" si="32"/>
        <v>2088</v>
      </c>
      <c r="B2090" t="s">
        <v>19</v>
      </c>
      <c r="C2090" t="s">
        <v>72</v>
      </c>
      <c r="D2090" t="s">
        <v>62</v>
      </c>
      <c r="E2090" t="s">
        <v>51</v>
      </c>
      <c r="F2090" s="1">
        <v>45139</v>
      </c>
      <c r="G2090" t="s">
        <v>104</v>
      </c>
      <c r="H2090" s="4">
        <v>13998.33</v>
      </c>
      <c r="I2090">
        <v>60</v>
      </c>
    </row>
    <row r="2091" spans="1:9" x14ac:dyDescent="0.2">
      <c r="A2091" s="14">
        <f t="shared" si="32"/>
        <v>2089</v>
      </c>
      <c r="B2091" t="s">
        <v>19</v>
      </c>
      <c r="C2091" t="s">
        <v>72</v>
      </c>
      <c r="D2091" t="s">
        <v>7</v>
      </c>
      <c r="E2091" t="s">
        <v>38</v>
      </c>
      <c r="F2091" s="1">
        <v>44973</v>
      </c>
      <c r="G2091" t="s">
        <v>98</v>
      </c>
      <c r="H2091" s="4">
        <v>13105.65</v>
      </c>
      <c r="I2091">
        <v>199</v>
      </c>
    </row>
    <row r="2092" spans="1:9" x14ac:dyDescent="0.2">
      <c r="A2092" s="14">
        <f t="shared" si="32"/>
        <v>2090</v>
      </c>
      <c r="B2092" t="s">
        <v>37</v>
      </c>
      <c r="C2092" t="s">
        <v>81</v>
      </c>
      <c r="D2092" t="s">
        <v>25</v>
      </c>
      <c r="E2092" t="s">
        <v>20</v>
      </c>
      <c r="F2092" s="1">
        <v>45029</v>
      </c>
      <c r="G2092" t="s">
        <v>100</v>
      </c>
      <c r="H2092" s="4">
        <v>15728.81</v>
      </c>
      <c r="I2092">
        <v>256</v>
      </c>
    </row>
    <row r="2093" spans="1:9" x14ac:dyDescent="0.2">
      <c r="A2093" s="14">
        <f t="shared" si="32"/>
        <v>2091</v>
      </c>
      <c r="B2093" t="s">
        <v>17</v>
      </c>
      <c r="C2093" t="s">
        <v>71</v>
      </c>
      <c r="D2093" t="s">
        <v>10</v>
      </c>
      <c r="E2093" t="s">
        <v>51</v>
      </c>
      <c r="F2093" s="1">
        <v>44971</v>
      </c>
      <c r="G2093" t="s">
        <v>98</v>
      </c>
      <c r="H2093" s="4">
        <v>53.85</v>
      </c>
      <c r="I2093">
        <v>399</v>
      </c>
    </row>
    <row r="2094" spans="1:9" x14ac:dyDescent="0.2">
      <c r="A2094" s="14">
        <f t="shared" si="32"/>
        <v>2092</v>
      </c>
      <c r="B2094" t="s">
        <v>54</v>
      </c>
      <c r="C2094" t="s">
        <v>91</v>
      </c>
      <c r="D2094" t="s">
        <v>15</v>
      </c>
      <c r="E2094" t="s">
        <v>13</v>
      </c>
      <c r="F2094" s="1">
        <v>44999</v>
      </c>
      <c r="G2094" t="s">
        <v>99</v>
      </c>
      <c r="H2094" s="4">
        <v>10857.23</v>
      </c>
      <c r="I2094">
        <v>73</v>
      </c>
    </row>
    <row r="2095" spans="1:9" x14ac:dyDescent="0.2">
      <c r="A2095" s="14">
        <f t="shared" si="32"/>
        <v>2093</v>
      </c>
      <c r="B2095" t="s">
        <v>17</v>
      </c>
      <c r="C2095" t="s">
        <v>71</v>
      </c>
      <c r="D2095" t="s">
        <v>15</v>
      </c>
      <c r="E2095" t="s">
        <v>38</v>
      </c>
      <c r="F2095" s="1">
        <v>45042</v>
      </c>
      <c r="G2095" t="s">
        <v>100</v>
      </c>
      <c r="H2095" s="4">
        <v>12412.53</v>
      </c>
      <c r="I2095">
        <v>25</v>
      </c>
    </row>
    <row r="2096" spans="1:9" x14ac:dyDescent="0.2">
      <c r="A2096" s="14">
        <f t="shared" si="32"/>
        <v>2094</v>
      </c>
      <c r="B2096" t="s">
        <v>6</v>
      </c>
      <c r="C2096" t="s">
        <v>67</v>
      </c>
      <c r="D2096" t="s">
        <v>28</v>
      </c>
      <c r="E2096" t="s">
        <v>44</v>
      </c>
      <c r="F2096" s="1">
        <v>45021</v>
      </c>
      <c r="G2096" t="s">
        <v>100</v>
      </c>
      <c r="H2096" s="4">
        <v>3669.15</v>
      </c>
      <c r="I2096">
        <v>209</v>
      </c>
    </row>
    <row r="2097" spans="1:9" x14ac:dyDescent="0.2">
      <c r="A2097" s="14">
        <f t="shared" si="32"/>
        <v>2095</v>
      </c>
      <c r="B2097" t="s">
        <v>49</v>
      </c>
      <c r="C2097" t="s">
        <v>88</v>
      </c>
      <c r="D2097" t="s">
        <v>28</v>
      </c>
      <c r="E2097" t="s">
        <v>31</v>
      </c>
      <c r="F2097" s="1">
        <v>44988</v>
      </c>
      <c r="G2097" t="s">
        <v>99</v>
      </c>
      <c r="H2097" s="4">
        <v>13555.26</v>
      </c>
      <c r="I2097">
        <v>279</v>
      </c>
    </row>
    <row r="2098" spans="1:9" x14ac:dyDescent="0.2">
      <c r="A2098" s="14">
        <f t="shared" si="32"/>
        <v>2096</v>
      </c>
      <c r="B2098" t="s">
        <v>40</v>
      </c>
      <c r="C2098" t="s">
        <v>83</v>
      </c>
      <c r="D2098" t="s">
        <v>25</v>
      </c>
      <c r="E2098" t="s">
        <v>38</v>
      </c>
      <c r="F2098" s="1">
        <v>45090</v>
      </c>
      <c r="G2098" t="s">
        <v>102</v>
      </c>
      <c r="H2098" s="4">
        <v>2333.84</v>
      </c>
      <c r="I2098">
        <v>171</v>
      </c>
    </row>
    <row r="2099" spans="1:9" x14ac:dyDescent="0.2">
      <c r="A2099" s="14">
        <f t="shared" si="32"/>
        <v>2097</v>
      </c>
      <c r="B2099" t="s">
        <v>32</v>
      </c>
      <c r="C2099" t="s">
        <v>78</v>
      </c>
      <c r="D2099" t="s">
        <v>62</v>
      </c>
      <c r="E2099" t="s">
        <v>57</v>
      </c>
      <c r="F2099" s="1">
        <v>44971</v>
      </c>
      <c r="G2099" t="s">
        <v>98</v>
      </c>
      <c r="H2099" s="4">
        <v>8973.0499999999993</v>
      </c>
      <c r="I2099">
        <v>360</v>
      </c>
    </row>
    <row r="2100" spans="1:9" x14ac:dyDescent="0.2">
      <c r="A2100" s="14">
        <f t="shared" si="32"/>
        <v>2098</v>
      </c>
      <c r="B2100" t="s">
        <v>35</v>
      </c>
      <c r="C2100" t="s">
        <v>80</v>
      </c>
      <c r="D2100" t="s">
        <v>62</v>
      </c>
      <c r="E2100" t="s">
        <v>18</v>
      </c>
      <c r="F2100" s="1">
        <v>45034</v>
      </c>
      <c r="G2100" t="s">
        <v>100</v>
      </c>
      <c r="H2100" s="4">
        <v>8610.3799999999992</v>
      </c>
      <c r="I2100">
        <v>188</v>
      </c>
    </row>
    <row r="2101" spans="1:9" x14ac:dyDescent="0.2">
      <c r="A2101" s="14">
        <f t="shared" si="32"/>
        <v>2099</v>
      </c>
      <c r="B2101" t="s">
        <v>17</v>
      </c>
      <c r="C2101" t="s">
        <v>71</v>
      </c>
      <c r="D2101" t="s">
        <v>62</v>
      </c>
      <c r="E2101" t="s">
        <v>11</v>
      </c>
      <c r="F2101" s="1">
        <v>44958</v>
      </c>
      <c r="G2101" t="s">
        <v>98</v>
      </c>
      <c r="H2101" s="4">
        <v>3432.3</v>
      </c>
      <c r="I2101">
        <v>452</v>
      </c>
    </row>
    <row r="2102" spans="1:9" x14ac:dyDescent="0.2">
      <c r="A2102" s="14">
        <f t="shared" si="32"/>
        <v>2100</v>
      </c>
      <c r="B2102" t="s">
        <v>53</v>
      </c>
      <c r="C2102" t="s">
        <v>90</v>
      </c>
      <c r="D2102" t="s">
        <v>62</v>
      </c>
      <c r="E2102" t="s">
        <v>26</v>
      </c>
      <c r="F2102" s="1">
        <v>45142</v>
      </c>
      <c r="G2102" t="s">
        <v>104</v>
      </c>
      <c r="H2102" s="4">
        <v>2283.39</v>
      </c>
      <c r="I2102">
        <v>155</v>
      </c>
    </row>
    <row r="2103" spans="1:9" x14ac:dyDescent="0.2">
      <c r="A2103" s="14">
        <f t="shared" si="32"/>
        <v>2101</v>
      </c>
      <c r="B2103" t="s">
        <v>47</v>
      </c>
      <c r="C2103" t="s">
        <v>86</v>
      </c>
      <c r="D2103" t="s">
        <v>62</v>
      </c>
      <c r="E2103" t="s">
        <v>46</v>
      </c>
      <c r="F2103" s="1">
        <v>45021</v>
      </c>
      <c r="G2103" t="s">
        <v>100</v>
      </c>
      <c r="H2103" s="4">
        <v>7190.49</v>
      </c>
      <c r="I2103">
        <v>165</v>
      </c>
    </row>
    <row r="2104" spans="1:9" x14ac:dyDescent="0.2">
      <c r="A2104" s="14">
        <f t="shared" si="32"/>
        <v>2102</v>
      </c>
      <c r="B2104" t="s">
        <v>30</v>
      </c>
      <c r="C2104" t="s">
        <v>77</v>
      </c>
      <c r="D2104" t="s">
        <v>15</v>
      </c>
      <c r="E2104" t="s">
        <v>18</v>
      </c>
      <c r="F2104" s="1">
        <v>44952</v>
      </c>
      <c r="G2104" t="s">
        <v>97</v>
      </c>
      <c r="H2104" s="4">
        <v>11303.07</v>
      </c>
      <c r="I2104">
        <v>166</v>
      </c>
    </row>
    <row r="2105" spans="1:9" x14ac:dyDescent="0.2">
      <c r="A2105" s="14">
        <f t="shared" si="32"/>
        <v>2103</v>
      </c>
      <c r="B2105" t="s">
        <v>40</v>
      </c>
      <c r="C2105" t="s">
        <v>83</v>
      </c>
      <c r="D2105" t="s">
        <v>7</v>
      </c>
      <c r="E2105" t="s">
        <v>20</v>
      </c>
      <c r="F2105" s="1">
        <v>44947</v>
      </c>
      <c r="G2105" t="s">
        <v>97</v>
      </c>
      <c r="H2105" s="4">
        <v>18911.490000000002</v>
      </c>
      <c r="I2105">
        <v>171</v>
      </c>
    </row>
    <row r="2106" spans="1:9" x14ac:dyDescent="0.2">
      <c r="A2106" s="14">
        <f t="shared" si="32"/>
        <v>2104</v>
      </c>
      <c r="B2106" t="s">
        <v>40</v>
      </c>
      <c r="C2106" t="s">
        <v>83</v>
      </c>
      <c r="D2106" t="s">
        <v>28</v>
      </c>
      <c r="E2106" t="s">
        <v>20</v>
      </c>
      <c r="F2106" s="1">
        <v>45160</v>
      </c>
      <c r="G2106" t="s">
        <v>104</v>
      </c>
      <c r="H2106" s="4">
        <v>6233.02</v>
      </c>
      <c r="I2106">
        <v>178</v>
      </c>
    </row>
    <row r="2107" spans="1:9" x14ac:dyDescent="0.2">
      <c r="A2107" s="14">
        <f t="shared" si="32"/>
        <v>2105</v>
      </c>
      <c r="B2107" t="s">
        <v>40</v>
      </c>
      <c r="C2107" t="s">
        <v>83</v>
      </c>
      <c r="D2107" t="s">
        <v>7</v>
      </c>
      <c r="E2107" t="s">
        <v>31</v>
      </c>
      <c r="F2107" s="1">
        <v>44953</v>
      </c>
      <c r="G2107" t="s">
        <v>97</v>
      </c>
      <c r="H2107" s="4">
        <v>2334.5</v>
      </c>
      <c r="I2107">
        <v>233</v>
      </c>
    </row>
    <row r="2108" spans="1:9" x14ac:dyDescent="0.2">
      <c r="A2108" s="14">
        <f t="shared" si="32"/>
        <v>2106</v>
      </c>
      <c r="B2108" t="s">
        <v>23</v>
      </c>
      <c r="C2108" t="s">
        <v>74</v>
      </c>
      <c r="D2108" t="s">
        <v>7</v>
      </c>
      <c r="E2108" t="s">
        <v>21</v>
      </c>
      <c r="F2108" s="1">
        <v>44973</v>
      </c>
      <c r="G2108" t="s">
        <v>98</v>
      </c>
      <c r="H2108" s="4">
        <v>11099.73</v>
      </c>
      <c r="I2108">
        <v>73</v>
      </c>
    </row>
    <row r="2109" spans="1:9" x14ac:dyDescent="0.2">
      <c r="A2109" s="14">
        <f t="shared" si="32"/>
        <v>2107</v>
      </c>
      <c r="B2109" t="s">
        <v>53</v>
      </c>
      <c r="C2109" t="s">
        <v>90</v>
      </c>
      <c r="D2109" t="s">
        <v>25</v>
      </c>
      <c r="E2109" t="s">
        <v>50</v>
      </c>
      <c r="F2109" s="1">
        <v>44929</v>
      </c>
      <c r="G2109" t="s">
        <v>97</v>
      </c>
      <c r="H2109" s="4">
        <v>3590.55</v>
      </c>
      <c r="I2109">
        <v>47</v>
      </c>
    </row>
    <row r="2110" spans="1:9" x14ac:dyDescent="0.2">
      <c r="A2110" s="14">
        <f t="shared" si="32"/>
        <v>2108</v>
      </c>
      <c r="B2110" t="s">
        <v>30</v>
      </c>
      <c r="C2110" t="s">
        <v>77</v>
      </c>
      <c r="D2110" t="s">
        <v>25</v>
      </c>
      <c r="E2110" t="s">
        <v>43</v>
      </c>
      <c r="F2110" s="1">
        <v>45162</v>
      </c>
      <c r="G2110" t="s">
        <v>104</v>
      </c>
      <c r="H2110" s="4">
        <v>5209.3999999999996</v>
      </c>
      <c r="I2110">
        <v>2</v>
      </c>
    </row>
    <row r="2111" spans="1:9" x14ac:dyDescent="0.2">
      <c r="A2111" s="14">
        <f t="shared" si="32"/>
        <v>2109</v>
      </c>
      <c r="B2111" t="s">
        <v>17</v>
      </c>
      <c r="C2111" t="s">
        <v>71</v>
      </c>
      <c r="D2111" t="s">
        <v>25</v>
      </c>
      <c r="E2111" t="s">
        <v>38</v>
      </c>
      <c r="F2111" s="1">
        <v>44964</v>
      </c>
      <c r="G2111" t="s">
        <v>98</v>
      </c>
      <c r="H2111" s="4">
        <v>6315.14</v>
      </c>
      <c r="I2111">
        <v>398</v>
      </c>
    </row>
    <row r="2112" spans="1:9" x14ac:dyDescent="0.2">
      <c r="A2112" s="14">
        <f t="shared" si="32"/>
        <v>2110</v>
      </c>
      <c r="B2112" t="s">
        <v>27</v>
      </c>
      <c r="C2112" t="s">
        <v>76</v>
      </c>
      <c r="D2112" t="s">
        <v>15</v>
      </c>
      <c r="E2112" t="s">
        <v>16</v>
      </c>
      <c r="F2112" s="1">
        <v>44968</v>
      </c>
      <c r="G2112" t="s">
        <v>98</v>
      </c>
      <c r="H2112" s="4">
        <v>4454.71</v>
      </c>
      <c r="I2112">
        <v>117</v>
      </c>
    </row>
    <row r="2113" spans="1:9" x14ac:dyDescent="0.2">
      <c r="A2113" s="14">
        <f t="shared" si="32"/>
        <v>2111</v>
      </c>
      <c r="B2113" t="s">
        <v>40</v>
      </c>
      <c r="C2113" t="s">
        <v>83</v>
      </c>
      <c r="D2113" t="s">
        <v>28</v>
      </c>
      <c r="E2113" t="s">
        <v>34</v>
      </c>
      <c r="F2113" s="1">
        <v>45014</v>
      </c>
      <c r="G2113" t="s">
        <v>99</v>
      </c>
      <c r="H2113" s="4">
        <v>6078.71</v>
      </c>
      <c r="I2113">
        <v>78</v>
      </c>
    </row>
    <row r="2114" spans="1:9" x14ac:dyDescent="0.2">
      <c r="A2114" s="14">
        <f t="shared" si="32"/>
        <v>2112</v>
      </c>
      <c r="B2114" t="s">
        <v>32</v>
      </c>
      <c r="C2114" t="s">
        <v>78</v>
      </c>
      <c r="D2114" t="s">
        <v>25</v>
      </c>
      <c r="E2114" t="s">
        <v>13</v>
      </c>
      <c r="F2114" s="1">
        <v>45092</v>
      </c>
      <c r="G2114" t="s">
        <v>102</v>
      </c>
      <c r="H2114" s="4">
        <v>695.96</v>
      </c>
      <c r="I2114">
        <v>363</v>
      </c>
    </row>
    <row r="2115" spans="1:9" x14ac:dyDescent="0.2">
      <c r="A2115" s="14">
        <f t="shared" si="32"/>
        <v>2113</v>
      </c>
      <c r="B2115" t="s">
        <v>42</v>
      </c>
      <c r="C2115" t="s">
        <v>84</v>
      </c>
      <c r="D2115" t="s">
        <v>7</v>
      </c>
      <c r="E2115" t="s">
        <v>16</v>
      </c>
      <c r="F2115" s="1">
        <v>45042</v>
      </c>
      <c r="G2115" t="s">
        <v>100</v>
      </c>
      <c r="H2115" s="4">
        <v>563.76</v>
      </c>
      <c r="I2115">
        <v>151</v>
      </c>
    </row>
    <row r="2116" spans="1:9" x14ac:dyDescent="0.2">
      <c r="A2116" s="14">
        <f t="shared" si="32"/>
        <v>2114</v>
      </c>
      <c r="B2116" t="s">
        <v>22</v>
      </c>
      <c r="C2116" t="s">
        <v>73</v>
      </c>
      <c r="D2116" t="s">
        <v>15</v>
      </c>
      <c r="E2116" t="s">
        <v>34</v>
      </c>
      <c r="F2116" s="1">
        <v>45122</v>
      </c>
      <c r="G2116" t="s">
        <v>103</v>
      </c>
      <c r="H2116" s="4">
        <v>4479.6899999999996</v>
      </c>
      <c r="I2116">
        <v>261</v>
      </c>
    </row>
    <row r="2117" spans="1:9" x14ac:dyDescent="0.2">
      <c r="A2117" s="14">
        <f t="shared" ref="A2117:A2180" si="33">A2116+1</f>
        <v>2115</v>
      </c>
      <c r="B2117" t="s">
        <v>33</v>
      </c>
      <c r="C2117" t="s">
        <v>79</v>
      </c>
      <c r="D2117" t="s">
        <v>10</v>
      </c>
      <c r="E2117" t="s">
        <v>34</v>
      </c>
      <c r="F2117" s="1">
        <v>45100</v>
      </c>
      <c r="G2117" t="s">
        <v>102</v>
      </c>
      <c r="H2117" s="4">
        <v>1093.72</v>
      </c>
      <c r="I2117">
        <v>22</v>
      </c>
    </row>
    <row r="2118" spans="1:9" x14ac:dyDescent="0.2">
      <c r="A2118" s="14">
        <f t="shared" si="33"/>
        <v>2116</v>
      </c>
      <c r="B2118" t="s">
        <v>42</v>
      </c>
      <c r="C2118" t="s">
        <v>84</v>
      </c>
      <c r="D2118" t="s">
        <v>15</v>
      </c>
      <c r="E2118" t="s">
        <v>55</v>
      </c>
      <c r="F2118" s="1">
        <v>44937</v>
      </c>
      <c r="G2118" t="s">
        <v>97</v>
      </c>
      <c r="H2118" s="4">
        <v>15870.43</v>
      </c>
      <c r="I2118">
        <v>449</v>
      </c>
    </row>
    <row r="2119" spans="1:9" x14ac:dyDescent="0.2">
      <c r="A2119" s="14">
        <f t="shared" si="33"/>
        <v>2117</v>
      </c>
      <c r="B2119" t="s">
        <v>33</v>
      </c>
      <c r="C2119" t="s">
        <v>79</v>
      </c>
      <c r="D2119" t="s">
        <v>7</v>
      </c>
      <c r="E2119" t="s">
        <v>21</v>
      </c>
      <c r="F2119" s="1">
        <v>44966</v>
      </c>
      <c r="G2119" t="s">
        <v>98</v>
      </c>
      <c r="H2119" s="4">
        <v>2529.8200000000002</v>
      </c>
      <c r="I2119">
        <v>297</v>
      </c>
    </row>
    <row r="2120" spans="1:9" x14ac:dyDescent="0.2">
      <c r="A2120" s="14">
        <f t="shared" si="33"/>
        <v>2118</v>
      </c>
      <c r="B2120" t="s">
        <v>9</v>
      </c>
      <c r="C2120" t="s">
        <v>68</v>
      </c>
      <c r="D2120" t="s">
        <v>7</v>
      </c>
      <c r="E2120" t="s">
        <v>46</v>
      </c>
      <c r="F2120" s="1">
        <v>45083</v>
      </c>
      <c r="G2120" t="s">
        <v>102</v>
      </c>
      <c r="H2120" s="4">
        <v>11258.39</v>
      </c>
      <c r="I2120">
        <v>217</v>
      </c>
    </row>
    <row r="2121" spans="1:9" x14ac:dyDescent="0.2">
      <c r="A2121" s="14">
        <f t="shared" si="33"/>
        <v>2119</v>
      </c>
      <c r="B2121" t="s">
        <v>53</v>
      </c>
      <c r="C2121" t="s">
        <v>90</v>
      </c>
      <c r="D2121" t="s">
        <v>7</v>
      </c>
      <c r="E2121" t="s">
        <v>56</v>
      </c>
      <c r="F2121" s="1">
        <v>45148</v>
      </c>
      <c r="G2121" t="s">
        <v>104</v>
      </c>
      <c r="H2121" s="4">
        <v>6180.45</v>
      </c>
      <c r="I2121">
        <v>230</v>
      </c>
    </row>
    <row r="2122" spans="1:9" x14ac:dyDescent="0.2">
      <c r="A2122" s="14">
        <f t="shared" si="33"/>
        <v>2120</v>
      </c>
      <c r="B2122" t="s">
        <v>45</v>
      </c>
      <c r="C2122" t="s">
        <v>85</v>
      </c>
      <c r="D2122" t="s">
        <v>15</v>
      </c>
      <c r="E2122" t="s">
        <v>16</v>
      </c>
      <c r="F2122" s="1">
        <v>44930</v>
      </c>
      <c r="G2122" t="s">
        <v>97</v>
      </c>
      <c r="H2122" s="4">
        <v>2496.06</v>
      </c>
      <c r="I2122">
        <v>45</v>
      </c>
    </row>
    <row r="2123" spans="1:9" x14ac:dyDescent="0.2">
      <c r="A2123" s="14">
        <f t="shared" si="33"/>
        <v>2121</v>
      </c>
      <c r="B2123" t="s">
        <v>47</v>
      </c>
      <c r="C2123" t="s">
        <v>86</v>
      </c>
      <c r="D2123" t="s">
        <v>28</v>
      </c>
      <c r="E2123" t="s">
        <v>57</v>
      </c>
      <c r="F2123" s="1">
        <v>45024</v>
      </c>
      <c r="G2123" t="s">
        <v>100</v>
      </c>
      <c r="H2123" s="4">
        <v>10964.29</v>
      </c>
      <c r="I2123">
        <v>16</v>
      </c>
    </row>
    <row r="2124" spans="1:9" x14ac:dyDescent="0.2">
      <c r="A2124" s="14">
        <f t="shared" si="33"/>
        <v>2122</v>
      </c>
      <c r="B2124" t="s">
        <v>24</v>
      </c>
      <c r="C2124" t="s">
        <v>75</v>
      </c>
      <c r="D2124" t="s">
        <v>7</v>
      </c>
      <c r="E2124" t="s">
        <v>36</v>
      </c>
      <c r="F2124" s="1">
        <v>44987</v>
      </c>
      <c r="G2124" t="s">
        <v>99</v>
      </c>
      <c r="H2124" s="4">
        <v>4012.51</v>
      </c>
      <c r="I2124">
        <v>409</v>
      </c>
    </row>
    <row r="2125" spans="1:9" x14ac:dyDescent="0.2">
      <c r="A2125" s="14">
        <f t="shared" si="33"/>
        <v>2123</v>
      </c>
      <c r="B2125" t="s">
        <v>9</v>
      </c>
      <c r="C2125" t="s">
        <v>68</v>
      </c>
      <c r="D2125" t="s">
        <v>28</v>
      </c>
      <c r="E2125" t="s">
        <v>31</v>
      </c>
      <c r="F2125" s="1">
        <v>45092</v>
      </c>
      <c r="G2125" t="s">
        <v>102</v>
      </c>
      <c r="H2125" s="4">
        <v>4919.25</v>
      </c>
      <c r="I2125">
        <v>746</v>
      </c>
    </row>
    <row r="2126" spans="1:9" x14ac:dyDescent="0.2">
      <c r="A2126" s="14">
        <f t="shared" si="33"/>
        <v>2124</v>
      </c>
      <c r="B2126" t="s">
        <v>6</v>
      </c>
      <c r="C2126" t="s">
        <v>67</v>
      </c>
      <c r="D2126" t="s">
        <v>15</v>
      </c>
      <c r="E2126" t="s">
        <v>20</v>
      </c>
      <c r="F2126" s="1">
        <v>44971</v>
      </c>
      <c r="G2126" t="s">
        <v>98</v>
      </c>
      <c r="H2126" s="4">
        <v>5602.02</v>
      </c>
      <c r="I2126">
        <v>51</v>
      </c>
    </row>
    <row r="2127" spans="1:9" x14ac:dyDescent="0.2">
      <c r="A2127" s="14">
        <f t="shared" si="33"/>
        <v>2125</v>
      </c>
      <c r="B2127" t="s">
        <v>39</v>
      </c>
      <c r="C2127" t="s">
        <v>82</v>
      </c>
      <c r="D2127" t="s">
        <v>7</v>
      </c>
      <c r="E2127" t="s">
        <v>20</v>
      </c>
      <c r="F2127" s="1">
        <v>45112</v>
      </c>
      <c r="G2127" t="s">
        <v>103</v>
      </c>
      <c r="H2127" s="4">
        <v>3563.87</v>
      </c>
      <c r="I2127">
        <v>372</v>
      </c>
    </row>
    <row r="2128" spans="1:9" x14ac:dyDescent="0.2">
      <c r="A2128" s="14">
        <f t="shared" si="33"/>
        <v>2126</v>
      </c>
      <c r="B2128" t="s">
        <v>24</v>
      </c>
      <c r="C2128" t="s">
        <v>75</v>
      </c>
      <c r="D2128" t="s">
        <v>10</v>
      </c>
      <c r="E2128" t="s">
        <v>8</v>
      </c>
      <c r="F2128" s="1">
        <v>44938</v>
      </c>
      <c r="G2128" t="s">
        <v>97</v>
      </c>
      <c r="H2128" s="4">
        <v>8313.09</v>
      </c>
      <c r="I2128">
        <v>493</v>
      </c>
    </row>
    <row r="2129" spans="1:9" x14ac:dyDescent="0.2">
      <c r="A2129" s="14">
        <f t="shared" si="33"/>
        <v>2127</v>
      </c>
      <c r="B2129" t="s">
        <v>37</v>
      </c>
      <c r="C2129" t="s">
        <v>81</v>
      </c>
      <c r="D2129" t="s">
        <v>10</v>
      </c>
      <c r="E2129" t="s">
        <v>8</v>
      </c>
      <c r="F2129" s="1">
        <v>44988</v>
      </c>
      <c r="G2129" t="s">
        <v>99</v>
      </c>
      <c r="H2129" s="4">
        <v>8447.48</v>
      </c>
      <c r="I2129">
        <v>96</v>
      </c>
    </row>
    <row r="2130" spans="1:9" x14ac:dyDescent="0.2">
      <c r="A2130" s="14">
        <f t="shared" si="33"/>
        <v>2128</v>
      </c>
      <c r="B2130" t="s">
        <v>6</v>
      </c>
      <c r="C2130" t="s">
        <v>67</v>
      </c>
      <c r="D2130" t="s">
        <v>62</v>
      </c>
      <c r="E2130" t="s">
        <v>36</v>
      </c>
      <c r="F2130" s="1">
        <v>45064</v>
      </c>
      <c r="G2130" t="s">
        <v>101</v>
      </c>
      <c r="H2130" s="4">
        <v>2646.23</v>
      </c>
      <c r="I2130">
        <v>198</v>
      </c>
    </row>
    <row r="2131" spans="1:9" x14ac:dyDescent="0.2">
      <c r="A2131" s="14">
        <f t="shared" si="33"/>
        <v>2129</v>
      </c>
      <c r="B2131" t="s">
        <v>19</v>
      </c>
      <c r="C2131" t="s">
        <v>72</v>
      </c>
      <c r="D2131" t="s">
        <v>10</v>
      </c>
      <c r="E2131" t="s">
        <v>56</v>
      </c>
      <c r="F2131" s="1">
        <v>45135</v>
      </c>
      <c r="G2131" t="s">
        <v>103</v>
      </c>
      <c r="H2131" s="4">
        <v>2706.83</v>
      </c>
      <c r="I2131">
        <v>198</v>
      </c>
    </row>
    <row r="2132" spans="1:9" x14ac:dyDescent="0.2">
      <c r="A2132" s="14">
        <f t="shared" si="33"/>
        <v>2130</v>
      </c>
      <c r="B2132" t="s">
        <v>37</v>
      </c>
      <c r="C2132" t="s">
        <v>81</v>
      </c>
      <c r="D2132" t="s">
        <v>7</v>
      </c>
      <c r="E2132" t="s">
        <v>44</v>
      </c>
      <c r="F2132" s="1">
        <v>44964</v>
      </c>
      <c r="G2132" t="s">
        <v>98</v>
      </c>
      <c r="H2132" s="4">
        <v>1710.48</v>
      </c>
      <c r="I2132">
        <v>108</v>
      </c>
    </row>
    <row r="2133" spans="1:9" x14ac:dyDescent="0.2">
      <c r="A2133" s="14">
        <f t="shared" si="33"/>
        <v>2131</v>
      </c>
      <c r="B2133" t="s">
        <v>47</v>
      </c>
      <c r="C2133" t="s">
        <v>86</v>
      </c>
      <c r="D2133" t="s">
        <v>10</v>
      </c>
      <c r="E2133" t="s">
        <v>26</v>
      </c>
      <c r="F2133" s="1">
        <v>45076</v>
      </c>
      <c r="G2133" t="s">
        <v>101</v>
      </c>
      <c r="H2133" s="4">
        <v>318.19</v>
      </c>
      <c r="I2133">
        <v>417</v>
      </c>
    </row>
    <row r="2134" spans="1:9" x14ac:dyDescent="0.2">
      <c r="A2134" s="14">
        <f t="shared" si="33"/>
        <v>2132</v>
      </c>
      <c r="B2134" t="s">
        <v>27</v>
      </c>
      <c r="C2134" t="s">
        <v>76</v>
      </c>
      <c r="D2134" t="s">
        <v>15</v>
      </c>
      <c r="E2134" t="s">
        <v>50</v>
      </c>
      <c r="F2134" s="1">
        <v>45041</v>
      </c>
      <c r="G2134" t="s">
        <v>100</v>
      </c>
      <c r="H2134" s="4">
        <v>9479.65</v>
      </c>
      <c r="I2134">
        <v>26</v>
      </c>
    </row>
    <row r="2135" spans="1:9" x14ac:dyDescent="0.2">
      <c r="A2135" s="14">
        <f t="shared" si="33"/>
        <v>2133</v>
      </c>
      <c r="B2135" t="s">
        <v>33</v>
      </c>
      <c r="C2135" t="s">
        <v>79</v>
      </c>
      <c r="D2135" t="s">
        <v>28</v>
      </c>
      <c r="E2135" t="s">
        <v>11</v>
      </c>
      <c r="F2135" s="1">
        <v>44973</v>
      </c>
      <c r="G2135" t="s">
        <v>98</v>
      </c>
      <c r="H2135" s="4">
        <v>6393.2</v>
      </c>
      <c r="I2135">
        <v>44</v>
      </c>
    </row>
    <row r="2136" spans="1:9" x14ac:dyDescent="0.2">
      <c r="A2136" s="14">
        <f t="shared" si="33"/>
        <v>2134</v>
      </c>
      <c r="B2136" t="s">
        <v>48</v>
      </c>
      <c r="C2136" t="s">
        <v>87</v>
      </c>
      <c r="D2136" t="s">
        <v>15</v>
      </c>
      <c r="E2136" t="s">
        <v>31</v>
      </c>
      <c r="F2136" s="1">
        <v>45050</v>
      </c>
      <c r="G2136" t="s">
        <v>101</v>
      </c>
      <c r="H2136" s="4">
        <v>1355.65</v>
      </c>
      <c r="I2136">
        <v>60</v>
      </c>
    </row>
    <row r="2137" spans="1:9" x14ac:dyDescent="0.2">
      <c r="A2137" s="14">
        <f t="shared" si="33"/>
        <v>2135</v>
      </c>
      <c r="B2137" t="s">
        <v>9</v>
      </c>
      <c r="C2137" t="s">
        <v>68</v>
      </c>
      <c r="D2137" t="s">
        <v>28</v>
      </c>
      <c r="E2137" t="s">
        <v>57</v>
      </c>
      <c r="F2137" s="1">
        <v>45079</v>
      </c>
      <c r="G2137" t="s">
        <v>102</v>
      </c>
      <c r="H2137" s="4">
        <v>7911.23</v>
      </c>
      <c r="I2137">
        <v>74</v>
      </c>
    </row>
    <row r="2138" spans="1:9" x14ac:dyDescent="0.2">
      <c r="A2138" s="14">
        <f t="shared" si="33"/>
        <v>2136</v>
      </c>
      <c r="B2138" t="s">
        <v>42</v>
      </c>
      <c r="C2138" t="s">
        <v>84</v>
      </c>
      <c r="D2138" t="s">
        <v>25</v>
      </c>
      <c r="E2138" t="s">
        <v>56</v>
      </c>
      <c r="F2138" s="1">
        <v>45118</v>
      </c>
      <c r="G2138" t="s">
        <v>103</v>
      </c>
      <c r="H2138" s="4">
        <v>2583.0300000000002</v>
      </c>
      <c r="I2138">
        <v>501</v>
      </c>
    </row>
    <row r="2139" spans="1:9" x14ac:dyDescent="0.2">
      <c r="A2139" s="14">
        <f t="shared" si="33"/>
        <v>2137</v>
      </c>
      <c r="B2139" t="s">
        <v>33</v>
      </c>
      <c r="C2139" t="s">
        <v>79</v>
      </c>
      <c r="D2139" t="s">
        <v>62</v>
      </c>
      <c r="E2139" t="s">
        <v>38</v>
      </c>
      <c r="F2139" s="1">
        <v>45084</v>
      </c>
      <c r="G2139" t="s">
        <v>102</v>
      </c>
      <c r="H2139" s="4">
        <v>66.13</v>
      </c>
      <c r="I2139">
        <v>65</v>
      </c>
    </row>
    <row r="2140" spans="1:9" x14ac:dyDescent="0.2">
      <c r="A2140" s="14">
        <f t="shared" si="33"/>
        <v>2138</v>
      </c>
      <c r="B2140" t="s">
        <v>14</v>
      </c>
      <c r="C2140" t="s">
        <v>70</v>
      </c>
      <c r="D2140" t="s">
        <v>7</v>
      </c>
      <c r="E2140" t="s">
        <v>46</v>
      </c>
      <c r="F2140" s="1">
        <v>45113</v>
      </c>
      <c r="G2140" t="s">
        <v>103</v>
      </c>
      <c r="H2140" s="4">
        <v>10668.69</v>
      </c>
      <c r="I2140">
        <v>150</v>
      </c>
    </row>
    <row r="2141" spans="1:9" x14ac:dyDescent="0.2">
      <c r="A2141" s="14">
        <f t="shared" si="33"/>
        <v>2139</v>
      </c>
      <c r="B2141" t="s">
        <v>39</v>
      </c>
      <c r="C2141" t="s">
        <v>82</v>
      </c>
      <c r="D2141" t="s">
        <v>10</v>
      </c>
      <c r="E2141" t="s">
        <v>50</v>
      </c>
      <c r="F2141" s="1">
        <v>45092</v>
      </c>
      <c r="G2141" t="s">
        <v>102</v>
      </c>
      <c r="H2141" s="4">
        <v>10994.3</v>
      </c>
      <c r="I2141">
        <v>152</v>
      </c>
    </row>
    <row r="2142" spans="1:9" x14ac:dyDescent="0.2">
      <c r="A2142" s="14">
        <f t="shared" si="33"/>
        <v>2140</v>
      </c>
      <c r="B2142" t="s">
        <v>53</v>
      </c>
      <c r="C2142" t="s">
        <v>90</v>
      </c>
      <c r="D2142" t="s">
        <v>10</v>
      </c>
      <c r="E2142" t="s">
        <v>8</v>
      </c>
      <c r="F2142" s="1">
        <v>45030</v>
      </c>
      <c r="G2142" t="s">
        <v>100</v>
      </c>
      <c r="H2142" s="4">
        <v>1259.6099999999999</v>
      </c>
      <c r="I2142">
        <v>227</v>
      </c>
    </row>
    <row r="2143" spans="1:9" x14ac:dyDescent="0.2">
      <c r="A2143" s="14">
        <f t="shared" si="33"/>
        <v>2141</v>
      </c>
      <c r="B2143" t="s">
        <v>49</v>
      </c>
      <c r="C2143" t="s">
        <v>88</v>
      </c>
      <c r="D2143" t="s">
        <v>10</v>
      </c>
      <c r="E2143" t="s">
        <v>31</v>
      </c>
      <c r="F2143" s="1">
        <v>45146</v>
      </c>
      <c r="G2143" t="s">
        <v>104</v>
      </c>
      <c r="H2143" s="4">
        <v>492.13</v>
      </c>
      <c r="I2143">
        <v>164</v>
      </c>
    </row>
    <row r="2144" spans="1:9" x14ac:dyDescent="0.2">
      <c r="A2144" s="14">
        <f t="shared" si="33"/>
        <v>2142</v>
      </c>
      <c r="B2144" t="s">
        <v>32</v>
      </c>
      <c r="C2144" t="s">
        <v>78</v>
      </c>
      <c r="D2144" t="s">
        <v>7</v>
      </c>
      <c r="E2144" t="s">
        <v>31</v>
      </c>
      <c r="F2144" s="1">
        <v>45014</v>
      </c>
      <c r="G2144" t="s">
        <v>99</v>
      </c>
      <c r="H2144" s="4">
        <v>1016.77</v>
      </c>
      <c r="I2144">
        <v>28</v>
      </c>
    </row>
    <row r="2145" spans="1:9" x14ac:dyDescent="0.2">
      <c r="A2145" s="14">
        <f t="shared" si="33"/>
        <v>2143</v>
      </c>
      <c r="B2145" t="s">
        <v>35</v>
      </c>
      <c r="C2145" t="s">
        <v>80</v>
      </c>
      <c r="D2145" t="s">
        <v>15</v>
      </c>
      <c r="E2145" t="s">
        <v>34</v>
      </c>
      <c r="F2145" s="1">
        <v>45111</v>
      </c>
      <c r="G2145" t="s">
        <v>103</v>
      </c>
      <c r="H2145" s="4">
        <v>4111.42</v>
      </c>
      <c r="I2145">
        <v>81</v>
      </c>
    </row>
    <row r="2146" spans="1:9" x14ac:dyDescent="0.2">
      <c r="A2146" s="14">
        <f t="shared" si="33"/>
        <v>2144</v>
      </c>
      <c r="B2146" t="s">
        <v>54</v>
      </c>
      <c r="C2146" t="s">
        <v>91</v>
      </c>
      <c r="D2146" t="s">
        <v>10</v>
      </c>
      <c r="E2146" t="s">
        <v>18</v>
      </c>
      <c r="F2146" s="1">
        <v>44973</v>
      </c>
      <c r="G2146" t="s">
        <v>98</v>
      </c>
      <c r="H2146" s="4">
        <v>503.97</v>
      </c>
      <c r="I2146">
        <v>105</v>
      </c>
    </row>
    <row r="2147" spans="1:9" x14ac:dyDescent="0.2">
      <c r="A2147" s="14">
        <f t="shared" si="33"/>
        <v>2145</v>
      </c>
      <c r="B2147" t="s">
        <v>23</v>
      </c>
      <c r="C2147" t="s">
        <v>74</v>
      </c>
      <c r="D2147" t="s">
        <v>28</v>
      </c>
      <c r="E2147" t="s">
        <v>38</v>
      </c>
      <c r="F2147" s="1">
        <v>45048</v>
      </c>
      <c r="G2147" t="s">
        <v>101</v>
      </c>
      <c r="H2147" s="4">
        <v>2883.71</v>
      </c>
      <c r="I2147">
        <v>163</v>
      </c>
    </row>
    <row r="2148" spans="1:9" x14ac:dyDescent="0.2">
      <c r="A2148" s="14">
        <f t="shared" si="33"/>
        <v>2146</v>
      </c>
      <c r="B2148" t="s">
        <v>9</v>
      </c>
      <c r="C2148" t="s">
        <v>68</v>
      </c>
      <c r="D2148" t="s">
        <v>10</v>
      </c>
      <c r="E2148" t="s">
        <v>29</v>
      </c>
      <c r="F2148" s="1">
        <v>45128</v>
      </c>
      <c r="G2148" t="s">
        <v>103</v>
      </c>
      <c r="H2148" s="4">
        <v>11861.89</v>
      </c>
      <c r="I2148">
        <v>105</v>
      </c>
    </row>
    <row r="2149" spans="1:9" x14ac:dyDescent="0.2">
      <c r="A2149" s="14">
        <f t="shared" si="33"/>
        <v>2147</v>
      </c>
      <c r="B2149" t="s">
        <v>19</v>
      </c>
      <c r="C2149" t="s">
        <v>72</v>
      </c>
      <c r="D2149" t="s">
        <v>15</v>
      </c>
      <c r="E2149" t="s">
        <v>18</v>
      </c>
      <c r="F2149" s="1">
        <v>45156</v>
      </c>
      <c r="G2149" t="s">
        <v>104</v>
      </c>
      <c r="H2149" s="4">
        <v>8564.73</v>
      </c>
      <c r="I2149">
        <v>237</v>
      </c>
    </row>
    <row r="2150" spans="1:9" x14ac:dyDescent="0.2">
      <c r="A2150" s="14">
        <f t="shared" si="33"/>
        <v>2148</v>
      </c>
      <c r="B2150" t="s">
        <v>40</v>
      </c>
      <c r="C2150" t="s">
        <v>83</v>
      </c>
      <c r="D2150" t="s">
        <v>25</v>
      </c>
      <c r="E2150" t="s">
        <v>11</v>
      </c>
      <c r="F2150" s="1">
        <v>45099</v>
      </c>
      <c r="G2150" t="s">
        <v>102</v>
      </c>
      <c r="H2150" s="4">
        <v>538.03</v>
      </c>
      <c r="I2150">
        <v>271</v>
      </c>
    </row>
    <row r="2151" spans="1:9" x14ac:dyDescent="0.2">
      <c r="A2151" s="14">
        <f t="shared" si="33"/>
        <v>2149</v>
      </c>
      <c r="B2151" t="s">
        <v>49</v>
      </c>
      <c r="C2151" t="s">
        <v>88</v>
      </c>
      <c r="D2151" t="s">
        <v>7</v>
      </c>
      <c r="E2151" t="s">
        <v>13</v>
      </c>
      <c r="F2151" s="1">
        <v>45126</v>
      </c>
      <c r="G2151" t="s">
        <v>103</v>
      </c>
      <c r="H2151" s="4">
        <v>5231.88</v>
      </c>
      <c r="I2151">
        <v>125</v>
      </c>
    </row>
    <row r="2152" spans="1:9" x14ac:dyDescent="0.2">
      <c r="A2152" s="14">
        <f t="shared" si="33"/>
        <v>2150</v>
      </c>
      <c r="B2152" t="s">
        <v>52</v>
      </c>
      <c r="C2152" t="s">
        <v>89</v>
      </c>
      <c r="D2152" t="s">
        <v>7</v>
      </c>
      <c r="E2152" t="s">
        <v>13</v>
      </c>
      <c r="F2152" s="1">
        <v>45150</v>
      </c>
      <c r="G2152" t="s">
        <v>104</v>
      </c>
      <c r="H2152" s="4">
        <v>7916.13</v>
      </c>
      <c r="I2152">
        <v>84</v>
      </c>
    </row>
    <row r="2153" spans="1:9" x14ac:dyDescent="0.2">
      <c r="A2153" s="14">
        <f t="shared" si="33"/>
        <v>2151</v>
      </c>
      <c r="B2153" t="s">
        <v>52</v>
      </c>
      <c r="C2153" t="s">
        <v>89</v>
      </c>
      <c r="D2153" t="s">
        <v>25</v>
      </c>
      <c r="E2153" t="s">
        <v>51</v>
      </c>
      <c r="F2153" s="1">
        <v>45084</v>
      </c>
      <c r="G2153" t="s">
        <v>102</v>
      </c>
      <c r="H2153" s="4">
        <v>6016.32</v>
      </c>
      <c r="I2153">
        <v>143</v>
      </c>
    </row>
    <row r="2154" spans="1:9" x14ac:dyDescent="0.2">
      <c r="A2154" s="14">
        <f t="shared" si="33"/>
        <v>2152</v>
      </c>
      <c r="B2154" t="s">
        <v>32</v>
      </c>
      <c r="C2154" t="s">
        <v>78</v>
      </c>
      <c r="D2154" t="s">
        <v>28</v>
      </c>
      <c r="E2154" t="s">
        <v>13</v>
      </c>
      <c r="F2154" s="1">
        <v>44993</v>
      </c>
      <c r="G2154" t="s">
        <v>99</v>
      </c>
      <c r="H2154" s="4">
        <v>7504.86</v>
      </c>
      <c r="I2154">
        <v>97</v>
      </c>
    </row>
    <row r="2155" spans="1:9" x14ac:dyDescent="0.2">
      <c r="A2155" s="14">
        <f t="shared" si="33"/>
        <v>2153</v>
      </c>
      <c r="B2155" t="s">
        <v>54</v>
      </c>
      <c r="C2155" t="s">
        <v>91</v>
      </c>
      <c r="D2155" t="s">
        <v>15</v>
      </c>
      <c r="E2155" t="s">
        <v>51</v>
      </c>
      <c r="F2155" s="1">
        <v>45024</v>
      </c>
      <c r="G2155" t="s">
        <v>100</v>
      </c>
      <c r="H2155" s="4">
        <v>1590.98</v>
      </c>
      <c r="I2155">
        <v>182</v>
      </c>
    </row>
    <row r="2156" spans="1:9" x14ac:dyDescent="0.2">
      <c r="A2156" s="14">
        <f t="shared" si="33"/>
        <v>2154</v>
      </c>
      <c r="B2156" t="s">
        <v>37</v>
      </c>
      <c r="C2156" t="s">
        <v>81</v>
      </c>
      <c r="D2156" t="s">
        <v>28</v>
      </c>
      <c r="E2156" t="s">
        <v>29</v>
      </c>
      <c r="F2156" s="1">
        <v>45052</v>
      </c>
      <c r="G2156" t="s">
        <v>101</v>
      </c>
      <c r="H2156" s="4">
        <v>740.07</v>
      </c>
      <c r="I2156">
        <v>205</v>
      </c>
    </row>
    <row r="2157" spans="1:9" x14ac:dyDescent="0.2">
      <c r="A2157" s="14">
        <f t="shared" si="33"/>
        <v>2155</v>
      </c>
      <c r="B2157" t="s">
        <v>35</v>
      </c>
      <c r="C2157" t="s">
        <v>80</v>
      </c>
      <c r="D2157" t="s">
        <v>10</v>
      </c>
      <c r="E2157" t="s">
        <v>31</v>
      </c>
      <c r="F2157" s="1">
        <v>45077</v>
      </c>
      <c r="G2157" t="s">
        <v>101</v>
      </c>
      <c r="H2157" s="4">
        <v>4591.1099999999997</v>
      </c>
      <c r="I2157">
        <v>11</v>
      </c>
    </row>
    <row r="2158" spans="1:9" x14ac:dyDescent="0.2">
      <c r="A2158" s="14">
        <f t="shared" si="33"/>
        <v>2156</v>
      </c>
      <c r="B2158" t="s">
        <v>9</v>
      </c>
      <c r="C2158" t="s">
        <v>68</v>
      </c>
      <c r="D2158" t="s">
        <v>15</v>
      </c>
      <c r="E2158" t="s">
        <v>8</v>
      </c>
      <c r="F2158" s="1">
        <v>44939</v>
      </c>
      <c r="G2158" t="s">
        <v>97</v>
      </c>
      <c r="H2158" s="4">
        <v>2686.51</v>
      </c>
      <c r="I2158">
        <v>324</v>
      </c>
    </row>
    <row r="2159" spans="1:9" x14ac:dyDescent="0.2">
      <c r="A2159" s="14">
        <f t="shared" si="33"/>
        <v>2157</v>
      </c>
      <c r="B2159" t="s">
        <v>42</v>
      </c>
      <c r="C2159" t="s">
        <v>84</v>
      </c>
      <c r="D2159" t="s">
        <v>25</v>
      </c>
      <c r="E2159" t="s">
        <v>57</v>
      </c>
      <c r="F2159" s="1">
        <v>45000</v>
      </c>
      <c r="G2159" t="s">
        <v>99</v>
      </c>
      <c r="H2159" s="4">
        <v>735.48</v>
      </c>
      <c r="I2159">
        <v>77</v>
      </c>
    </row>
    <row r="2160" spans="1:9" x14ac:dyDescent="0.2">
      <c r="A2160" s="14">
        <f t="shared" si="33"/>
        <v>2158</v>
      </c>
      <c r="B2160" t="s">
        <v>47</v>
      </c>
      <c r="C2160" t="s">
        <v>86</v>
      </c>
      <c r="D2160" t="s">
        <v>28</v>
      </c>
      <c r="E2160" t="s">
        <v>13</v>
      </c>
      <c r="F2160" s="1">
        <v>44973</v>
      </c>
      <c r="G2160" t="s">
        <v>98</v>
      </c>
      <c r="H2160" s="4">
        <v>1160.54</v>
      </c>
      <c r="I2160">
        <v>311</v>
      </c>
    </row>
    <row r="2161" spans="1:9" x14ac:dyDescent="0.2">
      <c r="A2161" s="14">
        <f t="shared" si="33"/>
        <v>2159</v>
      </c>
      <c r="B2161" t="s">
        <v>12</v>
      </c>
      <c r="C2161" t="s">
        <v>69</v>
      </c>
      <c r="D2161" t="s">
        <v>25</v>
      </c>
      <c r="E2161" t="s">
        <v>57</v>
      </c>
      <c r="F2161" s="1">
        <v>44940</v>
      </c>
      <c r="G2161" t="s">
        <v>97</v>
      </c>
      <c r="H2161" s="4">
        <v>8078.15</v>
      </c>
      <c r="I2161">
        <v>189</v>
      </c>
    </row>
    <row r="2162" spans="1:9" x14ac:dyDescent="0.2">
      <c r="A2162" s="14">
        <f t="shared" si="33"/>
        <v>2160</v>
      </c>
      <c r="B2162" t="s">
        <v>23</v>
      </c>
      <c r="C2162" t="s">
        <v>74</v>
      </c>
      <c r="D2162" t="s">
        <v>15</v>
      </c>
      <c r="E2162" t="s">
        <v>43</v>
      </c>
      <c r="F2162" s="1">
        <v>45006</v>
      </c>
      <c r="G2162" t="s">
        <v>99</v>
      </c>
      <c r="H2162" s="4">
        <v>7467.74</v>
      </c>
      <c r="I2162">
        <v>111</v>
      </c>
    </row>
    <row r="2163" spans="1:9" x14ac:dyDescent="0.2">
      <c r="A2163" s="14">
        <f t="shared" si="33"/>
        <v>2161</v>
      </c>
      <c r="B2163" t="s">
        <v>35</v>
      </c>
      <c r="C2163" t="s">
        <v>80</v>
      </c>
      <c r="D2163" t="s">
        <v>28</v>
      </c>
      <c r="E2163" t="s">
        <v>31</v>
      </c>
      <c r="F2163" s="1">
        <v>45063</v>
      </c>
      <c r="G2163" t="s">
        <v>101</v>
      </c>
      <c r="H2163" s="4">
        <v>7588.41</v>
      </c>
      <c r="I2163">
        <v>342</v>
      </c>
    </row>
    <row r="2164" spans="1:9" x14ac:dyDescent="0.2">
      <c r="A2164" s="14">
        <f t="shared" si="33"/>
        <v>2162</v>
      </c>
      <c r="B2164" t="s">
        <v>49</v>
      </c>
      <c r="C2164" t="s">
        <v>88</v>
      </c>
      <c r="D2164" t="s">
        <v>62</v>
      </c>
      <c r="E2164" t="s">
        <v>11</v>
      </c>
      <c r="F2164" s="1">
        <v>45146</v>
      </c>
      <c r="G2164" t="s">
        <v>104</v>
      </c>
      <c r="H2164" s="4">
        <v>15372.54</v>
      </c>
      <c r="I2164">
        <v>57</v>
      </c>
    </row>
    <row r="2165" spans="1:9" x14ac:dyDescent="0.2">
      <c r="A2165" s="14">
        <f t="shared" si="33"/>
        <v>2163</v>
      </c>
      <c r="B2165" t="s">
        <v>52</v>
      </c>
      <c r="C2165" t="s">
        <v>89</v>
      </c>
      <c r="D2165" t="s">
        <v>28</v>
      </c>
      <c r="E2165" t="s">
        <v>36</v>
      </c>
      <c r="F2165" s="1">
        <v>45042</v>
      </c>
      <c r="G2165" t="s">
        <v>100</v>
      </c>
      <c r="H2165" s="4">
        <v>3907.5</v>
      </c>
      <c r="I2165">
        <v>86</v>
      </c>
    </row>
    <row r="2166" spans="1:9" x14ac:dyDescent="0.2">
      <c r="A2166" s="14">
        <f t="shared" si="33"/>
        <v>2164</v>
      </c>
      <c r="B2166" t="s">
        <v>52</v>
      </c>
      <c r="C2166" t="s">
        <v>89</v>
      </c>
      <c r="D2166" t="s">
        <v>15</v>
      </c>
      <c r="E2166" t="s">
        <v>57</v>
      </c>
      <c r="F2166" s="1">
        <v>45031</v>
      </c>
      <c r="G2166" t="s">
        <v>100</v>
      </c>
      <c r="H2166" s="4">
        <v>3740.76</v>
      </c>
      <c r="I2166">
        <v>255</v>
      </c>
    </row>
    <row r="2167" spans="1:9" x14ac:dyDescent="0.2">
      <c r="A2167" s="14">
        <f t="shared" si="33"/>
        <v>2165</v>
      </c>
      <c r="B2167" t="s">
        <v>17</v>
      </c>
      <c r="C2167" t="s">
        <v>71</v>
      </c>
      <c r="D2167" t="s">
        <v>28</v>
      </c>
      <c r="E2167" t="s">
        <v>29</v>
      </c>
      <c r="F2167" s="1">
        <v>45065</v>
      </c>
      <c r="G2167" t="s">
        <v>101</v>
      </c>
      <c r="H2167" s="4">
        <v>6211.75</v>
      </c>
      <c r="I2167">
        <v>561</v>
      </c>
    </row>
    <row r="2168" spans="1:9" x14ac:dyDescent="0.2">
      <c r="A2168" s="14">
        <f t="shared" si="33"/>
        <v>2166</v>
      </c>
      <c r="B2168" t="s">
        <v>42</v>
      </c>
      <c r="C2168" t="s">
        <v>84</v>
      </c>
      <c r="D2168" t="s">
        <v>28</v>
      </c>
      <c r="E2168" t="s">
        <v>31</v>
      </c>
      <c r="F2168" s="1">
        <v>44936</v>
      </c>
      <c r="G2168" t="s">
        <v>97</v>
      </c>
      <c r="H2168" s="4">
        <v>2924.46</v>
      </c>
      <c r="I2168">
        <v>25</v>
      </c>
    </row>
    <row r="2169" spans="1:9" x14ac:dyDescent="0.2">
      <c r="A2169" s="14">
        <f t="shared" si="33"/>
        <v>2167</v>
      </c>
      <c r="B2169" t="s">
        <v>27</v>
      </c>
      <c r="C2169" t="s">
        <v>76</v>
      </c>
      <c r="D2169" t="s">
        <v>62</v>
      </c>
      <c r="E2169" t="s">
        <v>20</v>
      </c>
      <c r="F2169" s="1">
        <v>45050</v>
      </c>
      <c r="G2169" t="s">
        <v>101</v>
      </c>
      <c r="H2169" s="4">
        <v>501.79</v>
      </c>
      <c r="I2169">
        <v>241</v>
      </c>
    </row>
    <row r="2170" spans="1:9" x14ac:dyDescent="0.2">
      <c r="A2170" s="14">
        <f t="shared" si="33"/>
        <v>2168</v>
      </c>
      <c r="B2170" t="s">
        <v>35</v>
      </c>
      <c r="C2170" t="s">
        <v>80</v>
      </c>
      <c r="D2170" t="s">
        <v>28</v>
      </c>
      <c r="E2170" t="s">
        <v>43</v>
      </c>
      <c r="F2170" s="1">
        <v>45021</v>
      </c>
      <c r="G2170" t="s">
        <v>100</v>
      </c>
      <c r="H2170" s="4">
        <v>6594.09</v>
      </c>
      <c r="I2170">
        <v>270</v>
      </c>
    </row>
    <row r="2171" spans="1:9" x14ac:dyDescent="0.2">
      <c r="A2171" s="14">
        <f t="shared" si="33"/>
        <v>2169</v>
      </c>
      <c r="B2171" t="s">
        <v>47</v>
      </c>
      <c r="C2171" t="s">
        <v>86</v>
      </c>
      <c r="D2171" t="s">
        <v>10</v>
      </c>
      <c r="E2171" t="s">
        <v>20</v>
      </c>
      <c r="F2171" s="1">
        <v>44943</v>
      </c>
      <c r="G2171" t="s">
        <v>97</v>
      </c>
      <c r="H2171" s="4">
        <v>960.68</v>
      </c>
      <c r="I2171">
        <v>71</v>
      </c>
    </row>
    <row r="2172" spans="1:9" x14ac:dyDescent="0.2">
      <c r="A2172" s="14">
        <f t="shared" si="33"/>
        <v>2170</v>
      </c>
      <c r="B2172" t="s">
        <v>35</v>
      </c>
      <c r="C2172" t="s">
        <v>80</v>
      </c>
      <c r="D2172" t="s">
        <v>10</v>
      </c>
      <c r="E2172" t="s">
        <v>38</v>
      </c>
      <c r="F2172" s="1">
        <v>45007</v>
      </c>
      <c r="G2172" t="s">
        <v>99</v>
      </c>
      <c r="H2172" s="4">
        <v>11370.32</v>
      </c>
      <c r="I2172">
        <v>170</v>
      </c>
    </row>
    <row r="2173" spans="1:9" x14ac:dyDescent="0.2">
      <c r="A2173" s="14">
        <f t="shared" si="33"/>
        <v>2171</v>
      </c>
      <c r="B2173" t="s">
        <v>53</v>
      </c>
      <c r="C2173" t="s">
        <v>90</v>
      </c>
      <c r="D2173" t="s">
        <v>15</v>
      </c>
      <c r="E2173" t="s">
        <v>43</v>
      </c>
      <c r="F2173" s="1">
        <v>45112</v>
      </c>
      <c r="G2173" t="s">
        <v>103</v>
      </c>
      <c r="H2173" s="4">
        <v>6067.94</v>
      </c>
      <c r="I2173">
        <v>94</v>
      </c>
    </row>
    <row r="2174" spans="1:9" x14ac:dyDescent="0.2">
      <c r="A2174" s="14">
        <f t="shared" si="33"/>
        <v>2172</v>
      </c>
      <c r="B2174" t="s">
        <v>17</v>
      </c>
      <c r="C2174" t="s">
        <v>71</v>
      </c>
      <c r="D2174" t="s">
        <v>28</v>
      </c>
      <c r="E2174" t="s">
        <v>26</v>
      </c>
      <c r="F2174" s="1">
        <v>45043</v>
      </c>
      <c r="G2174" t="s">
        <v>100</v>
      </c>
      <c r="H2174" s="4">
        <v>8909.75</v>
      </c>
      <c r="I2174">
        <v>355</v>
      </c>
    </row>
    <row r="2175" spans="1:9" x14ac:dyDescent="0.2">
      <c r="A2175" s="14">
        <f t="shared" si="33"/>
        <v>2173</v>
      </c>
      <c r="B2175" t="s">
        <v>40</v>
      </c>
      <c r="C2175" t="s">
        <v>83</v>
      </c>
      <c r="D2175" t="s">
        <v>28</v>
      </c>
      <c r="E2175" t="s">
        <v>46</v>
      </c>
      <c r="F2175" s="1">
        <v>45150</v>
      </c>
      <c r="G2175" t="s">
        <v>104</v>
      </c>
      <c r="H2175" s="4">
        <v>6865.35</v>
      </c>
      <c r="I2175">
        <v>75</v>
      </c>
    </row>
    <row r="2176" spans="1:9" x14ac:dyDescent="0.2">
      <c r="A2176" s="14">
        <f t="shared" si="33"/>
        <v>2174</v>
      </c>
      <c r="B2176" t="s">
        <v>14</v>
      </c>
      <c r="C2176" t="s">
        <v>70</v>
      </c>
      <c r="D2176" t="s">
        <v>7</v>
      </c>
      <c r="E2176" t="s">
        <v>55</v>
      </c>
      <c r="F2176" s="1">
        <v>44996</v>
      </c>
      <c r="G2176" t="s">
        <v>99</v>
      </c>
      <c r="H2176" s="4">
        <v>805.23</v>
      </c>
      <c r="I2176">
        <v>259</v>
      </c>
    </row>
    <row r="2177" spans="1:9" x14ac:dyDescent="0.2">
      <c r="A2177" s="14">
        <f t="shared" si="33"/>
        <v>2175</v>
      </c>
      <c r="B2177" t="s">
        <v>6</v>
      </c>
      <c r="C2177" t="s">
        <v>67</v>
      </c>
      <c r="D2177" t="s">
        <v>7</v>
      </c>
      <c r="E2177" t="s">
        <v>41</v>
      </c>
      <c r="F2177" s="1">
        <v>45059</v>
      </c>
      <c r="G2177" t="s">
        <v>101</v>
      </c>
      <c r="H2177" s="4">
        <v>9851.6200000000008</v>
      </c>
      <c r="I2177">
        <v>221</v>
      </c>
    </row>
    <row r="2178" spans="1:9" x14ac:dyDescent="0.2">
      <c r="A2178" s="14">
        <f t="shared" si="33"/>
        <v>2176</v>
      </c>
      <c r="B2178" t="s">
        <v>42</v>
      </c>
      <c r="C2178" t="s">
        <v>84</v>
      </c>
      <c r="D2178" t="s">
        <v>25</v>
      </c>
      <c r="E2178" t="s">
        <v>16</v>
      </c>
      <c r="F2178" s="1">
        <v>45058</v>
      </c>
      <c r="G2178" t="s">
        <v>101</v>
      </c>
      <c r="H2178" s="4">
        <v>11823.35</v>
      </c>
      <c r="I2178">
        <v>90</v>
      </c>
    </row>
    <row r="2179" spans="1:9" x14ac:dyDescent="0.2">
      <c r="A2179" s="14">
        <f t="shared" si="33"/>
        <v>2177</v>
      </c>
      <c r="B2179" t="s">
        <v>22</v>
      </c>
      <c r="C2179" t="s">
        <v>73</v>
      </c>
      <c r="D2179" t="s">
        <v>25</v>
      </c>
      <c r="E2179" t="s">
        <v>50</v>
      </c>
      <c r="F2179" s="1">
        <v>44938</v>
      </c>
      <c r="G2179" t="s">
        <v>97</v>
      </c>
      <c r="H2179" s="4">
        <v>683.63</v>
      </c>
      <c r="I2179">
        <v>202</v>
      </c>
    </row>
    <row r="2180" spans="1:9" x14ac:dyDescent="0.2">
      <c r="A2180" s="14">
        <f t="shared" si="33"/>
        <v>2178</v>
      </c>
      <c r="B2180" t="s">
        <v>52</v>
      </c>
      <c r="C2180" t="s">
        <v>89</v>
      </c>
      <c r="D2180" t="s">
        <v>62</v>
      </c>
      <c r="E2180" t="s">
        <v>36</v>
      </c>
      <c r="F2180" s="1">
        <v>45014</v>
      </c>
      <c r="G2180" t="s">
        <v>99</v>
      </c>
      <c r="H2180" s="4">
        <v>14002.42</v>
      </c>
      <c r="I2180">
        <v>388</v>
      </c>
    </row>
    <row r="2181" spans="1:9" x14ac:dyDescent="0.2">
      <c r="A2181" s="14">
        <f t="shared" ref="A2181:A2244" si="34">A2180+1</f>
        <v>2179</v>
      </c>
      <c r="B2181" t="s">
        <v>35</v>
      </c>
      <c r="C2181" t="s">
        <v>80</v>
      </c>
      <c r="D2181" t="s">
        <v>10</v>
      </c>
      <c r="E2181" t="s">
        <v>21</v>
      </c>
      <c r="F2181" s="1">
        <v>44999</v>
      </c>
      <c r="G2181" t="s">
        <v>99</v>
      </c>
      <c r="H2181" s="4">
        <v>8744.9500000000007</v>
      </c>
      <c r="I2181">
        <v>12</v>
      </c>
    </row>
    <row r="2182" spans="1:9" x14ac:dyDescent="0.2">
      <c r="A2182" s="14">
        <f t="shared" si="34"/>
        <v>2180</v>
      </c>
      <c r="B2182" t="s">
        <v>24</v>
      </c>
      <c r="C2182" t="s">
        <v>75</v>
      </c>
      <c r="D2182" t="s">
        <v>62</v>
      </c>
      <c r="E2182" t="s">
        <v>18</v>
      </c>
      <c r="F2182" s="1">
        <v>45070</v>
      </c>
      <c r="G2182" t="s">
        <v>101</v>
      </c>
      <c r="H2182" s="4">
        <v>9294.14</v>
      </c>
      <c r="I2182">
        <v>201</v>
      </c>
    </row>
    <row r="2183" spans="1:9" x14ac:dyDescent="0.2">
      <c r="A2183" s="14">
        <f t="shared" si="34"/>
        <v>2181</v>
      </c>
      <c r="B2183" t="s">
        <v>42</v>
      </c>
      <c r="C2183" t="s">
        <v>84</v>
      </c>
      <c r="D2183" t="s">
        <v>28</v>
      </c>
      <c r="E2183" t="s">
        <v>34</v>
      </c>
      <c r="F2183" s="1">
        <v>44954</v>
      </c>
      <c r="G2183" t="s">
        <v>97</v>
      </c>
      <c r="H2183" s="4">
        <v>8831.89</v>
      </c>
      <c r="I2183">
        <v>79</v>
      </c>
    </row>
    <row r="2184" spans="1:9" x14ac:dyDescent="0.2">
      <c r="A2184" s="14">
        <f t="shared" si="34"/>
        <v>2182</v>
      </c>
      <c r="B2184" t="s">
        <v>33</v>
      </c>
      <c r="C2184" t="s">
        <v>79</v>
      </c>
      <c r="D2184" t="s">
        <v>10</v>
      </c>
      <c r="E2184" t="s">
        <v>46</v>
      </c>
      <c r="F2184" s="1">
        <v>45070</v>
      </c>
      <c r="G2184" t="s">
        <v>101</v>
      </c>
      <c r="H2184" s="4">
        <v>3474.98</v>
      </c>
      <c r="I2184">
        <v>104</v>
      </c>
    </row>
    <row r="2185" spans="1:9" x14ac:dyDescent="0.2">
      <c r="A2185" s="14">
        <f t="shared" si="34"/>
        <v>2183</v>
      </c>
      <c r="B2185" t="s">
        <v>22</v>
      </c>
      <c r="C2185" t="s">
        <v>73</v>
      </c>
      <c r="D2185" t="s">
        <v>15</v>
      </c>
      <c r="E2185" t="s">
        <v>13</v>
      </c>
      <c r="F2185" s="1">
        <v>45157</v>
      </c>
      <c r="G2185" t="s">
        <v>104</v>
      </c>
      <c r="H2185" s="4">
        <v>311.61</v>
      </c>
      <c r="I2185">
        <v>204</v>
      </c>
    </row>
    <row r="2186" spans="1:9" x14ac:dyDescent="0.2">
      <c r="A2186" s="14">
        <f t="shared" si="34"/>
        <v>2184</v>
      </c>
      <c r="B2186" t="s">
        <v>30</v>
      </c>
      <c r="C2186" t="s">
        <v>77</v>
      </c>
      <c r="D2186" t="s">
        <v>15</v>
      </c>
      <c r="E2186" t="s">
        <v>38</v>
      </c>
      <c r="F2186" s="1">
        <v>45063</v>
      </c>
      <c r="G2186" t="s">
        <v>101</v>
      </c>
      <c r="H2186" s="4">
        <v>4791.2</v>
      </c>
      <c r="I2186">
        <v>335</v>
      </c>
    </row>
    <row r="2187" spans="1:9" x14ac:dyDescent="0.2">
      <c r="A2187" s="14">
        <f t="shared" si="34"/>
        <v>2185</v>
      </c>
      <c r="B2187" t="s">
        <v>6</v>
      </c>
      <c r="C2187" t="s">
        <v>67</v>
      </c>
      <c r="D2187" t="s">
        <v>25</v>
      </c>
      <c r="E2187" t="s">
        <v>43</v>
      </c>
      <c r="F2187" s="1">
        <v>45084</v>
      </c>
      <c r="G2187" t="s">
        <v>102</v>
      </c>
      <c r="H2187" s="4">
        <v>6646.33</v>
      </c>
      <c r="I2187">
        <v>117</v>
      </c>
    </row>
    <row r="2188" spans="1:9" x14ac:dyDescent="0.2">
      <c r="A2188" s="14">
        <f t="shared" si="34"/>
        <v>2186</v>
      </c>
      <c r="B2188" t="s">
        <v>54</v>
      </c>
      <c r="C2188" t="s">
        <v>91</v>
      </c>
      <c r="D2188" t="s">
        <v>28</v>
      </c>
      <c r="E2188" t="s">
        <v>34</v>
      </c>
      <c r="F2188" s="1">
        <v>45133</v>
      </c>
      <c r="G2188" t="s">
        <v>103</v>
      </c>
      <c r="H2188" s="4">
        <v>593.63</v>
      </c>
      <c r="I2188">
        <v>229</v>
      </c>
    </row>
    <row r="2189" spans="1:9" x14ac:dyDescent="0.2">
      <c r="A2189" s="14">
        <f t="shared" si="34"/>
        <v>2187</v>
      </c>
      <c r="B2189" t="s">
        <v>53</v>
      </c>
      <c r="C2189" t="s">
        <v>90</v>
      </c>
      <c r="D2189" t="s">
        <v>10</v>
      </c>
      <c r="E2189" t="s">
        <v>29</v>
      </c>
      <c r="F2189" s="1">
        <v>45135</v>
      </c>
      <c r="G2189" t="s">
        <v>103</v>
      </c>
      <c r="H2189" s="4">
        <v>2345.9499999999998</v>
      </c>
      <c r="I2189">
        <v>406</v>
      </c>
    </row>
    <row r="2190" spans="1:9" x14ac:dyDescent="0.2">
      <c r="A2190" s="14">
        <f t="shared" si="34"/>
        <v>2188</v>
      </c>
      <c r="B2190" t="s">
        <v>30</v>
      </c>
      <c r="C2190" t="s">
        <v>77</v>
      </c>
      <c r="D2190" t="s">
        <v>10</v>
      </c>
      <c r="E2190" t="s">
        <v>57</v>
      </c>
      <c r="F2190" s="1">
        <v>45069</v>
      </c>
      <c r="G2190" t="s">
        <v>101</v>
      </c>
      <c r="H2190" s="4">
        <v>5083.07</v>
      </c>
      <c r="I2190">
        <v>368</v>
      </c>
    </row>
    <row r="2191" spans="1:9" x14ac:dyDescent="0.2">
      <c r="A2191" s="14">
        <f t="shared" si="34"/>
        <v>2189</v>
      </c>
      <c r="B2191" t="s">
        <v>6</v>
      </c>
      <c r="C2191" t="s">
        <v>67</v>
      </c>
      <c r="D2191" t="s">
        <v>7</v>
      </c>
      <c r="E2191" t="s">
        <v>8</v>
      </c>
      <c r="F2191" s="1">
        <v>45295</v>
      </c>
      <c r="G2191" t="s">
        <v>97</v>
      </c>
      <c r="H2191" s="4">
        <v>6339.57</v>
      </c>
      <c r="I2191">
        <v>187</v>
      </c>
    </row>
    <row r="2192" spans="1:9" x14ac:dyDescent="0.2">
      <c r="A2192" s="14">
        <f t="shared" si="34"/>
        <v>2190</v>
      </c>
      <c r="B2192" t="s">
        <v>9</v>
      </c>
      <c r="C2192" t="s">
        <v>68</v>
      </c>
      <c r="D2192" t="s">
        <v>10</v>
      </c>
      <c r="E2192" t="s">
        <v>11</v>
      </c>
      <c r="F2192" s="1">
        <v>45505</v>
      </c>
      <c r="G2192" t="s">
        <v>104</v>
      </c>
      <c r="H2192" s="4">
        <v>9005.8700000000008</v>
      </c>
      <c r="I2192">
        <v>90</v>
      </c>
    </row>
    <row r="2193" spans="1:9" x14ac:dyDescent="0.2">
      <c r="A2193" s="14">
        <f t="shared" si="34"/>
        <v>2191</v>
      </c>
      <c r="B2193" t="s">
        <v>12</v>
      </c>
      <c r="C2193" t="s">
        <v>69</v>
      </c>
      <c r="D2193" t="s">
        <v>10</v>
      </c>
      <c r="E2193" t="s">
        <v>13</v>
      </c>
      <c r="F2193" s="1">
        <v>45480</v>
      </c>
      <c r="G2193" t="s">
        <v>103</v>
      </c>
      <c r="H2193" s="4">
        <v>5159.07</v>
      </c>
      <c r="I2193">
        <v>87</v>
      </c>
    </row>
    <row r="2194" spans="1:9" x14ac:dyDescent="0.2">
      <c r="A2194" s="14">
        <f t="shared" si="34"/>
        <v>2192</v>
      </c>
      <c r="B2194" t="s">
        <v>14</v>
      </c>
      <c r="C2194" t="s">
        <v>70</v>
      </c>
      <c r="D2194" t="s">
        <v>15</v>
      </c>
      <c r="E2194" t="s">
        <v>13</v>
      </c>
      <c r="F2194" s="1">
        <v>45409</v>
      </c>
      <c r="G2194" t="s">
        <v>100</v>
      </c>
      <c r="H2194" s="4">
        <v>13370.97</v>
      </c>
      <c r="I2194">
        <v>349</v>
      </c>
    </row>
    <row r="2195" spans="1:9" x14ac:dyDescent="0.2">
      <c r="A2195" s="14">
        <f t="shared" si="34"/>
        <v>2193</v>
      </c>
      <c r="B2195" t="s">
        <v>6</v>
      </c>
      <c r="C2195" t="s">
        <v>67</v>
      </c>
      <c r="D2195" t="s">
        <v>7</v>
      </c>
      <c r="E2195" t="s">
        <v>13</v>
      </c>
      <c r="F2195" s="1">
        <v>45346</v>
      </c>
      <c r="G2195" t="s">
        <v>98</v>
      </c>
      <c r="H2195" s="4">
        <v>14791.64</v>
      </c>
      <c r="I2195">
        <v>182</v>
      </c>
    </row>
    <row r="2196" spans="1:9" x14ac:dyDescent="0.2">
      <c r="A2196" s="14">
        <f t="shared" si="34"/>
        <v>2194</v>
      </c>
      <c r="B2196" t="s">
        <v>9</v>
      </c>
      <c r="C2196" t="s">
        <v>68</v>
      </c>
      <c r="D2196" t="s">
        <v>10</v>
      </c>
      <c r="E2196" t="s">
        <v>16</v>
      </c>
      <c r="F2196" s="1">
        <v>45449</v>
      </c>
      <c r="G2196" t="s">
        <v>102</v>
      </c>
      <c r="H2196" s="4">
        <v>6429.35</v>
      </c>
      <c r="I2196">
        <v>40</v>
      </c>
    </row>
    <row r="2197" spans="1:9" x14ac:dyDescent="0.2">
      <c r="A2197" s="14">
        <f t="shared" si="34"/>
        <v>2195</v>
      </c>
      <c r="B2197" t="s">
        <v>17</v>
      </c>
      <c r="C2197" t="s">
        <v>71</v>
      </c>
      <c r="D2197" t="s">
        <v>7</v>
      </c>
      <c r="E2197" t="s">
        <v>18</v>
      </c>
      <c r="F2197" s="1">
        <v>45316</v>
      </c>
      <c r="G2197" t="s">
        <v>97</v>
      </c>
      <c r="H2197" s="4">
        <v>15900.6</v>
      </c>
      <c r="I2197">
        <v>188</v>
      </c>
    </row>
    <row r="2198" spans="1:9" x14ac:dyDescent="0.2">
      <c r="A2198" s="14">
        <f t="shared" si="34"/>
        <v>2196</v>
      </c>
      <c r="B2198" t="s">
        <v>19</v>
      </c>
      <c r="C2198" t="s">
        <v>72</v>
      </c>
      <c r="D2198" t="s">
        <v>15</v>
      </c>
      <c r="E2198" t="s">
        <v>20</v>
      </c>
      <c r="F2198" s="1">
        <v>45375</v>
      </c>
      <c r="G2198" t="s">
        <v>99</v>
      </c>
      <c r="H2198" s="4">
        <v>3400.26</v>
      </c>
      <c r="I2198">
        <v>77</v>
      </c>
    </row>
    <row r="2199" spans="1:9" x14ac:dyDescent="0.2">
      <c r="A2199" s="14">
        <f t="shared" si="34"/>
        <v>2197</v>
      </c>
      <c r="B2199" t="s">
        <v>6</v>
      </c>
      <c r="C2199" t="s">
        <v>67</v>
      </c>
      <c r="D2199" t="s">
        <v>62</v>
      </c>
      <c r="E2199" t="s">
        <v>21</v>
      </c>
      <c r="F2199" s="1">
        <v>45402</v>
      </c>
      <c r="G2199" t="s">
        <v>100</v>
      </c>
      <c r="H2199" s="4">
        <v>4357.76</v>
      </c>
      <c r="I2199">
        <v>63</v>
      </c>
    </row>
    <row r="2200" spans="1:9" x14ac:dyDescent="0.2">
      <c r="A2200" s="14">
        <f t="shared" si="34"/>
        <v>2198</v>
      </c>
      <c r="B2200" t="s">
        <v>22</v>
      </c>
      <c r="C2200" t="s">
        <v>73</v>
      </c>
      <c r="D2200" t="s">
        <v>15</v>
      </c>
      <c r="E2200" t="s">
        <v>18</v>
      </c>
      <c r="F2200" s="1">
        <v>45477</v>
      </c>
      <c r="G2200" t="s">
        <v>103</v>
      </c>
      <c r="H2200" s="4">
        <v>3356.17</v>
      </c>
      <c r="I2200">
        <v>111</v>
      </c>
    </row>
    <row r="2201" spans="1:9" x14ac:dyDescent="0.2">
      <c r="A2201" s="14">
        <f t="shared" si="34"/>
        <v>2199</v>
      </c>
      <c r="B2201" t="s">
        <v>23</v>
      </c>
      <c r="C2201" t="s">
        <v>74</v>
      </c>
      <c r="D2201" t="s">
        <v>7</v>
      </c>
      <c r="E2201" t="s">
        <v>16</v>
      </c>
      <c r="F2201" s="1">
        <v>45304</v>
      </c>
      <c r="G2201" t="s">
        <v>97</v>
      </c>
      <c r="H2201" s="4">
        <v>5287.86</v>
      </c>
      <c r="I2201">
        <v>67</v>
      </c>
    </row>
    <row r="2202" spans="1:9" x14ac:dyDescent="0.2">
      <c r="A2202" s="14">
        <f t="shared" si="34"/>
        <v>2200</v>
      </c>
      <c r="B2202" t="s">
        <v>24</v>
      </c>
      <c r="C2202" t="s">
        <v>75</v>
      </c>
      <c r="D2202" t="s">
        <v>25</v>
      </c>
      <c r="E2202" t="s">
        <v>26</v>
      </c>
      <c r="F2202" s="1">
        <v>45361</v>
      </c>
      <c r="G2202" t="s">
        <v>99</v>
      </c>
      <c r="H2202" s="4">
        <v>4244.3599999999997</v>
      </c>
      <c r="I2202">
        <v>11</v>
      </c>
    </row>
    <row r="2203" spans="1:9" x14ac:dyDescent="0.2">
      <c r="A2203" s="14">
        <f t="shared" si="34"/>
        <v>2201</v>
      </c>
      <c r="B2203" t="s">
        <v>27</v>
      </c>
      <c r="C2203" t="s">
        <v>76</v>
      </c>
      <c r="D2203" t="s">
        <v>28</v>
      </c>
      <c r="E2203" t="s">
        <v>29</v>
      </c>
      <c r="F2203" s="1">
        <v>45304</v>
      </c>
      <c r="G2203" t="s">
        <v>97</v>
      </c>
      <c r="H2203" s="4">
        <v>1671.64</v>
      </c>
      <c r="I2203">
        <v>277</v>
      </c>
    </row>
    <row r="2204" spans="1:9" x14ac:dyDescent="0.2">
      <c r="A2204" s="14">
        <f t="shared" si="34"/>
        <v>2202</v>
      </c>
      <c r="B2204" t="s">
        <v>30</v>
      </c>
      <c r="C2204" t="s">
        <v>77</v>
      </c>
      <c r="D2204" t="s">
        <v>62</v>
      </c>
      <c r="E2204" t="s">
        <v>31</v>
      </c>
      <c r="F2204" s="1">
        <v>45501</v>
      </c>
      <c r="G2204" t="s">
        <v>103</v>
      </c>
      <c r="H2204" s="4">
        <v>181.84</v>
      </c>
      <c r="I2204">
        <v>167</v>
      </c>
    </row>
    <row r="2205" spans="1:9" x14ac:dyDescent="0.2">
      <c r="A2205" s="14">
        <f t="shared" si="34"/>
        <v>2203</v>
      </c>
      <c r="B2205" t="s">
        <v>32</v>
      </c>
      <c r="C2205" t="s">
        <v>78</v>
      </c>
      <c r="D2205" t="s">
        <v>62</v>
      </c>
      <c r="E2205" t="s">
        <v>13</v>
      </c>
      <c r="F2205" s="1">
        <v>45507</v>
      </c>
      <c r="G2205" t="s">
        <v>104</v>
      </c>
      <c r="H2205" s="4">
        <v>8950.59</v>
      </c>
      <c r="I2205">
        <v>189</v>
      </c>
    </row>
    <row r="2206" spans="1:9" x14ac:dyDescent="0.2">
      <c r="A2206" s="14">
        <f t="shared" si="34"/>
        <v>2204</v>
      </c>
      <c r="B2206" t="s">
        <v>33</v>
      </c>
      <c r="C2206" t="s">
        <v>79</v>
      </c>
      <c r="D2206" t="s">
        <v>15</v>
      </c>
      <c r="E2206" t="s">
        <v>34</v>
      </c>
      <c r="F2206" s="1">
        <v>45317</v>
      </c>
      <c r="G2206" t="s">
        <v>97</v>
      </c>
      <c r="H2206" s="4">
        <v>7271.76</v>
      </c>
      <c r="I2206">
        <v>385</v>
      </c>
    </row>
    <row r="2207" spans="1:9" x14ac:dyDescent="0.2">
      <c r="A2207" s="14">
        <f t="shared" si="34"/>
        <v>2205</v>
      </c>
      <c r="B2207" t="s">
        <v>9</v>
      </c>
      <c r="C2207" t="s">
        <v>68</v>
      </c>
      <c r="D2207" t="s">
        <v>28</v>
      </c>
      <c r="E2207" t="s">
        <v>34</v>
      </c>
      <c r="F2207" s="1">
        <v>45336</v>
      </c>
      <c r="G2207" t="s">
        <v>98</v>
      </c>
      <c r="H2207" s="4">
        <v>4864.83</v>
      </c>
      <c r="I2207">
        <v>42</v>
      </c>
    </row>
    <row r="2208" spans="1:9" x14ac:dyDescent="0.2">
      <c r="A2208" s="14">
        <f t="shared" si="34"/>
        <v>2206</v>
      </c>
      <c r="B2208" t="s">
        <v>35</v>
      </c>
      <c r="C2208" t="s">
        <v>80</v>
      </c>
      <c r="D2208" t="s">
        <v>25</v>
      </c>
      <c r="E2208" t="s">
        <v>16</v>
      </c>
      <c r="F2208" s="1">
        <v>45387</v>
      </c>
      <c r="G2208" t="s">
        <v>100</v>
      </c>
      <c r="H2208" s="4">
        <v>3175.11</v>
      </c>
      <c r="I2208">
        <v>149</v>
      </c>
    </row>
    <row r="2209" spans="1:9" x14ac:dyDescent="0.2">
      <c r="A2209" s="14">
        <f t="shared" si="34"/>
        <v>2207</v>
      </c>
      <c r="B2209" t="s">
        <v>33</v>
      </c>
      <c r="C2209" t="s">
        <v>79</v>
      </c>
      <c r="D2209" t="s">
        <v>28</v>
      </c>
      <c r="E2209" t="s">
        <v>36</v>
      </c>
      <c r="F2209" s="1">
        <v>45338</v>
      </c>
      <c r="G2209" t="s">
        <v>98</v>
      </c>
      <c r="H2209" s="4">
        <v>10137.790000000001</v>
      </c>
      <c r="I2209">
        <v>250</v>
      </c>
    </row>
    <row r="2210" spans="1:9" x14ac:dyDescent="0.2">
      <c r="A2210" s="14">
        <f t="shared" si="34"/>
        <v>2208</v>
      </c>
      <c r="B2210" t="s">
        <v>37</v>
      </c>
      <c r="C2210" t="s">
        <v>81</v>
      </c>
      <c r="D2210" t="s">
        <v>7</v>
      </c>
      <c r="E2210" t="s">
        <v>11</v>
      </c>
      <c r="F2210" s="1">
        <v>45451</v>
      </c>
      <c r="G2210" t="s">
        <v>102</v>
      </c>
      <c r="H2210" s="4">
        <v>1206.95</v>
      </c>
      <c r="I2210">
        <v>174</v>
      </c>
    </row>
    <row r="2211" spans="1:9" x14ac:dyDescent="0.2">
      <c r="A2211" s="14">
        <f t="shared" si="34"/>
        <v>2209</v>
      </c>
      <c r="B2211" t="s">
        <v>22</v>
      </c>
      <c r="C2211" t="s">
        <v>73</v>
      </c>
      <c r="D2211" t="s">
        <v>15</v>
      </c>
      <c r="E2211" t="s">
        <v>29</v>
      </c>
      <c r="F2211" s="1">
        <v>45470</v>
      </c>
      <c r="G2211" t="s">
        <v>102</v>
      </c>
      <c r="H2211" s="4">
        <v>8222.65</v>
      </c>
      <c r="I2211">
        <v>92</v>
      </c>
    </row>
    <row r="2212" spans="1:9" x14ac:dyDescent="0.2">
      <c r="A2212" s="14">
        <f t="shared" si="34"/>
        <v>2210</v>
      </c>
      <c r="B2212" t="s">
        <v>19</v>
      </c>
      <c r="C2212" t="s">
        <v>72</v>
      </c>
      <c r="D2212" t="s">
        <v>25</v>
      </c>
      <c r="E2212" t="s">
        <v>38</v>
      </c>
      <c r="F2212" s="1">
        <v>45339</v>
      </c>
      <c r="G2212" t="s">
        <v>98</v>
      </c>
      <c r="H2212" s="4">
        <v>1440.85</v>
      </c>
      <c r="I2212">
        <v>152</v>
      </c>
    </row>
    <row r="2213" spans="1:9" x14ac:dyDescent="0.2">
      <c r="A2213" s="14">
        <f t="shared" si="34"/>
        <v>2211</v>
      </c>
      <c r="B2213" t="s">
        <v>32</v>
      </c>
      <c r="C2213" t="s">
        <v>78</v>
      </c>
      <c r="D2213" t="s">
        <v>25</v>
      </c>
      <c r="E2213" t="s">
        <v>20</v>
      </c>
      <c r="F2213" s="1">
        <v>45442</v>
      </c>
      <c r="G2213" t="s">
        <v>101</v>
      </c>
      <c r="H2213" s="4">
        <v>5611.65</v>
      </c>
      <c r="I2213">
        <v>159</v>
      </c>
    </row>
    <row r="2214" spans="1:9" x14ac:dyDescent="0.2">
      <c r="A2214" s="14">
        <f t="shared" si="34"/>
        <v>2212</v>
      </c>
      <c r="B2214" t="s">
        <v>39</v>
      </c>
      <c r="C2214" t="s">
        <v>82</v>
      </c>
      <c r="D2214" t="s">
        <v>7</v>
      </c>
      <c r="E2214" t="s">
        <v>31</v>
      </c>
      <c r="F2214" s="1">
        <v>45365</v>
      </c>
      <c r="G2214" t="s">
        <v>99</v>
      </c>
      <c r="H2214" s="4">
        <v>3562.44</v>
      </c>
      <c r="I2214">
        <v>111</v>
      </c>
    </row>
    <row r="2215" spans="1:9" x14ac:dyDescent="0.2">
      <c r="A2215" s="14">
        <f t="shared" si="34"/>
        <v>2213</v>
      </c>
      <c r="B2215" t="s">
        <v>40</v>
      </c>
      <c r="C2215" t="s">
        <v>83</v>
      </c>
      <c r="D2215" t="s">
        <v>15</v>
      </c>
      <c r="E2215" t="s">
        <v>29</v>
      </c>
      <c r="F2215" s="1">
        <v>45350</v>
      </c>
      <c r="G2215" t="s">
        <v>98</v>
      </c>
      <c r="H2215" s="4">
        <v>8385.26</v>
      </c>
      <c r="I2215">
        <v>122</v>
      </c>
    </row>
    <row r="2216" spans="1:9" x14ac:dyDescent="0.2">
      <c r="A2216" s="14">
        <f t="shared" si="34"/>
        <v>2214</v>
      </c>
      <c r="B2216" t="s">
        <v>30</v>
      </c>
      <c r="C2216" t="s">
        <v>77</v>
      </c>
      <c r="D2216" t="s">
        <v>10</v>
      </c>
      <c r="E2216" t="s">
        <v>41</v>
      </c>
      <c r="F2216" s="1">
        <v>45317</v>
      </c>
      <c r="G2216" t="s">
        <v>97</v>
      </c>
      <c r="H2216" s="4">
        <v>181.31</v>
      </c>
      <c r="I2216">
        <v>330</v>
      </c>
    </row>
    <row r="2217" spans="1:9" x14ac:dyDescent="0.2">
      <c r="A2217" s="14">
        <f t="shared" si="34"/>
        <v>2215</v>
      </c>
      <c r="B2217" t="s">
        <v>35</v>
      </c>
      <c r="C2217" t="s">
        <v>80</v>
      </c>
      <c r="D2217" t="s">
        <v>28</v>
      </c>
      <c r="E2217" t="s">
        <v>38</v>
      </c>
      <c r="F2217" s="1">
        <v>45331</v>
      </c>
      <c r="G2217" t="s">
        <v>98</v>
      </c>
      <c r="H2217" s="4">
        <v>1800.27</v>
      </c>
      <c r="I2217">
        <v>191</v>
      </c>
    </row>
    <row r="2218" spans="1:9" x14ac:dyDescent="0.2">
      <c r="A2218" s="14">
        <f t="shared" si="34"/>
        <v>2216</v>
      </c>
      <c r="B2218" t="s">
        <v>39</v>
      </c>
      <c r="C2218" t="s">
        <v>82</v>
      </c>
      <c r="D2218" t="s">
        <v>25</v>
      </c>
      <c r="E2218" t="s">
        <v>29</v>
      </c>
      <c r="F2218" s="1">
        <v>45480</v>
      </c>
      <c r="G2218" t="s">
        <v>103</v>
      </c>
      <c r="H2218" s="4">
        <v>4449.37</v>
      </c>
      <c r="I2218">
        <v>113</v>
      </c>
    </row>
    <row r="2219" spans="1:9" x14ac:dyDescent="0.2">
      <c r="A2219" s="14">
        <f t="shared" si="34"/>
        <v>2217</v>
      </c>
      <c r="B2219" t="s">
        <v>42</v>
      </c>
      <c r="C2219" t="s">
        <v>84</v>
      </c>
      <c r="D2219" t="s">
        <v>62</v>
      </c>
      <c r="E2219" t="s">
        <v>43</v>
      </c>
      <c r="F2219" s="1">
        <v>45478</v>
      </c>
      <c r="G2219" t="s">
        <v>103</v>
      </c>
      <c r="H2219" s="4">
        <v>10113.4</v>
      </c>
      <c r="I2219">
        <v>155</v>
      </c>
    </row>
    <row r="2220" spans="1:9" x14ac:dyDescent="0.2">
      <c r="A2220" s="14">
        <f t="shared" si="34"/>
        <v>2218</v>
      </c>
      <c r="B2220" t="s">
        <v>42</v>
      </c>
      <c r="C2220" t="s">
        <v>84</v>
      </c>
      <c r="D2220" t="s">
        <v>62</v>
      </c>
      <c r="E2220" t="s">
        <v>44</v>
      </c>
      <c r="F2220" s="1">
        <v>45458</v>
      </c>
      <c r="G2220" t="s">
        <v>102</v>
      </c>
      <c r="H2220" s="4">
        <v>5932.84</v>
      </c>
      <c r="I2220">
        <v>303</v>
      </c>
    </row>
    <row r="2221" spans="1:9" x14ac:dyDescent="0.2">
      <c r="A2221" s="14">
        <f t="shared" si="34"/>
        <v>2219</v>
      </c>
      <c r="B2221" t="s">
        <v>9</v>
      </c>
      <c r="C2221" t="s">
        <v>68</v>
      </c>
      <c r="D2221" t="s">
        <v>62</v>
      </c>
      <c r="E2221" t="s">
        <v>11</v>
      </c>
      <c r="F2221" s="1">
        <v>45436</v>
      </c>
      <c r="G2221" t="s">
        <v>101</v>
      </c>
      <c r="H2221" s="4">
        <v>2006.71</v>
      </c>
      <c r="I2221">
        <v>124</v>
      </c>
    </row>
    <row r="2222" spans="1:9" x14ac:dyDescent="0.2">
      <c r="A2222" s="14">
        <f t="shared" si="34"/>
        <v>2220</v>
      </c>
      <c r="B2222" t="s">
        <v>23</v>
      </c>
      <c r="C2222" t="s">
        <v>74</v>
      </c>
      <c r="D2222" t="s">
        <v>7</v>
      </c>
      <c r="E2222" t="s">
        <v>18</v>
      </c>
      <c r="F2222" s="1">
        <v>45472</v>
      </c>
      <c r="G2222" t="s">
        <v>102</v>
      </c>
      <c r="H2222" s="4">
        <v>14086.69</v>
      </c>
      <c r="I2222">
        <v>157</v>
      </c>
    </row>
    <row r="2223" spans="1:9" x14ac:dyDescent="0.2">
      <c r="A2223" s="14">
        <f t="shared" si="34"/>
        <v>2221</v>
      </c>
      <c r="B2223" t="s">
        <v>45</v>
      </c>
      <c r="C2223" t="s">
        <v>85</v>
      </c>
      <c r="D2223" t="s">
        <v>15</v>
      </c>
      <c r="E2223" t="s">
        <v>44</v>
      </c>
      <c r="F2223" s="1">
        <v>45423</v>
      </c>
      <c r="G2223" t="s">
        <v>101</v>
      </c>
      <c r="H2223" s="4">
        <v>4799.54</v>
      </c>
      <c r="I2223">
        <v>90</v>
      </c>
    </row>
    <row r="2224" spans="1:9" x14ac:dyDescent="0.2">
      <c r="A2224" s="14">
        <f t="shared" si="34"/>
        <v>2222</v>
      </c>
      <c r="B2224" t="s">
        <v>30</v>
      </c>
      <c r="C2224" t="s">
        <v>77</v>
      </c>
      <c r="D2224" t="s">
        <v>7</v>
      </c>
      <c r="E2224" t="s">
        <v>46</v>
      </c>
      <c r="F2224" s="1">
        <v>45473</v>
      </c>
      <c r="G2224" t="s">
        <v>102</v>
      </c>
      <c r="H2224" s="4">
        <v>8101.98</v>
      </c>
      <c r="I2224">
        <v>138</v>
      </c>
    </row>
    <row r="2225" spans="1:9" x14ac:dyDescent="0.2">
      <c r="A2225" s="14">
        <f t="shared" si="34"/>
        <v>2223</v>
      </c>
      <c r="B2225" t="s">
        <v>47</v>
      </c>
      <c r="C2225" t="s">
        <v>86</v>
      </c>
      <c r="D2225" t="s">
        <v>28</v>
      </c>
      <c r="E2225" t="s">
        <v>20</v>
      </c>
      <c r="F2225" s="1">
        <v>45423</v>
      </c>
      <c r="G2225" t="s">
        <v>101</v>
      </c>
      <c r="H2225" s="4">
        <v>2321.9699999999998</v>
      </c>
      <c r="I2225">
        <v>71</v>
      </c>
    </row>
    <row r="2226" spans="1:9" x14ac:dyDescent="0.2">
      <c r="A2226" s="14">
        <f t="shared" si="34"/>
        <v>2224</v>
      </c>
      <c r="B2226" t="s">
        <v>35</v>
      </c>
      <c r="C2226" t="s">
        <v>80</v>
      </c>
      <c r="D2226" t="s">
        <v>25</v>
      </c>
      <c r="E2226" t="s">
        <v>44</v>
      </c>
      <c r="F2226" s="1">
        <v>45495</v>
      </c>
      <c r="G2226" t="s">
        <v>103</v>
      </c>
      <c r="H2226" s="4">
        <v>10245</v>
      </c>
      <c r="I2226">
        <v>329</v>
      </c>
    </row>
    <row r="2227" spans="1:9" x14ac:dyDescent="0.2">
      <c r="A2227" s="14">
        <f t="shared" si="34"/>
        <v>2225</v>
      </c>
      <c r="B2227" t="s">
        <v>47</v>
      </c>
      <c r="C2227" t="s">
        <v>86</v>
      </c>
      <c r="D2227" t="s">
        <v>7</v>
      </c>
      <c r="E2227" t="s">
        <v>21</v>
      </c>
      <c r="F2227" s="1">
        <v>45528</v>
      </c>
      <c r="G2227" t="s">
        <v>104</v>
      </c>
      <c r="H2227" s="4">
        <v>2930.4</v>
      </c>
      <c r="I2227">
        <v>344</v>
      </c>
    </row>
    <row r="2228" spans="1:9" x14ac:dyDescent="0.2">
      <c r="A2228" s="14">
        <f t="shared" si="34"/>
        <v>2226</v>
      </c>
      <c r="B2228" t="s">
        <v>48</v>
      </c>
      <c r="C2228" t="s">
        <v>87</v>
      </c>
      <c r="D2228" t="s">
        <v>62</v>
      </c>
      <c r="E2228" t="s">
        <v>20</v>
      </c>
      <c r="F2228" s="1">
        <v>45480</v>
      </c>
      <c r="G2228" t="s">
        <v>103</v>
      </c>
      <c r="H2228" s="4">
        <v>170.24</v>
      </c>
      <c r="I2228">
        <v>75</v>
      </c>
    </row>
    <row r="2229" spans="1:9" x14ac:dyDescent="0.2">
      <c r="A2229" s="14">
        <f t="shared" si="34"/>
        <v>2227</v>
      </c>
      <c r="B2229" t="s">
        <v>49</v>
      </c>
      <c r="C2229" t="s">
        <v>88</v>
      </c>
      <c r="D2229" t="s">
        <v>15</v>
      </c>
      <c r="E2229" t="s">
        <v>11</v>
      </c>
      <c r="F2229" s="1">
        <v>45431</v>
      </c>
      <c r="G2229" t="s">
        <v>101</v>
      </c>
      <c r="H2229" s="4">
        <v>4247.49</v>
      </c>
      <c r="I2229">
        <v>14</v>
      </c>
    </row>
    <row r="2230" spans="1:9" x14ac:dyDescent="0.2">
      <c r="A2230" s="14">
        <f t="shared" si="34"/>
        <v>2228</v>
      </c>
      <c r="B2230" t="s">
        <v>30</v>
      </c>
      <c r="C2230" t="s">
        <v>77</v>
      </c>
      <c r="D2230" t="s">
        <v>10</v>
      </c>
      <c r="E2230" t="s">
        <v>44</v>
      </c>
      <c r="F2230" s="1">
        <v>45477</v>
      </c>
      <c r="G2230" t="s">
        <v>103</v>
      </c>
      <c r="H2230" s="4">
        <v>2696.1</v>
      </c>
      <c r="I2230">
        <v>605</v>
      </c>
    </row>
    <row r="2231" spans="1:9" x14ac:dyDescent="0.2">
      <c r="A2231" s="14">
        <f t="shared" si="34"/>
        <v>2229</v>
      </c>
      <c r="B2231" t="s">
        <v>48</v>
      </c>
      <c r="C2231" t="s">
        <v>87</v>
      </c>
      <c r="D2231" t="s">
        <v>25</v>
      </c>
      <c r="E2231" t="s">
        <v>20</v>
      </c>
      <c r="F2231" s="1">
        <v>45445</v>
      </c>
      <c r="G2231" t="s">
        <v>102</v>
      </c>
      <c r="H2231" s="4">
        <v>1083.76</v>
      </c>
      <c r="I2231">
        <v>16</v>
      </c>
    </row>
    <row r="2232" spans="1:9" x14ac:dyDescent="0.2">
      <c r="A2232" s="14">
        <f t="shared" si="34"/>
        <v>2230</v>
      </c>
      <c r="B2232" t="s">
        <v>30</v>
      </c>
      <c r="C2232" t="s">
        <v>77</v>
      </c>
      <c r="D2232" t="s">
        <v>25</v>
      </c>
      <c r="E2232" t="s">
        <v>50</v>
      </c>
      <c r="F2232" s="1">
        <v>45397</v>
      </c>
      <c r="G2232" t="s">
        <v>100</v>
      </c>
      <c r="H2232" s="4">
        <v>17037.09</v>
      </c>
      <c r="I2232">
        <v>347</v>
      </c>
    </row>
    <row r="2233" spans="1:9" x14ac:dyDescent="0.2">
      <c r="A2233" s="14">
        <f t="shared" si="34"/>
        <v>2231</v>
      </c>
      <c r="B2233" t="s">
        <v>27</v>
      </c>
      <c r="C2233" t="s">
        <v>76</v>
      </c>
      <c r="D2233" t="s">
        <v>28</v>
      </c>
      <c r="E2233" t="s">
        <v>51</v>
      </c>
      <c r="F2233" s="1">
        <v>45484</v>
      </c>
      <c r="G2233" t="s">
        <v>103</v>
      </c>
      <c r="H2233" s="4">
        <v>5706.43</v>
      </c>
      <c r="I2233">
        <v>247</v>
      </c>
    </row>
    <row r="2234" spans="1:9" x14ac:dyDescent="0.2">
      <c r="A2234" s="14">
        <f t="shared" si="34"/>
        <v>2232</v>
      </c>
      <c r="B2234" t="s">
        <v>47</v>
      </c>
      <c r="C2234" t="s">
        <v>86</v>
      </c>
      <c r="D2234" t="s">
        <v>10</v>
      </c>
      <c r="E2234" t="s">
        <v>38</v>
      </c>
      <c r="F2234" s="1">
        <v>45345</v>
      </c>
      <c r="G2234" t="s">
        <v>98</v>
      </c>
      <c r="H2234" s="4">
        <v>6682.34</v>
      </c>
      <c r="I2234">
        <v>139</v>
      </c>
    </row>
    <row r="2235" spans="1:9" x14ac:dyDescent="0.2">
      <c r="A2235" s="14">
        <f t="shared" si="34"/>
        <v>2233</v>
      </c>
      <c r="B2235" t="s">
        <v>52</v>
      </c>
      <c r="C2235" t="s">
        <v>89</v>
      </c>
      <c r="D2235" t="s">
        <v>28</v>
      </c>
      <c r="E2235" t="s">
        <v>46</v>
      </c>
      <c r="F2235" s="1">
        <v>45526</v>
      </c>
      <c r="G2235" t="s">
        <v>104</v>
      </c>
      <c r="H2235" s="4">
        <v>8192.6</v>
      </c>
      <c r="I2235">
        <v>100</v>
      </c>
    </row>
    <row r="2236" spans="1:9" x14ac:dyDescent="0.2">
      <c r="A2236" s="14">
        <f t="shared" si="34"/>
        <v>2234</v>
      </c>
      <c r="B2236" t="s">
        <v>40</v>
      </c>
      <c r="C2236" t="s">
        <v>83</v>
      </c>
      <c r="D2236" t="s">
        <v>25</v>
      </c>
      <c r="E2236" t="s">
        <v>13</v>
      </c>
      <c r="F2236" s="1">
        <v>45338</v>
      </c>
      <c r="G2236" t="s">
        <v>98</v>
      </c>
      <c r="H2236" s="4">
        <v>7568.16</v>
      </c>
      <c r="I2236">
        <v>206</v>
      </c>
    </row>
    <row r="2237" spans="1:9" x14ac:dyDescent="0.2">
      <c r="A2237" s="14">
        <f t="shared" si="34"/>
        <v>2235</v>
      </c>
      <c r="B2237" t="s">
        <v>9</v>
      </c>
      <c r="C2237" t="s">
        <v>68</v>
      </c>
      <c r="D2237" t="s">
        <v>25</v>
      </c>
      <c r="E2237" t="s">
        <v>21</v>
      </c>
      <c r="F2237" s="1">
        <v>45304</v>
      </c>
      <c r="G2237" t="s">
        <v>97</v>
      </c>
      <c r="H2237" s="4">
        <v>10772.33</v>
      </c>
      <c r="I2237">
        <v>156</v>
      </c>
    </row>
    <row r="2238" spans="1:9" x14ac:dyDescent="0.2">
      <c r="A2238" s="14">
        <f t="shared" si="34"/>
        <v>2236</v>
      </c>
      <c r="B2238" t="s">
        <v>37</v>
      </c>
      <c r="C2238" t="s">
        <v>81</v>
      </c>
      <c r="D2238" t="s">
        <v>15</v>
      </c>
      <c r="E2238" t="s">
        <v>36</v>
      </c>
      <c r="F2238" s="1">
        <v>45336</v>
      </c>
      <c r="G2238" t="s">
        <v>98</v>
      </c>
      <c r="H2238" s="4">
        <v>7467.12</v>
      </c>
      <c r="I2238">
        <v>18</v>
      </c>
    </row>
    <row r="2239" spans="1:9" x14ac:dyDescent="0.2">
      <c r="A2239" s="14">
        <f t="shared" si="34"/>
        <v>2237</v>
      </c>
      <c r="B2239" t="s">
        <v>35</v>
      </c>
      <c r="C2239" t="s">
        <v>80</v>
      </c>
      <c r="D2239" t="s">
        <v>10</v>
      </c>
      <c r="E2239" t="s">
        <v>29</v>
      </c>
      <c r="F2239" s="1">
        <v>45453</v>
      </c>
      <c r="G2239" t="s">
        <v>102</v>
      </c>
      <c r="H2239" s="4">
        <v>4985.8999999999996</v>
      </c>
      <c r="I2239">
        <v>311</v>
      </c>
    </row>
    <row r="2240" spans="1:9" x14ac:dyDescent="0.2">
      <c r="A2240" s="14">
        <f t="shared" si="34"/>
        <v>2238</v>
      </c>
      <c r="B2240" t="s">
        <v>37</v>
      </c>
      <c r="C2240" t="s">
        <v>81</v>
      </c>
      <c r="D2240" t="s">
        <v>10</v>
      </c>
      <c r="E2240" t="s">
        <v>41</v>
      </c>
      <c r="F2240" s="1">
        <v>45480</v>
      </c>
      <c r="G2240" t="s">
        <v>103</v>
      </c>
      <c r="H2240" s="4">
        <v>5693.6</v>
      </c>
      <c r="I2240">
        <v>177</v>
      </c>
    </row>
    <row r="2241" spans="1:9" x14ac:dyDescent="0.2">
      <c r="A2241" s="14">
        <f t="shared" si="34"/>
        <v>2239</v>
      </c>
      <c r="B2241" t="s">
        <v>37</v>
      </c>
      <c r="C2241" t="s">
        <v>81</v>
      </c>
      <c r="D2241" t="s">
        <v>28</v>
      </c>
      <c r="E2241" t="s">
        <v>46</v>
      </c>
      <c r="F2241" s="1">
        <v>45375</v>
      </c>
      <c r="G2241" t="s">
        <v>99</v>
      </c>
      <c r="H2241" s="4">
        <v>5879.1</v>
      </c>
      <c r="I2241">
        <v>75</v>
      </c>
    </row>
    <row r="2242" spans="1:9" x14ac:dyDescent="0.2">
      <c r="A2242" s="14">
        <f t="shared" si="34"/>
        <v>2240</v>
      </c>
      <c r="B2242" t="s">
        <v>22</v>
      </c>
      <c r="C2242" t="s">
        <v>73</v>
      </c>
      <c r="D2242" t="s">
        <v>15</v>
      </c>
      <c r="E2242" t="s">
        <v>41</v>
      </c>
      <c r="F2242" s="1">
        <v>45449</v>
      </c>
      <c r="G2242" t="s">
        <v>102</v>
      </c>
      <c r="H2242" s="4">
        <v>9771.93</v>
      </c>
      <c r="I2242">
        <v>22</v>
      </c>
    </row>
    <row r="2243" spans="1:9" x14ac:dyDescent="0.2">
      <c r="A2243" s="14">
        <f t="shared" si="34"/>
        <v>2241</v>
      </c>
      <c r="B2243" t="s">
        <v>53</v>
      </c>
      <c r="C2243" t="s">
        <v>90</v>
      </c>
      <c r="D2243" t="s">
        <v>15</v>
      </c>
      <c r="E2243" t="s">
        <v>31</v>
      </c>
      <c r="F2243" s="1">
        <v>45492</v>
      </c>
      <c r="G2243" t="s">
        <v>103</v>
      </c>
      <c r="H2243" s="4">
        <v>105.06</v>
      </c>
      <c r="I2243">
        <v>140</v>
      </c>
    </row>
    <row r="2244" spans="1:9" x14ac:dyDescent="0.2">
      <c r="A2244" s="14">
        <f t="shared" si="34"/>
        <v>2242</v>
      </c>
      <c r="B2244" t="s">
        <v>33</v>
      </c>
      <c r="C2244" t="s">
        <v>79</v>
      </c>
      <c r="D2244" t="s">
        <v>25</v>
      </c>
      <c r="E2244" t="s">
        <v>50</v>
      </c>
      <c r="F2244" s="1">
        <v>45401</v>
      </c>
      <c r="G2244" t="s">
        <v>100</v>
      </c>
      <c r="H2244" s="4">
        <v>16414.689999999999</v>
      </c>
      <c r="I2244">
        <v>80</v>
      </c>
    </row>
    <row r="2245" spans="1:9" x14ac:dyDescent="0.2">
      <c r="A2245" s="14">
        <f t="shared" ref="A2245:A2308" si="35">A2244+1</f>
        <v>2243</v>
      </c>
      <c r="B2245" t="s">
        <v>32</v>
      </c>
      <c r="C2245" t="s">
        <v>78</v>
      </c>
      <c r="D2245" t="s">
        <v>10</v>
      </c>
      <c r="E2245" t="s">
        <v>11</v>
      </c>
      <c r="F2245" s="1">
        <v>45492</v>
      </c>
      <c r="G2245" t="s">
        <v>103</v>
      </c>
      <c r="H2245" s="4">
        <v>2553.41</v>
      </c>
      <c r="I2245">
        <v>183</v>
      </c>
    </row>
    <row r="2246" spans="1:9" x14ac:dyDescent="0.2">
      <c r="A2246" s="14">
        <f t="shared" si="35"/>
        <v>2244</v>
      </c>
      <c r="B2246" t="s">
        <v>6</v>
      </c>
      <c r="C2246" t="s">
        <v>67</v>
      </c>
      <c r="D2246" t="s">
        <v>28</v>
      </c>
      <c r="E2246" t="s">
        <v>31</v>
      </c>
      <c r="F2246" s="1">
        <v>45488</v>
      </c>
      <c r="G2246" t="s">
        <v>103</v>
      </c>
      <c r="H2246" s="4">
        <v>473.99</v>
      </c>
      <c r="I2246">
        <v>25</v>
      </c>
    </row>
    <row r="2247" spans="1:9" x14ac:dyDescent="0.2">
      <c r="A2247" s="14">
        <f t="shared" si="35"/>
        <v>2245</v>
      </c>
      <c r="B2247" t="s">
        <v>54</v>
      </c>
      <c r="C2247" t="s">
        <v>91</v>
      </c>
      <c r="D2247" t="s">
        <v>62</v>
      </c>
      <c r="E2247" t="s">
        <v>38</v>
      </c>
      <c r="F2247" s="1">
        <v>45336</v>
      </c>
      <c r="G2247" t="s">
        <v>98</v>
      </c>
      <c r="H2247" s="4">
        <v>3873.98</v>
      </c>
      <c r="I2247">
        <v>19</v>
      </c>
    </row>
    <row r="2248" spans="1:9" x14ac:dyDescent="0.2">
      <c r="A2248" s="14">
        <f t="shared" si="35"/>
        <v>2246</v>
      </c>
      <c r="B2248" t="s">
        <v>22</v>
      </c>
      <c r="C2248" t="s">
        <v>73</v>
      </c>
      <c r="D2248" t="s">
        <v>28</v>
      </c>
      <c r="E2248" t="s">
        <v>18</v>
      </c>
      <c r="F2248" s="1">
        <v>45430</v>
      </c>
      <c r="G2248" t="s">
        <v>101</v>
      </c>
      <c r="H2248" s="4">
        <v>17718.25</v>
      </c>
      <c r="I2248">
        <v>430</v>
      </c>
    </row>
    <row r="2249" spans="1:9" x14ac:dyDescent="0.2">
      <c r="A2249" s="14">
        <f t="shared" si="35"/>
        <v>2247</v>
      </c>
      <c r="B2249" t="s">
        <v>24</v>
      </c>
      <c r="C2249" t="s">
        <v>75</v>
      </c>
      <c r="D2249" t="s">
        <v>15</v>
      </c>
      <c r="E2249" t="s">
        <v>41</v>
      </c>
      <c r="F2249" s="1">
        <v>45473</v>
      </c>
      <c r="G2249" t="s">
        <v>102</v>
      </c>
      <c r="H2249" s="4">
        <v>16572.07</v>
      </c>
      <c r="I2249">
        <v>57</v>
      </c>
    </row>
    <row r="2250" spans="1:9" x14ac:dyDescent="0.2">
      <c r="A2250" s="14">
        <f t="shared" si="35"/>
        <v>2248</v>
      </c>
      <c r="B2250" t="s">
        <v>47</v>
      </c>
      <c r="C2250" t="s">
        <v>86</v>
      </c>
      <c r="D2250" t="s">
        <v>15</v>
      </c>
      <c r="E2250" t="s">
        <v>21</v>
      </c>
      <c r="F2250" s="1">
        <v>45445</v>
      </c>
      <c r="G2250" t="s">
        <v>102</v>
      </c>
      <c r="H2250" s="4">
        <v>5220.1899999999996</v>
      </c>
      <c r="I2250">
        <v>216</v>
      </c>
    </row>
    <row r="2251" spans="1:9" x14ac:dyDescent="0.2">
      <c r="A2251" s="14">
        <f t="shared" si="35"/>
        <v>2249</v>
      </c>
      <c r="B2251" t="s">
        <v>47</v>
      </c>
      <c r="C2251" t="s">
        <v>86</v>
      </c>
      <c r="D2251" t="s">
        <v>15</v>
      </c>
      <c r="E2251" t="s">
        <v>31</v>
      </c>
      <c r="F2251" s="1">
        <v>45471</v>
      </c>
      <c r="G2251" t="s">
        <v>102</v>
      </c>
      <c r="H2251" s="4">
        <v>1797.26</v>
      </c>
      <c r="I2251">
        <v>49</v>
      </c>
    </row>
    <row r="2252" spans="1:9" x14ac:dyDescent="0.2">
      <c r="A2252" s="14">
        <f t="shared" si="35"/>
        <v>2250</v>
      </c>
      <c r="B2252" t="s">
        <v>32</v>
      </c>
      <c r="C2252" t="s">
        <v>78</v>
      </c>
      <c r="D2252" t="s">
        <v>15</v>
      </c>
      <c r="E2252" t="s">
        <v>34</v>
      </c>
      <c r="F2252" s="1">
        <v>45428</v>
      </c>
      <c r="G2252" t="s">
        <v>101</v>
      </c>
      <c r="H2252" s="4">
        <v>295.62</v>
      </c>
      <c r="I2252">
        <v>182</v>
      </c>
    </row>
    <row r="2253" spans="1:9" x14ac:dyDescent="0.2">
      <c r="A2253" s="14">
        <f t="shared" si="35"/>
        <v>2251</v>
      </c>
      <c r="B2253" t="s">
        <v>48</v>
      </c>
      <c r="C2253" t="s">
        <v>87</v>
      </c>
      <c r="D2253" t="s">
        <v>28</v>
      </c>
      <c r="E2253" t="s">
        <v>55</v>
      </c>
      <c r="F2253" s="1">
        <v>45438</v>
      </c>
      <c r="G2253" t="s">
        <v>101</v>
      </c>
      <c r="H2253" s="4">
        <v>3597.37</v>
      </c>
      <c r="I2253">
        <v>288</v>
      </c>
    </row>
    <row r="2254" spans="1:9" x14ac:dyDescent="0.2">
      <c r="A2254" s="14">
        <f t="shared" si="35"/>
        <v>2252</v>
      </c>
      <c r="B2254" t="s">
        <v>30</v>
      </c>
      <c r="C2254" t="s">
        <v>77</v>
      </c>
      <c r="D2254" t="s">
        <v>10</v>
      </c>
      <c r="E2254" t="s">
        <v>46</v>
      </c>
      <c r="F2254" s="1">
        <v>45479</v>
      </c>
      <c r="G2254" t="s">
        <v>103</v>
      </c>
      <c r="H2254" s="4">
        <v>6580.43</v>
      </c>
      <c r="I2254">
        <v>147</v>
      </c>
    </row>
    <row r="2255" spans="1:9" x14ac:dyDescent="0.2">
      <c r="A2255" s="14">
        <f t="shared" si="35"/>
        <v>2253</v>
      </c>
      <c r="B2255" t="s">
        <v>17</v>
      </c>
      <c r="C2255" t="s">
        <v>71</v>
      </c>
      <c r="D2255" t="s">
        <v>10</v>
      </c>
      <c r="E2255" t="s">
        <v>18</v>
      </c>
      <c r="F2255" s="1">
        <v>45439</v>
      </c>
      <c r="G2255" t="s">
        <v>101</v>
      </c>
      <c r="H2255" s="4">
        <v>12232.97</v>
      </c>
      <c r="I2255">
        <v>11</v>
      </c>
    </row>
    <row r="2256" spans="1:9" x14ac:dyDescent="0.2">
      <c r="A2256" s="14">
        <f t="shared" si="35"/>
        <v>2254</v>
      </c>
      <c r="B2256" t="s">
        <v>45</v>
      </c>
      <c r="C2256" t="s">
        <v>85</v>
      </c>
      <c r="D2256" t="s">
        <v>15</v>
      </c>
      <c r="E2256" t="s">
        <v>56</v>
      </c>
      <c r="F2256" s="1">
        <v>45396</v>
      </c>
      <c r="G2256" t="s">
        <v>100</v>
      </c>
      <c r="H2256" s="4">
        <v>2243.44</v>
      </c>
      <c r="I2256">
        <v>11</v>
      </c>
    </row>
    <row r="2257" spans="1:9" x14ac:dyDescent="0.2">
      <c r="A2257" s="14">
        <f t="shared" si="35"/>
        <v>2255</v>
      </c>
      <c r="B2257" t="s">
        <v>9</v>
      </c>
      <c r="C2257" t="s">
        <v>68</v>
      </c>
      <c r="D2257" t="s">
        <v>15</v>
      </c>
      <c r="E2257" t="s">
        <v>34</v>
      </c>
      <c r="F2257" s="1">
        <v>45514</v>
      </c>
      <c r="G2257" t="s">
        <v>104</v>
      </c>
      <c r="H2257" s="4">
        <v>22943.37</v>
      </c>
      <c r="I2257">
        <v>14</v>
      </c>
    </row>
    <row r="2258" spans="1:9" x14ac:dyDescent="0.2">
      <c r="A2258" s="14">
        <f t="shared" si="35"/>
        <v>2256</v>
      </c>
      <c r="B2258" t="s">
        <v>49</v>
      </c>
      <c r="C2258" t="s">
        <v>88</v>
      </c>
      <c r="D2258" t="s">
        <v>10</v>
      </c>
      <c r="E2258" t="s">
        <v>21</v>
      </c>
      <c r="F2258" s="1">
        <v>45477</v>
      </c>
      <c r="G2258" t="s">
        <v>103</v>
      </c>
      <c r="H2258" s="4">
        <v>10590.61</v>
      </c>
      <c r="I2258">
        <v>430</v>
      </c>
    </row>
    <row r="2259" spans="1:9" x14ac:dyDescent="0.2">
      <c r="A2259" s="14">
        <f t="shared" si="35"/>
        <v>2257</v>
      </c>
      <c r="B2259" t="s">
        <v>17</v>
      </c>
      <c r="C2259" t="s">
        <v>71</v>
      </c>
      <c r="D2259" t="s">
        <v>10</v>
      </c>
      <c r="E2259" t="s">
        <v>34</v>
      </c>
      <c r="F2259" s="1">
        <v>45481</v>
      </c>
      <c r="G2259" t="s">
        <v>103</v>
      </c>
      <c r="H2259" s="4">
        <v>6468.82</v>
      </c>
      <c r="I2259">
        <v>59</v>
      </c>
    </row>
    <row r="2260" spans="1:9" x14ac:dyDescent="0.2">
      <c r="A2260" s="14">
        <f t="shared" si="35"/>
        <v>2258</v>
      </c>
      <c r="B2260" t="s">
        <v>14</v>
      </c>
      <c r="C2260" t="s">
        <v>70</v>
      </c>
      <c r="D2260" t="s">
        <v>25</v>
      </c>
      <c r="E2260" t="s">
        <v>13</v>
      </c>
      <c r="F2260" s="1">
        <v>45495</v>
      </c>
      <c r="G2260" t="s">
        <v>103</v>
      </c>
      <c r="H2260" s="4">
        <v>10463.57</v>
      </c>
      <c r="I2260">
        <v>109</v>
      </c>
    </row>
    <row r="2261" spans="1:9" x14ac:dyDescent="0.2">
      <c r="A2261" s="14">
        <f t="shared" si="35"/>
        <v>2259</v>
      </c>
      <c r="B2261" t="s">
        <v>12</v>
      </c>
      <c r="C2261" t="s">
        <v>69</v>
      </c>
      <c r="D2261" t="s">
        <v>25</v>
      </c>
      <c r="E2261" t="s">
        <v>51</v>
      </c>
      <c r="F2261" s="1">
        <v>45353</v>
      </c>
      <c r="G2261" t="s">
        <v>99</v>
      </c>
      <c r="H2261" s="4">
        <v>14154.35</v>
      </c>
      <c r="I2261">
        <v>105</v>
      </c>
    </row>
    <row r="2262" spans="1:9" x14ac:dyDescent="0.2">
      <c r="A2262" s="14">
        <f t="shared" si="35"/>
        <v>2260</v>
      </c>
      <c r="B2262" t="s">
        <v>12</v>
      </c>
      <c r="C2262" t="s">
        <v>69</v>
      </c>
      <c r="D2262" t="s">
        <v>7</v>
      </c>
      <c r="E2262" t="s">
        <v>46</v>
      </c>
      <c r="F2262" s="1">
        <v>45301</v>
      </c>
      <c r="G2262" t="s">
        <v>97</v>
      </c>
      <c r="H2262" s="4">
        <v>6031.14</v>
      </c>
      <c r="I2262">
        <v>9</v>
      </c>
    </row>
    <row r="2263" spans="1:9" x14ac:dyDescent="0.2">
      <c r="A2263" s="14">
        <f t="shared" si="35"/>
        <v>2261</v>
      </c>
      <c r="B2263" t="s">
        <v>6</v>
      </c>
      <c r="C2263" t="s">
        <v>67</v>
      </c>
      <c r="D2263" t="s">
        <v>62</v>
      </c>
      <c r="E2263" t="s">
        <v>43</v>
      </c>
      <c r="F2263" s="1">
        <v>45362</v>
      </c>
      <c r="G2263" t="s">
        <v>99</v>
      </c>
      <c r="H2263" s="4">
        <v>3308.4</v>
      </c>
      <c r="I2263">
        <v>258</v>
      </c>
    </row>
    <row r="2264" spans="1:9" x14ac:dyDescent="0.2">
      <c r="A2264" s="14">
        <f t="shared" si="35"/>
        <v>2262</v>
      </c>
      <c r="B2264" t="s">
        <v>47</v>
      </c>
      <c r="C2264" t="s">
        <v>86</v>
      </c>
      <c r="D2264" t="s">
        <v>62</v>
      </c>
      <c r="E2264" t="s">
        <v>13</v>
      </c>
      <c r="F2264" s="1">
        <v>45463</v>
      </c>
      <c r="G2264" t="s">
        <v>102</v>
      </c>
      <c r="H2264" s="4">
        <v>1119.94</v>
      </c>
      <c r="I2264">
        <v>283</v>
      </c>
    </row>
    <row r="2265" spans="1:9" x14ac:dyDescent="0.2">
      <c r="A2265" s="14">
        <f t="shared" si="35"/>
        <v>2263</v>
      </c>
      <c r="B2265" t="s">
        <v>9</v>
      </c>
      <c r="C2265" t="s">
        <v>68</v>
      </c>
      <c r="D2265" t="s">
        <v>7</v>
      </c>
      <c r="E2265" t="s">
        <v>34</v>
      </c>
      <c r="F2265" s="1">
        <v>45530</v>
      </c>
      <c r="G2265" t="s">
        <v>104</v>
      </c>
      <c r="H2265" s="4">
        <v>2303.39</v>
      </c>
      <c r="I2265">
        <v>222</v>
      </c>
    </row>
    <row r="2266" spans="1:9" x14ac:dyDescent="0.2">
      <c r="A2266" s="14">
        <f t="shared" si="35"/>
        <v>2264</v>
      </c>
      <c r="B2266" t="s">
        <v>35</v>
      </c>
      <c r="C2266" t="s">
        <v>80</v>
      </c>
      <c r="D2266" t="s">
        <v>28</v>
      </c>
      <c r="E2266" t="s">
        <v>36</v>
      </c>
      <c r="F2266" s="1">
        <v>45486</v>
      </c>
      <c r="G2266" t="s">
        <v>103</v>
      </c>
      <c r="H2266" s="4">
        <v>723.37</v>
      </c>
      <c r="I2266">
        <v>33</v>
      </c>
    </row>
    <row r="2267" spans="1:9" x14ac:dyDescent="0.2">
      <c r="A2267" s="14">
        <f t="shared" si="35"/>
        <v>2265</v>
      </c>
      <c r="B2267" t="s">
        <v>49</v>
      </c>
      <c r="C2267" t="s">
        <v>88</v>
      </c>
      <c r="D2267" t="s">
        <v>25</v>
      </c>
      <c r="E2267" t="s">
        <v>38</v>
      </c>
      <c r="F2267" s="1">
        <v>45333</v>
      </c>
      <c r="G2267" t="s">
        <v>98</v>
      </c>
      <c r="H2267" s="4">
        <v>1413.64</v>
      </c>
      <c r="I2267">
        <v>261</v>
      </c>
    </row>
    <row r="2268" spans="1:9" x14ac:dyDescent="0.2">
      <c r="A2268" s="14">
        <f t="shared" si="35"/>
        <v>2266</v>
      </c>
      <c r="B2268" t="s">
        <v>32</v>
      </c>
      <c r="C2268" t="s">
        <v>78</v>
      </c>
      <c r="D2268" t="s">
        <v>25</v>
      </c>
      <c r="E2268" t="s">
        <v>26</v>
      </c>
      <c r="F2268" s="1">
        <v>45318</v>
      </c>
      <c r="G2268" t="s">
        <v>97</v>
      </c>
      <c r="H2268" s="4">
        <v>9001.89</v>
      </c>
      <c r="I2268">
        <v>193</v>
      </c>
    </row>
    <row r="2269" spans="1:9" x14ac:dyDescent="0.2">
      <c r="A2269" s="14">
        <f t="shared" si="35"/>
        <v>2267</v>
      </c>
      <c r="B2269" t="s">
        <v>9</v>
      </c>
      <c r="C2269" t="s">
        <v>68</v>
      </c>
      <c r="D2269" t="s">
        <v>7</v>
      </c>
      <c r="E2269" t="s">
        <v>18</v>
      </c>
      <c r="F2269" s="1">
        <v>45322</v>
      </c>
      <c r="G2269" t="s">
        <v>97</v>
      </c>
      <c r="H2269" s="4">
        <v>5283.91</v>
      </c>
      <c r="I2269">
        <v>136</v>
      </c>
    </row>
    <row r="2270" spans="1:9" x14ac:dyDescent="0.2">
      <c r="A2270" s="14">
        <f t="shared" si="35"/>
        <v>2268</v>
      </c>
      <c r="B2270" t="s">
        <v>49</v>
      </c>
      <c r="C2270" t="s">
        <v>88</v>
      </c>
      <c r="D2270" t="s">
        <v>25</v>
      </c>
      <c r="E2270" t="s">
        <v>43</v>
      </c>
      <c r="F2270" s="1">
        <v>45522</v>
      </c>
      <c r="G2270" t="s">
        <v>104</v>
      </c>
      <c r="H2270" s="4">
        <v>10958.51</v>
      </c>
      <c r="I2270">
        <v>23</v>
      </c>
    </row>
    <row r="2271" spans="1:9" x14ac:dyDescent="0.2">
      <c r="A2271" s="14">
        <f t="shared" si="35"/>
        <v>2269</v>
      </c>
      <c r="B2271" t="s">
        <v>47</v>
      </c>
      <c r="C2271" t="s">
        <v>86</v>
      </c>
      <c r="D2271" t="s">
        <v>25</v>
      </c>
      <c r="E2271" t="s">
        <v>50</v>
      </c>
      <c r="F2271" s="1">
        <v>45473</v>
      </c>
      <c r="G2271" t="s">
        <v>102</v>
      </c>
      <c r="H2271" s="4">
        <v>15531.78</v>
      </c>
      <c r="I2271">
        <v>22</v>
      </c>
    </row>
    <row r="2272" spans="1:9" x14ac:dyDescent="0.2">
      <c r="A2272" s="14">
        <f t="shared" si="35"/>
        <v>2270</v>
      </c>
      <c r="B2272" t="s">
        <v>53</v>
      </c>
      <c r="C2272" t="s">
        <v>90</v>
      </c>
      <c r="D2272" t="s">
        <v>15</v>
      </c>
      <c r="E2272" t="s">
        <v>41</v>
      </c>
      <c r="F2272" s="1">
        <v>45527</v>
      </c>
      <c r="G2272" t="s">
        <v>104</v>
      </c>
      <c r="H2272" s="4">
        <v>317.36</v>
      </c>
      <c r="I2272">
        <v>337</v>
      </c>
    </row>
    <row r="2273" spans="1:9" x14ac:dyDescent="0.2">
      <c r="A2273" s="14">
        <f t="shared" si="35"/>
        <v>2271</v>
      </c>
      <c r="B2273" t="s">
        <v>22</v>
      </c>
      <c r="C2273" t="s">
        <v>73</v>
      </c>
      <c r="D2273" t="s">
        <v>62</v>
      </c>
      <c r="E2273" t="s">
        <v>8</v>
      </c>
      <c r="F2273" s="1">
        <v>45505</v>
      </c>
      <c r="G2273" t="s">
        <v>104</v>
      </c>
      <c r="H2273" s="4">
        <v>71.41</v>
      </c>
      <c r="I2273">
        <v>188</v>
      </c>
    </row>
    <row r="2274" spans="1:9" x14ac:dyDescent="0.2">
      <c r="A2274" s="14">
        <f t="shared" si="35"/>
        <v>2272</v>
      </c>
      <c r="B2274" t="s">
        <v>35</v>
      </c>
      <c r="C2274" t="s">
        <v>80</v>
      </c>
      <c r="D2274" t="s">
        <v>62</v>
      </c>
      <c r="E2274" t="s">
        <v>20</v>
      </c>
      <c r="F2274" s="1">
        <v>45437</v>
      </c>
      <c r="G2274" t="s">
        <v>101</v>
      </c>
      <c r="H2274" s="4">
        <v>9317.33</v>
      </c>
      <c r="I2274">
        <v>11</v>
      </c>
    </row>
    <row r="2275" spans="1:9" x14ac:dyDescent="0.2">
      <c r="A2275" s="14">
        <f t="shared" si="35"/>
        <v>2273</v>
      </c>
      <c r="B2275" t="s">
        <v>35</v>
      </c>
      <c r="C2275" t="s">
        <v>80</v>
      </c>
      <c r="D2275" t="s">
        <v>28</v>
      </c>
      <c r="E2275" t="s">
        <v>34</v>
      </c>
      <c r="F2275" s="1">
        <v>45301</v>
      </c>
      <c r="G2275" t="s">
        <v>97</v>
      </c>
      <c r="H2275" s="4">
        <v>4790.71</v>
      </c>
      <c r="I2275">
        <v>86</v>
      </c>
    </row>
    <row r="2276" spans="1:9" x14ac:dyDescent="0.2">
      <c r="A2276" s="14">
        <f t="shared" si="35"/>
        <v>2274</v>
      </c>
      <c r="B2276" t="s">
        <v>42</v>
      </c>
      <c r="C2276" t="s">
        <v>84</v>
      </c>
      <c r="D2276" t="s">
        <v>15</v>
      </c>
      <c r="E2276" t="s">
        <v>57</v>
      </c>
      <c r="F2276" s="1">
        <v>45329</v>
      </c>
      <c r="G2276" t="s">
        <v>98</v>
      </c>
      <c r="H2276" s="4">
        <v>6166.8</v>
      </c>
      <c r="I2276">
        <v>114</v>
      </c>
    </row>
    <row r="2277" spans="1:9" x14ac:dyDescent="0.2">
      <c r="A2277" s="14">
        <f t="shared" si="35"/>
        <v>2275</v>
      </c>
      <c r="B2277" t="s">
        <v>30</v>
      </c>
      <c r="C2277" t="s">
        <v>77</v>
      </c>
      <c r="D2277" t="s">
        <v>25</v>
      </c>
      <c r="E2277" t="s">
        <v>26</v>
      </c>
      <c r="F2277" s="1">
        <v>45424</v>
      </c>
      <c r="G2277" t="s">
        <v>101</v>
      </c>
      <c r="H2277" s="4">
        <v>11741.46</v>
      </c>
      <c r="I2277">
        <v>433</v>
      </c>
    </row>
    <row r="2278" spans="1:9" x14ac:dyDescent="0.2">
      <c r="A2278" s="14">
        <f t="shared" si="35"/>
        <v>2276</v>
      </c>
      <c r="B2278" t="s">
        <v>52</v>
      </c>
      <c r="C2278" t="s">
        <v>89</v>
      </c>
      <c r="D2278" t="s">
        <v>15</v>
      </c>
      <c r="E2278" t="s">
        <v>38</v>
      </c>
      <c r="F2278" s="1">
        <v>45358</v>
      </c>
      <c r="G2278" t="s">
        <v>99</v>
      </c>
      <c r="H2278" s="4">
        <v>8519.77</v>
      </c>
      <c r="I2278">
        <v>443</v>
      </c>
    </row>
    <row r="2279" spans="1:9" x14ac:dyDescent="0.2">
      <c r="A2279" s="14">
        <f t="shared" si="35"/>
        <v>2277</v>
      </c>
      <c r="B2279" t="s">
        <v>42</v>
      </c>
      <c r="C2279" t="s">
        <v>84</v>
      </c>
      <c r="D2279" t="s">
        <v>15</v>
      </c>
      <c r="E2279" t="s">
        <v>11</v>
      </c>
      <c r="F2279" s="1">
        <v>45387</v>
      </c>
      <c r="G2279" t="s">
        <v>100</v>
      </c>
      <c r="H2279" s="4">
        <v>8278.86</v>
      </c>
      <c r="I2279">
        <v>453</v>
      </c>
    </row>
    <row r="2280" spans="1:9" x14ac:dyDescent="0.2">
      <c r="A2280" s="14">
        <f t="shared" si="35"/>
        <v>2278</v>
      </c>
      <c r="B2280" t="s">
        <v>47</v>
      </c>
      <c r="C2280" t="s">
        <v>86</v>
      </c>
      <c r="D2280" t="s">
        <v>28</v>
      </c>
      <c r="E2280" t="s">
        <v>56</v>
      </c>
      <c r="F2280" s="1">
        <v>45294</v>
      </c>
      <c r="G2280" t="s">
        <v>97</v>
      </c>
      <c r="H2280" s="4">
        <v>7560.62</v>
      </c>
      <c r="I2280">
        <v>336</v>
      </c>
    </row>
    <row r="2281" spans="1:9" x14ac:dyDescent="0.2">
      <c r="A2281" s="14">
        <f t="shared" si="35"/>
        <v>2279</v>
      </c>
      <c r="B2281" t="s">
        <v>42</v>
      </c>
      <c r="C2281" t="s">
        <v>84</v>
      </c>
      <c r="D2281" t="s">
        <v>7</v>
      </c>
      <c r="E2281" t="s">
        <v>29</v>
      </c>
      <c r="F2281" s="1">
        <v>45375</v>
      </c>
      <c r="G2281" t="s">
        <v>99</v>
      </c>
      <c r="H2281" s="4">
        <v>6702.11</v>
      </c>
      <c r="I2281">
        <v>285</v>
      </c>
    </row>
    <row r="2282" spans="1:9" x14ac:dyDescent="0.2">
      <c r="A2282" s="14">
        <f t="shared" si="35"/>
        <v>2280</v>
      </c>
      <c r="B2282" t="s">
        <v>52</v>
      </c>
      <c r="C2282" t="s">
        <v>89</v>
      </c>
      <c r="D2282" t="s">
        <v>10</v>
      </c>
      <c r="E2282" t="s">
        <v>50</v>
      </c>
      <c r="F2282" s="1">
        <v>45480</v>
      </c>
      <c r="G2282" t="s">
        <v>103</v>
      </c>
      <c r="H2282" s="4">
        <v>4758.6899999999996</v>
      </c>
      <c r="I2282">
        <v>10</v>
      </c>
    </row>
    <row r="2283" spans="1:9" x14ac:dyDescent="0.2">
      <c r="A2283" s="14">
        <f t="shared" si="35"/>
        <v>2281</v>
      </c>
      <c r="B2283" t="s">
        <v>9</v>
      </c>
      <c r="C2283" t="s">
        <v>68</v>
      </c>
      <c r="D2283" t="s">
        <v>25</v>
      </c>
      <c r="E2283" t="s">
        <v>20</v>
      </c>
      <c r="F2283" s="1">
        <v>45499</v>
      </c>
      <c r="G2283" t="s">
        <v>103</v>
      </c>
      <c r="H2283" s="4">
        <v>709.25</v>
      </c>
      <c r="I2283">
        <v>263</v>
      </c>
    </row>
    <row r="2284" spans="1:9" x14ac:dyDescent="0.2">
      <c r="A2284" s="14">
        <f t="shared" si="35"/>
        <v>2282</v>
      </c>
      <c r="B2284" t="s">
        <v>45</v>
      </c>
      <c r="C2284" t="s">
        <v>85</v>
      </c>
      <c r="D2284" t="s">
        <v>15</v>
      </c>
      <c r="E2284" t="s">
        <v>34</v>
      </c>
      <c r="F2284" s="1">
        <v>45480</v>
      </c>
      <c r="G2284" t="s">
        <v>103</v>
      </c>
      <c r="H2284" s="4">
        <v>2003.05</v>
      </c>
      <c r="I2284">
        <v>110</v>
      </c>
    </row>
    <row r="2285" spans="1:9" x14ac:dyDescent="0.2">
      <c r="A2285" s="14">
        <f t="shared" si="35"/>
        <v>2283</v>
      </c>
      <c r="B2285" t="s">
        <v>30</v>
      </c>
      <c r="C2285" t="s">
        <v>77</v>
      </c>
      <c r="D2285" t="s">
        <v>28</v>
      </c>
      <c r="E2285" t="s">
        <v>21</v>
      </c>
      <c r="F2285" s="1">
        <v>45488</v>
      </c>
      <c r="G2285" t="s">
        <v>103</v>
      </c>
      <c r="H2285" s="4">
        <v>3248</v>
      </c>
      <c r="I2285">
        <v>64</v>
      </c>
    </row>
    <row r="2286" spans="1:9" x14ac:dyDescent="0.2">
      <c r="A2286" s="14">
        <f t="shared" si="35"/>
        <v>2284</v>
      </c>
      <c r="B2286" t="s">
        <v>35</v>
      </c>
      <c r="C2286" t="s">
        <v>80</v>
      </c>
      <c r="D2286" t="s">
        <v>62</v>
      </c>
      <c r="E2286" t="s">
        <v>26</v>
      </c>
      <c r="F2286" s="1">
        <v>45383</v>
      </c>
      <c r="G2286" t="s">
        <v>100</v>
      </c>
      <c r="H2286" s="4">
        <v>51.98</v>
      </c>
      <c r="I2286">
        <v>95</v>
      </c>
    </row>
    <row r="2287" spans="1:9" x14ac:dyDescent="0.2">
      <c r="A2287" s="14">
        <f t="shared" si="35"/>
        <v>2285</v>
      </c>
      <c r="B2287" t="s">
        <v>33</v>
      </c>
      <c r="C2287" t="s">
        <v>79</v>
      </c>
      <c r="D2287" t="s">
        <v>15</v>
      </c>
      <c r="E2287" t="s">
        <v>29</v>
      </c>
      <c r="F2287" s="1">
        <v>45463</v>
      </c>
      <c r="G2287" t="s">
        <v>102</v>
      </c>
      <c r="H2287" s="4">
        <v>2134.65</v>
      </c>
      <c r="I2287">
        <v>6</v>
      </c>
    </row>
    <row r="2288" spans="1:9" x14ac:dyDescent="0.2">
      <c r="A2288" s="14">
        <f t="shared" si="35"/>
        <v>2286</v>
      </c>
      <c r="B2288" t="s">
        <v>48</v>
      </c>
      <c r="C2288" t="s">
        <v>87</v>
      </c>
      <c r="D2288" t="s">
        <v>7</v>
      </c>
      <c r="E2288" t="s">
        <v>41</v>
      </c>
      <c r="F2288" s="1">
        <v>45472</v>
      </c>
      <c r="G2288" t="s">
        <v>102</v>
      </c>
      <c r="H2288" s="4">
        <v>15540.41</v>
      </c>
      <c r="I2288">
        <v>520</v>
      </c>
    </row>
    <row r="2289" spans="1:9" x14ac:dyDescent="0.2">
      <c r="A2289" s="14">
        <f t="shared" si="35"/>
        <v>2287</v>
      </c>
      <c r="B2289" t="s">
        <v>32</v>
      </c>
      <c r="C2289" t="s">
        <v>78</v>
      </c>
      <c r="D2289" t="s">
        <v>25</v>
      </c>
      <c r="E2289" t="s">
        <v>21</v>
      </c>
      <c r="F2289" s="1">
        <v>45458</v>
      </c>
      <c r="G2289" t="s">
        <v>102</v>
      </c>
      <c r="H2289" s="4">
        <v>1117.77</v>
      </c>
      <c r="I2289">
        <v>114</v>
      </c>
    </row>
    <row r="2290" spans="1:9" x14ac:dyDescent="0.2">
      <c r="A2290" s="14">
        <f t="shared" si="35"/>
        <v>2288</v>
      </c>
      <c r="B2290" t="s">
        <v>39</v>
      </c>
      <c r="C2290" t="s">
        <v>82</v>
      </c>
      <c r="D2290" t="s">
        <v>25</v>
      </c>
      <c r="E2290" t="s">
        <v>20</v>
      </c>
      <c r="F2290" s="1">
        <v>45390</v>
      </c>
      <c r="G2290" t="s">
        <v>100</v>
      </c>
      <c r="H2290" s="4">
        <v>13999.05</v>
      </c>
      <c r="I2290">
        <v>179</v>
      </c>
    </row>
    <row r="2291" spans="1:9" x14ac:dyDescent="0.2">
      <c r="A2291" s="14">
        <f t="shared" si="35"/>
        <v>2289</v>
      </c>
      <c r="B2291" t="s">
        <v>42</v>
      </c>
      <c r="C2291" t="s">
        <v>84</v>
      </c>
      <c r="D2291" t="s">
        <v>15</v>
      </c>
      <c r="E2291" t="s">
        <v>50</v>
      </c>
      <c r="F2291" s="1">
        <v>45365</v>
      </c>
      <c r="G2291" t="s">
        <v>99</v>
      </c>
      <c r="H2291" s="4">
        <v>6265.59</v>
      </c>
      <c r="I2291">
        <v>31</v>
      </c>
    </row>
    <row r="2292" spans="1:9" x14ac:dyDescent="0.2">
      <c r="A2292" s="14">
        <f t="shared" si="35"/>
        <v>2290</v>
      </c>
      <c r="B2292" t="s">
        <v>47</v>
      </c>
      <c r="C2292" t="s">
        <v>86</v>
      </c>
      <c r="D2292" t="s">
        <v>25</v>
      </c>
      <c r="E2292" t="s">
        <v>41</v>
      </c>
      <c r="F2292" s="1">
        <v>45488</v>
      </c>
      <c r="G2292" t="s">
        <v>103</v>
      </c>
      <c r="H2292" s="4">
        <v>1536.82</v>
      </c>
      <c r="I2292">
        <v>386</v>
      </c>
    </row>
    <row r="2293" spans="1:9" x14ac:dyDescent="0.2">
      <c r="A2293" s="14">
        <f t="shared" si="35"/>
        <v>2291</v>
      </c>
      <c r="B2293" t="s">
        <v>48</v>
      </c>
      <c r="C2293" t="s">
        <v>87</v>
      </c>
      <c r="D2293" t="s">
        <v>10</v>
      </c>
      <c r="E2293" t="s">
        <v>29</v>
      </c>
      <c r="F2293" s="1">
        <v>45401</v>
      </c>
      <c r="G2293" t="s">
        <v>100</v>
      </c>
      <c r="H2293" s="4">
        <v>6069.93</v>
      </c>
      <c r="I2293">
        <v>80</v>
      </c>
    </row>
    <row r="2294" spans="1:9" x14ac:dyDescent="0.2">
      <c r="A2294" s="14">
        <f t="shared" si="35"/>
        <v>2292</v>
      </c>
      <c r="B2294" t="s">
        <v>32</v>
      </c>
      <c r="C2294" t="s">
        <v>78</v>
      </c>
      <c r="D2294" t="s">
        <v>25</v>
      </c>
      <c r="E2294" t="s">
        <v>18</v>
      </c>
      <c r="F2294" s="1">
        <v>45379</v>
      </c>
      <c r="G2294" t="s">
        <v>99</v>
      </c>
      <c r="H2294" s="4">
        <v>4861.33</v>
      </c>
      <c r="I2294">
        <v>286</v>
      </c>
    </row>
    <row r="2295" spans="1:9" x14ac:dyDescent="0.2">
      <c r="A2295" s="14">
        <f t="shared" si="35"/>
        <v>2293</v>
      </c>
      <c r="B2295" t="s">
        <v>22</v>
      </c>
      <c r="C2295" t="s">
        <v>73</v>
      </c>
      <c r="D2295" t="s">
        <v>28</v>
      </c>
      <c r="E2295" t="s">
        <v>38</v>
      </c>
      <c r="F2295" s="1">
        <v>45355</v>
      </c>
      <c r="G2295" t="s">
        <v>99</v>
      </c>
      <c r="H2295" s="4">
        <v>8993.24</v>
      </c>
      <c r="I2295">
        <v>97</v>
      </c>
    </row>
    <row r="2296" spans="1:9" x14ac:dyDescent="0.2">
      <c r="A2296" s="14">
        <f t="shared" si="35"/>
        <v>2294</v>
      </c>
      <c r="B2296" t="s">
        <v>30</v>
      </c>
      <c r="C2296" t="s">
        <v>77</v>
      </c>
      <c r="D2296" t="s">
        <v>62</v>
      </c>
      <c r="E2296" t="s">
        <v>57</v>
      </c>
      <c r="F2296" s="1">
        <v>45506</v>
      </c>
      <c r="G2296" t="s">
        <v>104</v>
      </c>
      <c r="H2296" s="4">
        <v>150.41999999999999</v>
      </c>
      <c r="I2296">
        <v>40</v>
      </c>
    </row>
    <row r="2297" spans="1:9" x14ac:dyDescent="0.2">
      <c r="A2297" s="14">
        <f t="shared" si="35"/>
        <v>2295</v>
      </c>
      <c r="B2297" t="s">
        <v>39</v>
      </c>
      <c r="C2297" t="s">
        <v>82</v>
      </c>
      <c r="D2297" t="s">
        <v>7</v>
      </c>
      <c r="E2297" t="s">
        <v>38</v>
      </c>
      <c r="F2297" s="1">
        <v>45529</v>
      </c>
      <c r="G2297" t="s">
        <v>104</v>
      </c>
      <c r="H2297" s="4">
        <v>5593.68</v>
      </c>
      <c r="I2297">
        <v>41</v>
      </c>
    </row>
    <row r="2298" spans="1:9" x14ac:dyDescent="0.2">
      <c r="A2298" s="14">
        <f t="shared" si="35"/>
        <v>2296</v>
      </c>
      <c r="B2298" t="s">
        <v>32</v>
      </c>
      <c r="C2298" t="s">
        <v>78</v>
      </c>
      <c r="D2298" t="s">
        <v>25</v>
      </c>
      <c r="E2298" t="s">
        <v>46</v>
      </c>
      <c r="F2298" s="1">
        <v>45347</v>
      </c>
      <c r="G2298" t="s">
        <v>98</v>
      </c>
      <c r="H2298" s="4">
        <v>9376.61</v>
      </c>
      <c r="I2298">
        <v>167</v>
      </c>
    </row>
    <row r="2299" spans="1:9" x14ac:dyDescent="0.2">
      <c r="A2299" s="14">
        <f t="shared" si="35"/>
        <v>2297</v>
      </c>
      <c r="B2299" t="s">
        <v>48</v>
      </c>
      <c r="C2299" t="s">
        <v>87</v>
      </c>
      <c r="D2299" t="s">
        <v>10</v>
      </c>
      <c r="E2299" t="s">
        <v>26</v>
      </c>
      <c r="F2299" s="1">
        <v>45450</v>
      </c>
      <c r="G2299" t="s">
        <v>102</v>
      </c>
      <c r="H2299" s="4">
        <v>11315.16</v>
      </c>
      <c r="I2299">
        <v>134</v>
      </c>
    </row>
    <row r="2300" spans="1:9" x14ac:dyDescent="0.2">
      <c r="A2300" s="14">
        <f t="shared" si="35"/>
        <v>2298</v>
      </c>
      <c r="B2300" t="s">
        <v>14</v>
      </c>
      <c r="C2300" t="s">
        <v>70</v>
      </c>
      <c r="D2300" t="s">
        <v>10</v>
      </c>
      <c r="E2300" t="s">
        <v>38</v>
      </c>
      <c r="F2300" s="1">
        <v>45394</v>
      </c>
      <c r="G2300" t="s">
        <v>100</v>
      </c>
      <c r="H2300" s="4">
        <v>2048.34</v>
      </c>
      <c r="I2300">
        <v>506</v>
      </c>
    </row>
    <row r="2301" spans="1:9" x14ac:dyDescent="0.2">
      <c r="A2301" s="14">
        <f t="shared" si="35"/>
        <v>2299</v>
      </c>
      <c r="B2301" t="s">
        <v>54</v>
      </c>
      <c r="C2301" t="s">
        <v>91</v>
      </c>
      <c r="D2301" t="s">
        <v>10</v>
      </c>
      <c r="E2301" t="s">
        <v>38</v>
      </c>
      <c r="F2301" s="1">
        <v>45479</v>
      </c>
      <c r="G2301" t="s">
        <v>103</v>
      </c>
      <c r="H2301" s="4">
        <v>12562.81</v>
      </c>
      <c r="I2301">
        <v>101</v>
      </c>
    </row>
    <row r="2302" spans="1:9" x14ac:dyDescent="0.2">
      <c r="A2302" s="14">
        <f t="shared" si="35"/>
        <v>2300</v>
      </c>
      <c r="B2302" t="s">
        <v>48</v>
      </c>
      <c r="C2302" t="s">
        <v>87</v>
      </c>
      <c r="D2302" t="s">
        <v>7</v>
      </c>
      <c r="E2302" t="s">
        <v>16</v>
      </c>
      <c r="F2302" s="1">
        <v>45310</v>
      </c>
      <c r="G2302" t="s">
        <v>97</v>
      </c>
      <c r="H2302" s="4">
        <v>6883.75</v>
      </c>
      <c r="I2302">
        <v>182</v>
      </c>
    </row>
    <row r="2303" spans="1:9" x14ac:dyDescent="0.2">
      <c r="A2303" s="14">
        <f t="shared" si="35"/>
        <v>2301</v>
      </c>
      <c r="B2303" t="s">
        <v>52</v>
      </c>
      <c r="C2303" t="s">
        <v>89</v>
      </c>
      <c r="D2303" t="s">
        <v>15</v>
      </c>
      <c r="E2303" t="s">
        <v>41</v>
      </c>
      <c r="F2303" s="1">
        <v>45296</v>
      </c>
      <c r="G2303" t="s">
        <v>97</v>
      </c>
      <c r="H2303" s="4">
        <v>6105.6</v>
      </c>
      <c r="I2303">
        <v>90</v>
      </c>
    </row>
    <row r="2304" spans="1:9" x14ac:dyDescent="0.2">
      <c r="A2304" s="14">
        <f t="shared" si="35"/>
        <v>2302</v>
      </c>
      <c r="B2304" t="s">
        <v>52</v>
      </c>
      <c r="C2304" t="s">
        <v>89</v>
      </c>
      <c r="D2304" t="s">
        <v>28</v>
      </c>
      <c r="E2304" t="s">
        <v>57</v>
      </c>
      <c r="F2304" s="1">
        <v>45315</v>
      </c>
      <c r="G2304" t="s">
        <v>97</v>
      </c>
      <c r="H2304" s="4">
        <v>12634.72</v>
      </c>
      <c r="I2304">
        <v>145</v>
      </c>
    </row>
    <row r="2305" spans="1:9" x14ac:dyDescent="0.2">
      <c r="A2305" s="14">
        <f t="shared" si="35"/>
        <v>2303</v>
      </c>
      <c r="B2305" t="s">
        <v>45</v>
      </c>
      <c r="C2305" t="s">
        <v>85</v>
      </c>
      <c r="D2305" t="s">
        <v>15</v>
      </c>
      <c r="E2305" t="s">
        <v>31</v>
      </c>
      <c r="F2305" s="1">
        <v>45388</v>
      </c>
      <c r="G2305" t="s">
        <v>100</v>
      </c>
      <c r="H2305" s="4">
        <v>663.74</v>
      </c>
      <c r="I2305">
        <v>285</v>
      </c>
    </row>
    <row r="2306" spans="1:9" x14ac:dyDescent="0.2">
      <c r="A2306" s="14">
        <f t="shared" si="35"/>
        <v>2304</v>
      </c>
      <c r="B2306" t="s">
        <v>19</v>
      </c>
      <c r="C2306" t="s">
        <v>72</v>
      </c>
      <c r="D2306" t="s">
        <v>15</v>
      </c>
      <c r="E2306" t="s">
        <v>41</v>
      </c>
      <c r="F2306" s="1">
        <v>45458</v>
      </c>
      <c r="G2306" t="s">
        <v>102</v>
      </c>
      <c r="H2306" s="4">
        <v>7044.68</v>
      </c>
      <c r="I2306">
        <v>21</v>
      </c>
    </row>
    <row r="2307" spans="1:9" x14ac:dyDescent="0.2">
      <c r="A2307" s="14">
        <f t="shared" si="35"/>
        <v>2305</v>
      </c>
      <c r="B2307" t="s">
        <v>12</v>
      </c>
      <c r="C2307" t="s">
        <v>69</v>
      </c>
      <c r="D2307" t="s">
        <v>28</v>
      </c>
      <c r="E2307" t="s">
        <v>55</v>
      </c>
      <c r="F2307" s="1">
        <v>45319</v>
      </c>
      <c r="G2307" t="s">
        <v>97</v>
      </c>
      <c r="H2307" s="4">
        <v>1804.9</v>
      </c>
      <c r="I2307">
        <v>47</v>
      </c>
    </row>
    <row r="2308" spans="1:9" x14ac:dyDescent="0.2">
      <c r="A2308" s="14">
        <f t="shared" si="35"/>
        <v>2306</v>
      </c>
      <c r="B2308" t="s">
        <v>48</v>
      </c>
      <c r="C2308" t="s">
        <v>87</v>
      </c>
      <c r="D2308" t="s">
        <v>10</v>
      </c>
      <c r="E2308" t="s">
        <v>56</v>
      </c>
      <c r="F2308" s="1">
        <v>45367</v>
      </c>
      <c r="G2308" t="s">
        <v>99</v>
      </c>
      <c r="H2308" s="4">
        <v>513.42999999999995</v>
      </c>
      <c r="I2308">
        <v>131</v>
      </c>
    </row>
    <row r="2309" spans="1:9" x14ac:dyDescent="0.2">
      <c r="A2309" s="14">
        <f t="shared" ref="A2309:A2372" si="36">A2308+1</f>
        <v>2307</v>
      </c>
      <c r="B2309" t="s">
        <v>23</v>
      </c>
      <c r="C2309" t="s">
        <v>74</v>
      </c>
      <c r="D2309" t="s">
        <v>15</v>
      </c>
      <c r="E2309" t="s">
        <v>31</v>
      </c>
      <c r="F2309" s="1">
        <v>45343</v>
      </c>
      <c r="G2309" t="s">
        <v>98</v>
      </c>
      <c r="H2309" s="4">
        <v>13699.76</v>
      </c>
      <c r="I2309">
        <v>389</v>
      </c>
    </row>
    <row r="2310" spans="1:9" x14ac:dyDescent="0.2">
      <c r="A2310" s="14">
        <f t="shared" si="36"/>
        <v>2308</v>
      </c>
      <c r="B2310" t="s">
        <v>48</v>
      </c>
      <c r="C2310" t="s">
        <v>87</v>
      </c>
      <c r="D2310" t="s">
        <v>25</v>
      </c>
      <c r="E2310" t="s">
        <v>44</v>
      </c>
      <c r="F2310" s="1">
        <v>45338</v>
      </c>
      <c r="G2310" t="s">
        <v>98</v>
      </c>
      <c r="H2310" s="4">
        <v>19995.68</v>
      </c>
      <c r="I2310">
        <v>94</v>
      </c>
    </row>
    <row r="2311" spans="1:9" x14ac:dyDescent="0.2">
      <c r="A2311" s="14">
        <f t="shared" si="36"/>
        <v>2309</v>
      </c>
      <c r="B2311" t="s">
        <v>6</v>
      </c>
      <c r="C2311" t="s">
        <v>67</v>
      </c>
      <c r="D2311" t="s">
        <v>28</v>
      </c>
      <c r="E2311" t="s">
        <v>38</v>
      </c>
      <c r="F2311" s="1">
        <v>45304</v>
      </c>
      <c r="G2311" t="s">
        <v>97</v>
      </c>
      <c r="H2311" s="4">
        <v>2189.6999999999998</v>
      </c>
      <c r="I2311">
        <v>29</v>
      </c>
    </row>
    <row r="2312" spans="1:9" x14ac:dyDescent="0.2">
      <c r="A2312" s="14">
        <f t="shared" si="36"/>
        <v>2310</v>
      </c>
      <c r="B2312" t="s">
        <v>48</v>
      </c>
      <c r="C2312" t="s">
        <v>87</v>
      </c>
      <c r="D2312" t="s">
        <v>15</v>
      </c>
      <c r="E2312" t="s">
        <v>29</v>
      </c>
      <c r="F2312" s="1">
        <v>45374</v>
      </c>
      <c r="G2312" t="s">
        <v>99</v>
      </c>
      <c r="H2312" s="4">
        <v>8727.09</v>
      </c>
      <c r="I2312">
        <v>523</v>
      </c>
    </row>
    <row r="2313" spans="1:9" x14ac:dyDescent="0.2">
      <c r="A2313" s="14">
        <f t="shared" si="36"/>
        <v>2311</v>
      </c>
      <c r="B2313" t="s">
        <v>37</v>
      </c>
      <c r="C2313" t="s">
        <v>81</v>
      </c>
      <c r="D2313" t="s">
        <v>28</v>
      </c>
      <c r="E2313" t="s">
        <v>38</v>
      </c>
      <c r="F2313" s="1">
        <v>45459</v>
      </c>
      <c r="G2313" t="s">
        <v>102</v>
      </c>
      <c r="H2313" s="4">
        <v>911.46</v>
      </c>
      <c r="I2313">
        <v>126</v>
      </c>
    </row>
    <row r="2314" spans="1:9" x14ac:dyDescent="0.2">
      <c r="A2314" s="14">
        <f t="shared" si="36"/>
        <v>2312</v>
      </c>
      <c r="B2314" t="s">
        <v>17</v>
      </c>
      <c r="C2314" t="s">
        <v>71</v>
      </c>
      <c r="D2314" t="s">
        <v>10</v>
      </c>
      <c r="E2314" t="s">
        <v>50</v>
      </c>
      <c r="F2314" s="1">
        <v>45396</v>
      </c>
      <c r="G2314" t="s">
        <v>100</v>
      </c>
      <c r="H2314" s="4">
        <v>7620.86</v>
      </c>
      <c r="I2314">
        <v>46</v>
      </c>
    </row>
    <row r="2315" spans="1:9" x14ac:dyDescent="0.2">
      <c r="A2315" s="14">
        <f t="shared" si="36"/>
        <v>2313</v>
      </c>
      <c r="B2315" t="s">
        <v>48</v>
      </c>
      <c r="C2315" t="s">
        <v>87</v>
      </c>
      <c r="D2315" t="s">
        <v>7</v>
      </c>
      <c r="E2315" t="s">
        <v>29</v>
      </c>
      <c r="F2315" s="1">
        <v>45316</v>
      </c>
      <c r="G2315" t="s">
        <v>97</v>
      </c>
      <c r="H2315" s="4">
        <v>5054.5600000000004</v>
      </c>
      <c r="I2315">
        <v>60</v>
      </c>
    </row>
    <row r="2316" spans="1:9" x14ac:dyDescent="0.2">
      <c r="A2316" s="14">
        <f t="shared" si="36"/>
        <v>2314</v>
      </c>
      <c r="B2316" t="s">
        <v>14</v>
      </c>
      <c r="C2316" t="s">
        <v>70</v>
      </c>
      <c r="D2316" t="s">
        <v>10</v>
      </c>
      <c r="E2316" t="s">
        <v>46</v>
      </c>
      <c r="F2316" s="1">
        <v>45362</v>
      </c>
      <c r="G2316" t="s">
        <v>99</v>
      </c>
      <c r="H2316" s="4">
        <v>5230.5</v>
      </c>
      <c r="I2316">
        <v>23</v>
      </c>
    </row>
    <row r="2317" spans="1:9" x14ac:dyDescent="0.2">
      <c r="A2317" s="14">
        <f t="shared" si="36"/>
        <v>2315</v>
      </c>
      <c r="B2317" t="s">
        <v>53</v>
      </c>
      <c r="C2317" t="s">
        <v>90</v>
      </c>
      <c r="D2317" t="s">
        <v>7</v>
      </c>
      <c r="E2317" t="s">
        <v>46</v>
      </c>
      <c r="F2317" s="1">
        <v>45501</v>
      </c>
      <c r="G2317" t="s">
        <v>103</v>
      </c>
      <c r="H2317" s="4">
        <v>17104.04</v>
      </c>
      <c r="I2317">
        <v>103</v>
      </c>
    </row>
    <row r="2318" spans="1:9" x14ac:dyDescent="0.2">
      <c r="A2318" s="14">
        <f t="shared" si="36"/>
        <v>2316</v>
      </c>
      <c r="B2318" t="s">
        <v>32</v>
      </c>
      <c r="C2318" t="s">
        <v>78</v>
      </c>
      <c r="D2318" t="s">
        <v>62</v>
      </c>
      <c r="E2318" t="s">
        <v>20</v>
      </c>
      <c r="F2318" s="1">
        <v>45360</v>
      </c>
      <c r="G2318" t="s">
        <v>99</v>
      </c>
      <c r="H2318" s="4">
        <v>1642.32</v>
      </c>
      <c r="I2318">
        <v>43</v>
      </c>
    </row>
    <row r="2319" spans="1:9" x14ac:dyDescent="0.2">
      <c r="A2319" s="14">
        <f t="shared" si="36"/>
        <v>2317</v>
      </c>
      <c r="B2319" t="s">
        <v>39</v>
      </c>
      <c r="C2319" t="s">
        <v>82</v>
      </c>
      <c r="D2319" t="s">
        <v>15</v>
      </c>
      <c r="E2319" t="s">
        <v>26</v>
      </c>
      <c r="F2319" s="1">
        <v>45471</v>
      </c>
      <c r="G2319" t="s">
        <v>102</v>
      </c>
      <c r="H2319" s="4">
        <v>10322.19</v>
      </c>
      <c r="I2319">
        <v>182</v>
      </c>
    </row>
    <row r="2320" spans="1:9" x14ac:dyDescent="0.2">
      <c r="A2320" s="14">
        <f t="shared" si="36"/>
        <v>2318</v>
      </c>
      <c r="B2320" t="s">
        <v>32</v>
      </c>
      <c r="C2320" t="s">
        <v>78</v>
      </c>
      <c r="D2320" t="s">
        <v>15</v>
      </c>
      <c r="E2320" t="s">
        <v>36</v>
      </c>
      <c r="F2320" s="1">
        <v>45501</v>
      </c>
      <c r="G2320" t="s">
        <v>103</v>
      </c>
      <c r="H2320" s="4">
        <v>2715.92</v>
      </c>
      <c r="I2320">
        <v>423</v>
      </c>
    </row>
    <row r="2321" spans="1:9" x14ac:dyDescent="0.2">
      <c r="A2321" s="14">
        <f t="shared" si="36"/>
        <v>2319</v>
      </c>
      <c r="B2321" t="s">
        <v>48</v>
      </c>
      <c r="C2321" t="s">
        <v>87</v>
      </c>
      <c r="D2321" t="s">
        <v>28</v>
      </c>
      <c r="E2321" t="s">
        <v>18</v>
      </c>
      <c r="F2321" s="1">
        <v>45519</v>
      </c>
      <c r="G2321" t="s">
        <v>104</v>
      </c>
      <c r="H2321" s="4">
        <v>5598.05</v>
      </c>
      <c r="I2321">
        <v>51</v>
      </c>
    </row>
    <row r="2322" spans="1:9" x14ac:dyDescent="0.2">
      <c r="A2322" s="14">
        <f t="shared" si="36"/>
        <v>2320</v>
      </c>
      <c r="B2322" t="s">
        <v>40</v>
      </c>
      <c r="C2322" t="s">
        <v>83</v>
      </c>
      <c r="D2322" t="s">
        <v>15</v>
      </c>
      <c r="E2322" t="s">
        <v>44</v>
      </c>
      <c r="F2322" s="1">
        <v>45303</v>
      </c>
      <c r="G2322" t="s">
        <v>97</v>
      </c>
      <c r="H2322" s="4">
        <v>2996.99</v>
      </c>
      <c r="I2322">
        <v>280</v>
      </c>
    </row>
    <row r="2323" spans="1:9" x14ac:dyDescent="0.2">
      <c r="A2323" s="14">
        <f t="shared" si="36"/>
        <v>2321</v>
      </c>
      <c r="B2323" t="s">
        <v>33</v>
      </c>
      <c r="C2323" t="s">
        <v>79</v>
      </c>
      <c r="D2323" t="s">
        <v>62</v>
      </c>
      <c r="E2323" t="s">
        <v>43</v>
      </c>
      <c r="F2323" s="1">
        <v>45375</v>
      </c>
      <c r="G2323" t="s">
        <v>99</v>
      </c>
      <c r="H2323" s="4">
        <v>7946.49</v>
      </c>
      <c r="I2323">
        <v>7</v>
      </c>
    </row>
    <row r="2324" spans="1:9" x14ac:dyDescent="0.2">
      <c r="A2324" s="14">
        <f t="shared" si="36"/>
        <v>2322</v>
      </c>
      <c r="B2324" t="s">
        <v>9</v>
      </c>
      <c r="C2324" t="s">
        <v>68</v>
      </c>
      <c r="D2324" t="s">
        <v>7</v>
      </c>
      <c r="E2324" t="s">
        <v>36</v>
      </c>
      <c r="F2324" s="1">
        <v>45498</v>
      </c>
      <c r="G2324" t="s">
        <v>103</v>
      </c>
      <c r="H2324" s="4">
        <v>4991.22</v>
      </c>
      <c r="I2324">
        <v>92</v>
      </c>
    </row>
    <row r="2325" spans="1:9" x14ac:dyDescent="0.2">
      <c r="A2325" s="14">
        <f t="shared" si="36"/>
        <v>2323</v>
      </c>
      <c r="B2325" t="s">
        <v>17</v>
      </c>
      <c r="C2325" t="s">
        <v>71</v>
      </c>
      <c r="D2325" t="s">
        <v>28</v>
      </c>
      <c r="E2325" t="s">
        <v>18</v>
      </c>
      <c r="F2325" s="1">
        <v>45505</v>
      </c>
      <c r="G2325" t="s">
        <v>104</v>
      </c>
      <c r="H2325" s="4">
        <v>4151.7</v>
      </c>
      <c r="I2325">
        <v>424</v>
      </c>
    </row>
    <row r="2326" spans="1:9" x14ac:dyDescent="0.2">
      <c r="A2326" s="14">
        <f t="shared" si="36"/>
        <v>2324</v>
      </c>
      <c r="B2326" t="s">
        <v>9</v>
      </c>
      <c r="C2326" t="s">
        <v>68</v>
      </c>
      <c r="D2326" t="s">
        <v>10</v>
      </c>
      <c r="E2326" t="s">
        <v>34</v>
      </c>
      <c r="F2326" s="1">
        <v>45428</v>
      </c>
      <c r="G2326" t="s">
        <v>101</v>
      </c>
      <c r="H2326" s="4">
        <v>22701.85</v>
      </c>
      <c r="I2326">
        <v>168</v>
      </c>
    </row>
    <row r="2327" spans="1:9" x14ac:dyDescent="0.2">
      <c r="A2327" s="14">
        <f t="shared" si="36"/>
        <v>2325</v>
      </c>
      <c r="B2327" t="s">
        <v>35</v>
      </c>
      <c r="C2327" t="s">
        <v>80</v>
      </c>
      <c r="D2327" t="s">
        <v>10</v>
      </c>
      <c r="E2327" t="s">
        <v>16</v>
      </c>
      <c r="F2327" s="1">
        <v>45514</v>
      </c>
      <c r="G2327" t="s">
        <v>104</v>
      </c>
      <c r="H2327" s="4">
        <v>6014.3</v>
      </c>
      <c r="I2327">
        <v>141</v>
      </c>
    </row>
    <row r="2328" spans="1:9" x14ac:dyDescent="0.2">
      <c r="A2328" s="14">
        <f t="shared" si="36"/>
        <v>2326</v>
      </c>
      <c r="B2328" t="s">
        <v>14</v>
      </c>
      <c r="C2328" t="s">
        <v>70</v>
      </c>
      <c r="D2328" t="s">
        <v>10</v>
      </c>
      <c r="E2328" t="s">
        <v>29</v>
      </c>
      <c r="F2328" s="1">
        <v>45296</v>
      </c>
      <c r="G2328" t="s">
        <v>97</v>
      </c>
      <c r="H2328" s="4">
        <v>2788.6</v>
      </c>
      <c r="I2328">
        <v>27</v>
      </c>
    </row>
    <row r="2329" spans="1:9" x14ac:dyDescent="0.2">
      <c r="A2329" s="14">
        <f t="shared" si="36"/>
        <v>2327</v>
      </c>
      <c r="B2329" t="s">
        <v>54</v>
      </c>
      <c r="C2329" t="s">
        <v>91</v>
      </c>
      <c r="D2329" t="s">
        <v>7</v>
      </c>
      <c r="E2329" t="s">
        <v>16</v>
      </c>
      <c r="F2329" s="1">
        <v>45484</v>
      </c>
      <c r="G2329" t="s">
        <v>103</v>
      </c>
      <c r="H2329" s="4">
        <v>6503.75</v>
      </c>
      <c r="I2329">
        <v>116</v>
      </c>
    </row>
    <row r="2330" spans="1:9" x14ac:dyDescent="0.2">
      <c r="A2330" s="14">
        <f t="shared" si="36"/>
        <v>2328</v>
      </c>
      <c r="B2330" t="s">
        <v>45</v>
      </c>
      <c r="C2330" t="s">
        <v>85</v>
      </c>
      <c r="D2330" t="s">
        <v>25</v>
      </c>
      <c r="E2330" t="s">
        <v>20</v>
      </c>
      <c r="F2330" s="1">
        <v>45407</v>
      </c>
      <c r="G2330" t="s">
        <v>100</v>
      </c>
      <c r="H2330" s="4">
        <v>433.92</v>
      </c>
      <c r="I2330">
        <v>31</v>
      </c>
    </row>
    <row r="2331" spans="1:9" x14ac:dyDescent="0.2">
      <c r="A2331" s="14">
        <f t="shared" si="36"/>
        <v>2329</v>
      </c>
      <c r="B2331" t="s">
        <v>12</v>
      </c>
      <c r="C2331" t="s">
        <v>69</v>
      </c>
      <c r="D2331" t="s">
        <v>62</v>
      </c>
      <c r="E2331" t="s">
        <v>41</v>
      </c>
      <c r="F2331" s="1">
        <v>45386</v>
      </c>
      <c r="G2331" t="s">
        <v>100</v>
      </c>
      <c r="H2331" s="4">
        <v>12314.13</v>
      </c>
      <c r="I2331">
        <v>129</v>
      </c>
    </row>
    <row r="2332" spans="1:9" x14ac:dyDescent="0.2">
      <c r="A2332" s="14">
        <f t="shared" si="36"/>
        <v>2330</v>
      </c>
      <c r="B2332" t="s">
        <v>24</v>
      </c>
      <c r="C2332" t="s">
        <v>75</v>
      </c>
      <c r="D2332" t="s">
        <v>25</v>
      </c>
      <c r="E2332" t="s">
        <v>50</v>
      </c>
      <c r="F2332" s="1">
        <v>45394</v>
      </c>
      <c r="G2332" t="s">
        <v>100</v>
      </c>
      <c r="H2332" s="4">
        <v>9876.86</v>
      </c>
      <c r="I2332">
        <v>106</v>
      </c>
    </row>
    <row r="2333" spans="1:9" x14ac:dyDescent="0.2">
      <c r="A2333" s="14">
        <f t="shared" si="36"/>
        <v>2331</v>
      </c>
      <c r="B2333" t="s">
        <v>45</v>
      </c>
      <c r="C2333" t="s">
        <v>85</v>
      </c>
      <c r="D2333" t="s">
        <v>62</v>
      </c>
      <c r="E2333" t="s">
        <v>11</v>
      </c>
      <c r="F2333" s="1">
        <v>45506</v>
      </c>
      <c r="G2333" t="s">
        <v>104</v>
      </c>
      <c r="H2333" s="4">
        <v>2043.06</v>
      </c>
      <c r="I2333">
        <v>121</v>
      </c>
    </row>
    <row r="2334" spans="1:9" x14ac:dyDescent="0.2">
      <c r="A2334" s="14">
        <f t="shared" si="36"/>
        <v>2332</v>
      </c>
      <c r="B2334" t="s">
        <v>12</v>
      </c>
      <c r="C2334" t="s">
        <v>69</v>
      </c>
      <c r="D2334" t="s">
        <v>62</v>
      </c>
      <c r="E2334" t="s">
        <v>44</v>
      </c>
      <c r="F2334" s="1">
        <v>45471</v>
      </c>
      <c r="G2334" t="s">
        <v>102</v>
      </c>
      <c r="H2334" s="4">
        <v>8728.7999999999993</v>
      </c>
      <c r="I2334">
        <v>272</v>
      </c>
    </row>
    <row r="2335" spans="1:9" x14ac:dyDescent="0.2">
      <c r="A2335" s="14">
        <f t="shared" si="36"/>
        <v>2333</v>
      </c>
      <c r="B2335" t="s">
        <v>54</v>
      </c>
      <c r="C2335" t="s">
        <v>91</v>
      </c>
      <c r="D2335" t="s">
        <v>15</v>
      </c>
      <c r="E2335" t="s">
        <v>29</v>
      </c>
      <c r="F2335" s="1">
        <v>45478</v>
      </c>
      <c r="G2335" t="s">
        <v>103</v>
      </c>
      <c r="H2335" s="4">
        <v>4906.57</v>
      </c>
      <c r="I2335">
        <v>128</v>
      </c>
    </row>
    <row r="2336" spans="1:9" x14ac:dyDescent="0.2">
      <c r="A2336" s="14">
        <f t="shared" si="36"/>
        <v>2334</v>
      </c>
      <c r="B2336" t="s">
        <v>23</v>
      </c>
      <c r="C2336" t="s">
        <v>74</v>
      </c>
      <c r="D2336" t="s">
        <v>62</v>
      </c>
      <c r="E2336" t="s">
        <v>51</v>
      </c>
      <c r="F2336" s="1">
        <v>45450</v>
      </c>
      <c r="G2336" t="s">
        <v>102</v>
      </c>
      <c r="H2336" s="4">
        <v>2278.06</v>
      </c>
      <c r="I2336">
        <v>49</v>
      </c>
    </row>
    <row r="2337" spans="1:9" x14ac:dyDescent="0.2">
      <c r="A2337" s="14">
        <f t="shared" si="36"/>
        <v>2335</v>
      </c>
      <c r="B2337" t="s">
        <v>22</v>
      </c>
      <c r="C2337" t="s">
        <v>73</v>
      </c>
      <c r="D2337" t="s">
        <v>62</v>
      </c>
      <c r="E2337" t="s">
        <v>16</v>
      </c>
      <c r="F2337" s="1">
        <v>45309</v>
      </c>
      <c r="G2337" t="s">
        <v>97</v>
      </c>
      <c r="H2337" s="4">
        <v>1108.18</v>
      </c>
      <c r="I2337">
        <v>27</v>
      </c>
    </row>
    <row r="2338" spans="1:9" x14ac:dyDescent="0.2">
      <c r="A2338" s="14">
        <f t="shared" si="36"/>
        <v>2336</v>
      </c>
      <c r="B2338" t="s">
        <v>22</v>
      </c>
      <c r="C2338" t="s">
        <v>73</v>
      </c>
      <c r="D2338" t="s">
        <v>15</v>
      </c>
      <c r="E2338" t="s">
        <v>55</v>
      </c>
      <c r="F2338" s="1">
        <v>45295</v>
      </c>
      <c r="G2338" t="s">
        <v>97</v>
      </c>
      <c r="H2338" s="4">
        <v>14957.65</v>
      </c>
      <c r="I2338">
        <v>206</v>
      </c>
    </row>
    <row r="2339" spans="1:9" x14ac:dyDescent="0.2">
      <c r="A2339" s="14">
        <f t="shared" si="36"/>
        <v>2337</v>
      </c>
      <c r="B2339" t="s">
        <v>42</v>
      </c>
      <c r="C2339" t="s">
        <v>84</v>
      </c>
      <c r="D2339" t="s">
        <v>15</v>
      </c>
      <c r="E2339" t="s">
        <v>18</v>
      </c>
      <c r="F2339" s="1">
        <v>45322</v>
      </c>
      <c r="G2339" t="s">
        <v>97</v>
      </c>
      <c r="H2339" s="4">
        <v>3020.67</v>
      </c>
      <c r="I2339">
        <v>19</v>
      </c>
    </row>
    <row r="2340" spans="1:9" x14ac:dyDescent="0.2">
      <c r="A2340" s="14">
        <f t="shared" si="36"/>
        <v>2338</v>
      </c>
      <c r="B2340" t="s">
        <v>48</v>
      </c>
      <c r="C2340" t="s">
        <v>87</v>
      </c>
      <c r="D2340" t="s">
        <v>10</v>
      </c>
      <c r="E2340" t="s">
        <v>46</v>
      </c>
      <c r="F2340" s="1">
        <v>45365</v>
      </c>
      <c r="G2340" t="s">
        <v>99</v>
      </c>
      <c r="H2340" s="4">
        <v>3677.47</v>
      </c>
      <c r="I2340">
        <v>152</v>
      </c>
    </row>
    <row r="2341" spans="1:9" x14ac:dyDescent="0.2">
      <c r="A2341" s="14">
        <f t="shared" si="36"/>
        <v>2339</v>
      </c>
      <c r="B2341" t="s">
        <v>49</v>
      </c>
      <c r="C2341" t="s">
        <v>88</v>
      </c>
      <c r="D2341" t="s">
        <v>15</v>
      </c>
      <c r="E2341" t="s">
        <v>57</v>
      </c>
      <c r="F2341" s="1">
        <v>45411</v>
      </c>
      <c r="G2341" t="s">
        <v>100</v>
      </c>
      <c r="H2341" s="4">
        <v>6999.62</v>
      </c>
      <c r="I2341">
        <v>500</v>
      </c>
    </row>
    <row r="2342" spans="1:9" x14ac:dyDescent="0.2">
      <c r="A2342" s="14">
        <f t="shared" si="36"/>
        <v>2340</v>
      </c>
      <c r="B2342" t="s">
        <v>17</v>
      </c>
      <c r="C2342" t="s">
        <v>71</v>
      </c>
      <c r="D2342" t="s">
        <v>10</v>
      </c>
      <c r="E2342" t="s">
        <v>16</v>
      </c>
      <c r="F2342" s="1">
        <v>45329</v>
      </c>
      <c r="G2342" t="s">
        <v>98</v>
      </c>
      <c r="H2342" s="4">
        <v>10901.65</v>
      </c>
      <c r="I2342">
        <v>116</v>
      </c>
    </row>
    <row r="2343" spans="1:9" x14ac:dyDescent="0.2">
      <c r="A2343" s="14">
        <f t="shared" si="36"/>
        <v>2341</v>
      </c>
      <c r="B2343" t="s">
        <v>40</v>
      </c>
      <c r="C2343" t="s">
        <v>83</v>
      </c>
      <c r="D2343" t="s">
        <v>7</v>
      </c>
      <c r="E2343" t="s">
        <v>34</v>
      </c>
      <c r="F2343" s="1">
        <v>45382</v>
      </c>
      <c r="G2343" t="s">
        <v>99</v>
      </c>
      <c r="H2343" s="4">
        <v>2586.62</v>
      </c>
      <c r="I2343">
        <v>172</v>
      </c>
    </row>
    <row r="2344" spans="1:9" x14ac:dyDescent="0.2">
      <c r="A2344" s="14">
        <f t="shared" si="36"/>
        <v>2342</v>
      </c>
      <c r="B2344" t="s">
        <v>32</v>
      </c>
      <c r="C2344" t="s">
        <v>78</v>
      </c>
      <c r="D2344" t="s">
        <v>10</v>
      </c>
      <c r="E2344" t="s">
        <v>56</v>
      </c>
      <c r="F2344" s="1">
        <v>45367</v>
      </c>
      <c r="G2344" t="s">
        <v>99</v>
      </c>
      <c r="H2344" s="4">
        <v>5077.5</v>
      </c>
      <c r="I2344">
        <v>81</v>
      </c>
    </row>
    <row r="2345" spans="1:9" x14ac:dyDescent="0.2">
      <c r="A2345" s="14">
        <f t="shared" si="36"/>
        <v>2343</v>
      </c>
      <c r="B2345" t="s">
        <v>30</v>
      </c>
      <c r="C2345" t="s">
        <v>77</v>
      </c>
      <c r="D2345" t="s">
        <v>7</v>
      </c>
      <c r="E2345" t="s">
        <v>29</v>
      </c>
      <c r="F2345" s="1">
        <v>45316</v>
      </c>
      <c r="G2345" t="s">
        <v>97</v>
      </c>
      <c r="H2345" s="4">
        <v>8360.11</v>
      </c>
      <c r="I2345">
        <v>203</v>
      </c>
    </row>
    <row r="2346" spans="1:9" x14ac:dyDescent="0.2">
      <c r="A2346" s="14">
        <f t="shared" si="36"/>
        <v>2344</v>
      </c>
      <c r="B2346" t="s">
        <v>9</v>
      </c>
      <c r="C2346" t="s">
        <v>68</v>
      </c>
      <c r="D2346" t="s">
        <v>10</v>
      </c>
      <c r="E2346" t="s">
        <v>55</v>
      </c>
      <c r="F2346" s="1">
        <v>45463</v>
      </c>
      <c r="G2346" t="s">
        <v>102</v>
      </c>
      <c r="H2346" s="4">
        <v>3566.77</v>
      </c>
      <c r="I2346">
        <v>426</v>
      </c>
    </row>
    <row r="2347" spans="1:9" x14ac:dyDescent="0.2">
      <c r="A2347" s="14">
        <f t="shared" si="36"/>
        <v>2345</v>
      </c>
      <c r="B2347" t="s">
        <v>12</v>
      </c>
      <c r="C2347" t="s">
        <v>69</v>
      </c>
      <c r="D2347" t="s">
        <v>7</v>
      </c>
      <c r="E2347" t="s">
        <v>20</v>
      </c>
      <c r="F2347" s="1">
        <v>45380</v>
      </c>
      <c r="G2347" t="s">
        <v>99</v>
      </c>
      <c r="H2347" s="4">
        <v>9186.69</v>
      </c>
      <c r="I2347">
        <v>173</v>
      </c>
    </row>
    <row r="2348" spans="1:9" x14ac:dyDescent="0.2">
      <c r="A2348" s="14">
        <f t="shared" si="36"/>
        <v>2346</v>
      </c>
      <c r="B2348" t="s">
        <v>37</v>
      </c>
      <c r="C2348" t="s">
        <v>81</v>
      </c>
      <c r="D2348" t="s">
        <v>15</v>
      </c>
      <c r="E2348" t="s">
        <v>26</v>
      </c>
      <c r="F2348" s="1">
        <v>45485</v>
      </c>
      <c r="G2348" t="s">
        <v>103</v>
      </c>
      <c r="H2348" s="4">
        <v>917.35</v>
      </c>
      <c r="I2348">
        <v>140</v>
      </c>
    </row>
    <row r="2349" spans="1:9" x14ac:dyDescent="0.2">
      <c r="A2349" s="14">
        <f t="shared" si="36"/>
        <v>2347</v>
      </c>
      <c r="B2349" t="s">
        <v>6</v>
      </c>
      <c r="C2349" t="s">
        <v>67</v>
      </c>
      <c r="D2349" t="s">
        <v>28</v>
      </c>
      <c r="E2349" t="s">
        <v>16</v>
      </c>
      <c r="F2349" s="1">
        <v>45484</v>
      </c>
      <c r="G2349" t="s">
        <v>103</v>
      </c>
      <c r="H2349" s="4">
        <v>6199.12</v>
      </c>
      <c r="I2349">
        <v>132</v>
      </c>
    </row>
    <row r="2350" spans="1:9" x14ac:dyDescent="0.2">
      <c r="A2350" s="14">
        <f t="shared" si="36"/>
        <v>2348</v>
      </c>
      <c r="B2350" t="s">
        <v>30</v>
      </c>
      <c r="C2350" t="s">
        <v>77</v>
      </c>
      <c r="D2350" t="s">
        <v>28</v>
      </c>
      <c r="E2350" t="s">
        <v>16</v>
      </c>
      <c r="F2350" s="1">
        <v>45310</v>
      </c>
      <c r="G2350" t="s">
        <v>97</v>
      </c>
      <c r="H2350" s="4">
        <v>3368.63</v>
      </c>
      <c r="I2350">
        <v>180</v>
      </c>
    </row>
    <row r="2351" spans="1:9" x14ac:dyDescent="0.2">
      <c r="A2351" s="14">
        <f t="shared" si="36"/>
        <v>2349</v>
      </c>
      <c r="B2351" t="s">
        <v>47</v>
      </c>
      <c r="C2351" t="s">
        <v>86</v>
      </c>
      <c r="D2351" t="s">
        <v>25</v>
      </c>
      <c r="E2351" t="s">
        <v>11</v>
      </c>
      <c r="F2351" s="1">
        <v>45387</v>
      </c>
      <c r="G2351" t="s">
        <v>100</v>
      </c>
      <c r="H2351" s="4">
        <v>10527.23</v>
      </c>
      <c r="I2351">
        <v>82</v>
      </c>
    </row>
    <row r="2352" spans="1:9" x14ac:dyDescent="0.2">
      <c r="A2352" s="14">
        <f t="shared" si="36"/>
        <v>2350</v>
      </c>
      <c r="B2352" t="s">
        <v>6</v>
      </c>
      <c r="C2352" t="s">
        <v>67</v>
      </c>
      <c r="D2352" t="s">
        <v>28</v>
      </c>
      <c r="E2352" t="s">
        <v>36</v>
      </c>
      <c r="F2352" s="1">
        <v>45343</v>
      </c>
      <c r="G2352" t="s">
        <v>98</v>
      </c>
      <c r="H2352" s="4">
        <v>7927.57</v>
      </c>
      <c r="I2352">
        <v>12</v>
      </c>
    </row>
    <row r="2353" spans="1:9" x14ac:dyDescent="0.2">
      <c r="A2353" s="14">
        <f t="shared" si="36"/>
        <v>2351</v>
      </c>
      <c r="B2353" t="s">
        <v>23</v>
      </c>
      <c r="C2353" t="s">
        <v>74</v>
      </c>
      <c r="D2353" t="s">
        <v>62</v>
      </c>
      <c r="E2353" t="s">
        <v>56</v>
      </c>
      <c r="F2353" s="1">
        <v>45432</v>
      </c>
      <c r="G2353" t="s">
        <v>101</v>
      </c>
      <c r="H2353" s="4">
        <v>14493.5</v>
      </c>
      <c r="I2353">
        <v>15</v>
      </c>
    </row>
    <row r="2354" spans="1:9" x14ac:dyDescent="0.2">
      <c r="A2354" s="14">
        <f t="shared" si="36"/>
        <v>2352</v>
      </c>
      <c r="B2354" t="s">
        <v>27</v>
      </c>
      <c r="C2354" t="s">
        <v>76</v>
      </c>
      <c r="D2354" t="s">
        <v>15</v>
      </c>
      <c r="E2354" t="s">
        <v>36</v>
      </c>
      <c r="F2354" s="1">
        <v>45502</v>
      </c>
      <c r="G2354" t="s">
        <v>103</v>
      </c>
      <c r="H2354" s="4">
        <v>3112.2</v>
      </c>
      <c r="I2354">
        <v>107</v>
      </c>
    </row>
    <row r="2355" spans="1:9" x14ac:dyDescent="0.2">
      <c r="A2355" s="14">
        <f t="shared" si="36"/>
        <v>2353</v>
      </c>
      <c r="B2355" t="s">
        <v>24</v>
      </c>
      <c r="C2355" t="s">
        <v>75</v>
      </c>
      <c r="D2355" t="s">
        <v>25</v>
      </c>
      <c r="E2355" t="s">
        <v>41</v>
      </c>
      <c r="F2355" s="1">
        <v>45319</v>
      </c>
      <c r="G2355" t="s">
        <v>97</v>
      </c>
      <c r="H2355" s="4">
        <v>9617.64</v>
      </c>
      <c r="I2355">
        <v>44</v>
      </c>
    </row>
    <row r="2356" spans="1:9" x14ac:dyDescent="0.2">
      <c r="A2356" s="14">
        <f t="shared" si="36"/>
        <v>2354</v>
      </c>
      <c r="B2356" t="s">
        <v>32</v>
      </c>
      <c r="C2356" t="s">
        <v>78</v>
      </c>
      <c r="D2356" t="s">
        <v>7</v>
      </c>
      <c r="E2356" t="s">
        <v>56</v>
      </c>
      <c r="F2356" s="1">
        <v>45492</v>
      </c>
      <c r="G2356" t="s">
        <v>103</v>
      </c>
      <c r="H2356" s="4">
        <v>4198.08</v>
      </c>
      <c r="I2356">
        <v>107</v>
      </c>
    </row>
    <row r="2357" spans="1:9" x14ac:dyDescent="0.2">
      <c r="A2357" s="14">
        <f t="shared" si="36"/>
        <v>2355</v>
      </c>
      <c r="B2357" t="s">
        <v>27</v>
      </c>
      <c r="C2357" t="s">
        <v>76</v>
      </c>
      <c r="D2357" t="s">
        <v>62</v>
      </c>
      <c r="E2357" t="s">
        <v>44</v>
      </c>
      <c r="F2357" s="1">
        <v>45395</v>
      </c>
      <c r="G2357" t="s">
        <v>100</v>
      </c>
      <c r="H2357" s="4">
        <v>10927.22</v>
      </c>
      <c r="I2357">
        <v>11</v>
      </c>
    </row>
    <row r="2358" spans="1:9" x14ac:dyDescent="0.2">
      <c r="A2358" s="14">
        <f t="shared" si="36"/>
        <v>2356</v>
      </c>
      <c r="B2358" t="s">
        <v>35</v>
      </c>
      <c r="C2358" t="s">
        <v>80</v>
      </c>
      <c r="D2358" t="s">
        <v>10</v>
      </c>
      <c r="E2358" t="s">
        <v>13</v>
      </c>
      <c r="F2358" s="1">
        <v>45333</v>
      </c>
      <c r="G2358" t="s">
        <v>98</v>
      </c>
      <c r="H2358" s="4">
        <v>10759.18</v>
      </c>
      <c r="I2358">
        <v>20</v>
      </c>
    </row>
    <row r="2359" spans="1:9" x14ac:dyDescent="0.2">
      <c r="A2359" s="14">
        <f t="shared" si="36"/>
        <v>2357</v>
      </c>
      <c r="B2359" t="s">
        <v>35</v>
      </c>
      <c r="C2359" t="s">
        <v>80</v>
      </c>
      <c r="D2359" t="s">
        <v>62</v>
      </c>
      <c r="E2359" t="s">
        <v>36</v>
      </c>
      <c r="F2359" s="1">
        <v>45353</v>
      </c>
      <c r="G2359" t="s">
        <v>99</v>
      </c>
      <c r="H2359" s="4">
        <v>6250.42</v>
      </c>
      <c r="I2359">
        <v>111</v>
      </c>
    </row>
    <row r="2360" spans="1:9" x14ac:dyDescent="0.2">
      <c r="A2360" s="14">
        <f t="shared" si="36"/>
        <v>2358</v>
      </c>
      <c r="B2360" t="s">
        <v>54</v>
      </c>
      <c r="C2360" t="s">
        <v>91</v>
      </c>
      <c r="D2360" t="s">
        <v>15</v>
      </c>
      <c r="E2360" t="s">
        <v>43</v>
      </c>
      <c r="F2360" s="1">
        <v>45353</v>
      </c>
      <c r="G2360" t="s">
        <v>99</v>
      </c>
      <c r="H2360" s="4">
        <v>1103.54</v>
      </c>
      <c r="I2360">
        <v>195</v>
      </c>
    </row>
    <row r="2361" spans="1:9" x14ac:dyDescent="0.2">
      <c r="A2361" s="14">
        <f t="shared" si="36"/>
        <v>2359</v>
      </c>
      <c r="B2361" t="s">
        <v>9</v>
      </c>
      <c r="C2361" t="s">
        <v>68</v>
      </c>
      <c r="D2361" t="s">
        <v>25</v>
      </c>
      <c r="E2361" t="s">
        <v>18</v>
      </c>
      <c r="F2361" s="1">
        <v>45501</v>
      </c>
      <c r="G2361" t="s">
        <v>103</v>
      </c>
      <c r="H2361" s="4">
        <v>13435.98</v>
      </c>
      <c r="I2361">
        <v>6</v>
      </c>
    </row>
    <row r="2362" spans="1:9" x14ac:dyDescent="0.2">
      <c r="A2362" s="14">
        <f t="shared" si="36"/>
        <v>2360</v>
      </c>
      <c r="B2362" t="s">
        <v>48</v>
      </c>
      <c r="C2362" t="s">
        <v>87</v>
      </c>
      <c r="D2362" t="s">
        <v>10</v>
      </c>
      <c r="E2362" t="s">
        <v>20</v>
      </c>
      <c r="F2362" s="1">
        <v>45298</v>
      </c>
      <c r="G2362" t="s">
        <v>97</v>
      </c>
      <c r="H2362" s="4">
        <v>1855.03</v>
      </c>
      <c r="I2362">
        <v>563</v>
      </c>
    </row>
    <row r="2363" spans="1:9" x14ac:dyDescent="0.2">
      <c r="A2363" s="14">
        <f t="shared" si="36"/>
        <v>2361</v>
      </c>
      <c r="B2363" t="s">
        <v>22</v>
      </c>
      <c r="C2363" t="s">
        <v>73</v>
      </c>
      <c r="D2363" t="s">
        <v>7</v>
      </c>
      <c r="E2363" t="s">
        <v>43</v>
      </c>
      <c r="F2363" s="1">
        <v>45394</v>
      </c>
      <c r="G2363" t="s">
        <v>100</v>
      </c>
      <c r="H2363" s="4">
        <v>5799.09</v>
      </c>
      <c r="I2363">
        <v>169</v>
      </c>
    </row>
    <row r="2364" spans="1:9" x14ac:dyDescent="0.2">
      <c r="A2364" s="14">
        <f t="shared" si="36"/>
        <v>2362</v>
      </c>
      <c r="B2364" t="s">
        <v>9</v>
      </c>
      <c r="C2364" t="s">
        <v>68</v>
      </c>
      <c r="D2364" t="s">
        <v>28</v>
      </c>
      <c r="E2364" t="s">
        <v>46</v>
      </c>
      <c r="F2364" s="1">
        <v>45470</v>
      </c>
      <c r="G2364" t="s">
        <v>102</v>
      </c>
      <c r="H2364" s="4">
        <v>3631.78</v>
      </c>
      <c r="I2364">
        <v>71</v>
      </c>
    </row>
    <row r="2365" spans="1:9" x14ac:dyDescent="0.2">
      <c r="A2365" s="14">
        <f t="shared" si="36"/>
        <v>2363</v>
      </c>
      <c r="B2365" t="s">
        <v>6</v>
      </c>
      <c r="C2365" t="s">
        <v>67</v>
      </c>
      <c r="D2365" t="s">
        <v>15</v>
      </c>
      <c r="E2365" t="s">
        <v>21</v>
      </c>
      <c r="F2365" s="1">
        <v>45305</v>
      </c>
      <c r="G2365" t="s">
        <v>97</v>
      </c>
      <c r="H2365" s="4">
        <v>5461.43</v>
      </c>
      <c r="I2365">
        <v>456</v>
      </c>
    </row>
    <row r="2366" spans="1:9" x14ac:dyDescent="0.2">
      <c r="A2366" s="14">
        <f t="shared" si="36"/>
        <v>2364</v>
      </c>
      <c r="B2366" t="s">
        <v>30</v>
      </c>
      <c r="C2366" t="s">
        <v>77</v>
      </c>
      <c r="D2366" t="s">
        <v>7</v>
      </c>
      <c r="E2366" t="s">
        <v>55</v>
      </c>
      <c r="F2366" s="1">
        <v>45329</v>
      </c>
      <c r="G2366" t="s">
        <v>98</v>
      </c>
      <c r="H2366" s="4">
        <v>5315.95</v>
      </c>
      <c r="I2366">
        <v>389</v>
      </c>
    </row>
    <row r="2367" spans="1:9" x14ac:dyDescent="0.2">
      <c r="A2367" s="14">
        <f t="shared" si="36"/>
        <v>2365</v>
      </c>
      <c r="B2367" t="s">
        <v>6</v>
      </c>
      <c r="C2367" t="s">
        <v>67</v>
      </c>
      <c r="D2367" t="s">
        <v>15</v>
      </c>
      <c r="E2367" t="s">
        <v>26</v>
      </c>
      <c r="F2367" s="1">
        <v>45374</v>
      </c>
      <c r="G2367" t="s">
        <v>99</v>
      </c>
      <c r="H2367" s="4">
        <v>16059.94</v>
      </c>
      <c r="I2367">
        <v>28</v>
      </c>
    </row>
    <row r="2368" spans="1:9" x14ac:dyDescent="0.2">
      <c r="A2368" s="14">
        <f t="shared" si="36"/>
        <v>2366</v>
      </c>
      <c r="B2368" t="s">
        <v>32</v>
      </c>
      <c r="C2368" t="s">
        <v>78</v>
      </c>
      <c r="D2368" t="s">
        <v>10</v>
      </c>
      <c r="E2368" t="s">
        <v>13</v>
      </c>
      <c r="F2368" s="1">
        <v>45301</v>
      </c>
      <c r="G2368" t="s">
        <v>97</v>
      </c>
      <c r="H2368" s="4">
        <v>7803.84</v>
      </c>
      <c r="I2368">
        <v>157</v>
      </c>
    </row>
    <row r="2369" spans="1:9" x14ac:dyDescent="0.2">
      <c r="A2369" s="14">
        <f t="shared" si="36"/>
        <v>2367</v>
      </c>
      <c r="B2369" t="s">
        <v>17</v>
      </c>
      <c r="C2369" t="s">
        <v>71</v>
      </c>
      <c r="D2369" t="s">
        <v>7</v>
      </c>
      <c r="E2369" t="s">
        <v>51</v>
      </c>
      <c r="F2369" s="1">
        <v>45368</v>
      </c>
      <c r="G2369" t="s">
        <v>99</v>
      </c>
      <c r="H2369" s="4">
        <v>10751.19</v>
      </c>
      <c r="I2369">
        <v>44</v>
      </c>
    </row>
    <row r="2370" spans="1:9" x14ac:dyDescent="0.2">
      <c r="A2370" s="14">
        <f t="shared" si="36"/>
        <v>2368</v>
      </c>
      <c r="B2370" t="s">
        <v>12</v>
      </c>
      <c r="C2370" t="s">
        <v>69</v>
      </c>
      <c r="D2370" t="s">
        <v>25</v>
      </c>
      <c r="E2370" t="s">
        <v>38</v>
      </c>
      <c r="F2370" s="1">
        <v>45312</v>
      </c>
      <c r="G2370" t="s">
        <v>97</v>
      </c>
      <c r="H2370" s="4">
        <v>12156.54</v>
      </c>
      <c r="I2370">
        <v>54</v>
      </c>
    </row>
    <row r="2371" spans="1:9" x14ac:dyDescent="0.2">
      <c r="A2371" s="14">
        <f t="shared" si="36"/>
        <v>2369</v>
      </c>
      <c r="B2371" t="s">
        <v>24</v>
      </c>
      <c r="C2371" t="s">
        <v>75</v>
      </c>
      <c r="D2371" t="s">
        <v>15</v>
      </c>
      <c r="E2371" t="s">
        <v>43</v>
      </c>
      <c r="F2371" s="1">
        <v>45477</v>
      </c>
      <c r="G2371" t="s">
        <v>103</v>
      </c>
      <c r="H2371" s="4">
        <v>9402.26</v>
      </c>
      <c r="I2371">
        <v>401</v>
      </c>
    </row>
    <row r="2372" spans="1:9" x14ac:dyDescent="0.2">
      <c r="A2372" s="14">
        <f t="shared" si="36"/>
        <v>2370</v>
      </c>
      <c r="B2372" t="s">
        <v>40</v>
      </c>
      <c r="C2372" t="s">
        <v>83</v>
      </c>
      <c r="D2372" t="s">
        <v>28</v>
      </c>
      <c r="E2372" t="s">
        <v>13</v>
      </c>
      <c r="F2372" s="1">
        <v>45477</v>
      </c>
      <c r="G2372" t="s">
        <v>103</v>
      </c>
      <c r="H2372" s="4">
        <v>3653.39</v>
      </c>
      <c r="I2372">
        <v>185</v>
      </c>
    </row>
    <row r="2373" spans="1:9" x14ac:dyDescent="0.2">
      <c r="A2373" s="14">
        <f t="shared" ref="A2373:A2436" si="37">A2372+1</f>
        <v>2371</v>
      </c>
      <c r="B2373" t="s">
        <v>53</v>
      </c>
      <c r="C2373" t="s">
        <v>90</v>
      </c>
      <c r="D2373" t="s">
        <v>25</v>
      </c>
      <c r="E2373" t="s">
        <v>44</v>
      </c>
      <c r="F2373" s="1">
        <v>45514</v>
      </c>
      <c r="G2373" t="s">
        <v>104</v>
      </c>
      <c r="H2373" s="4">
        <v>320.11</v>
      </c>
      <c r="I2373">
        <v>201</v>
      </c>
    </row>
    <row r="2374" spans="1:9" x14ac:dyDescent="0.2">
      <c r="A2374" s="14">
        <f t="shared" si="37"/>
        <v>2372</v>
      </c>
      <c r="B2374" t="s">
        <v>42</v>
      </c>
      <c r="C2374" t="s">
        <v>84</v>
      </c>
      <c r="D2374" t="s">
        <v>15</v>
      </c>
      <c r="E2374" t="s">
        <v>21</v>
      </c>
      <c r="F2374" s="1">
        <v>45383</v>
      </c>
      <c r="G2374" t="s">
        <v>100</v>
      </c>
      <c r="H2374" s="4">
        <v>7618.91</v>
      </c>
      <c r="I2374">
        <v>12</v>
      </c>
    </row>
    <row r="2375" spans="1:9" x14ac:dyDescent="0.2">
      <c r="A2375" s="14">
        <f t="shared" si="37"/>
        <v>2373</v>
      </c>
      <c r="B2375" t="s">
        <v>12</v>
      </c>
      <c r="C2375" t="s">
        <v>69</v>
      </c>
      <c r="D2375" t="s">
        <v>10</v>
      </c>
      <c r="E2375" t="s">
        <v>50</v>
      </c>
      <c r="F2375" s="1">
        <v>45344</v>
      </c>
      <c r="G2375" t="s">
        <v>98</v>
      </c>
      <c r="H2375" s="4">
        <v>2843.9</v>
      </c>
      <c r="I2375">
        <v>158</v>
      </c>
    </row>
    <row r="2376" spans="1:9" x14ac:dyDescent="0.2">
      <c r="A2376" s="14">
        <f t="shared" si="37"/>
        <v>2374</v>
      </c>
      <c r="B2376" t="s">
        <v>49</v>
      </c>
      <c r="C2376" t="s">
        <v>88</v>
      </c>
      <c r="D2376" t="s">
        <v>7</v>
      </c>
      <c r="E2376" t="s">
        <v>43</v>
      </c>
      <c r="F2376" s="1">
        <v>45294</v>
      </c>
      <c r="G2376" t="s">
        <v>97</v>
      </c>
      <c r="H2376" s="4">
        <v>11946.4</v>
      </c>
      <c r="I2376">
        <v>192</v>
      </c>
    </row>
    <row r="2377" spans="1:9" x14ac:dyDescent="0.2">
      <c r="A2377" s="14">
        <f t="shared" si="37"/>
        <v>2375</v>
      </c>
      <c r="B2377" t="s">
        <v>30</v>
      </c>
      <c r="C2377" t="s">
        <v>77</v>
      </c>
      <c r="D2377" t="s">
        <v>10</v>
      </c>
      <c r="E2377" t="s">
        <v>31</v>
      </c>
      <c r="F2377" s="1">
        <v>45443</v>
      </c>
      <c r="G2377" t="s">
        <v>101</v>
      </c>
      <c r="H2377" s="4">
        <v>5055.05</v>
      </c>
      <c r="I2377">
        <v>241</v>
      </c>
    </row>
    <row r="2378" spans="1:9" x14ac:dyDescent="0.2">
      <c r="A2378" s="14">
        <f t="shared" si="37"/>
        <v>2376</v>
      </c>
      <c r="B2378" t="s">
        <v>53</v>
      </c>
      <c r="C2378" t="s">
        <v>90</v>
      </c>
      <c r="D2378" t="s">
        <v>7</v>
      </c>
      <c r="E2378" t="s">
        <v>18</v>
      </c>
      <c r="F2378" s="1">
        <v>45294</v>
      </c>
      <c r="G2378" t="s">
        <v>97</v>
      </c>
      <c r="H2378" s="4">
        <v>10378.36</v>
      </c>
      <c r="I2378">
        <v>301</v>
      </c>
    </row>
    <row r="2379" spans="1:9" x14ac:dyDescent="0.2">
      <c r="A2379" s="14">
        <f t="shared" si="37"/>
        <v>2377</v>
      </c>
      <c r="B2379" t="s">
        <v>39</v>
      </c>
      <c r="C2379" t="s">
        <v>82</v>
      </c>
      <c r="D2379" t="s">
        <v>62</v>
      </c>
      <c r="E2379" t="s">
        <v>56</v>
      </c>
      <c r="F2379" s="1">
        <v>45318</v>
      </c>
      <c r="G2379" t="s">
        <v>97</v>
      </c>
      <c r="H2379" s="4">
        <v>595.16</v>
      </c>
      <c r="I2379">
        <v>461</v>
      </c>
    </row>
    <row r="2380" spans="1:9" x14ac:dyDescent="0.2">
      <c r="A2380" s="14">
        <f t="shared" si="37"/>
        <v>2378</v>
      </c>
      <c r="B2380" t="s">
        <v>24</v>
      </c>
      <c r="C2380" t="s">
        <v>75</v>
      </c>
      <c r="D2380" t="s">
        <v>7</v>
      </c>
      <c r="E2380" t="s">
        <v>21</v>
      </c>
      <c r="F2380" s="1">
        <v>45319</v>
      </c>
      <c r="G2380" t="s">
        <v>97</v>
      </c>
      <c r="H2380" s="4">
        <v>639.95000000000005</v>
      </c>
      <c r="I2380">
        <v>71</v>
      </c>
    </row>
    <row r="2381" spans="1:9" x14ac:dyDescent="0.2">
      <c r="A2381" s="14">
        <f t="shared" si="37"/>
        <v>2379</v>
      </c>
      <c r="B2381" t="s">
        <v>37</v>
      </c>
      <c r="C2381" t="s">
        <v>81</v>
      </c>
      <c r="D2381" t="s">
        <v>15</v>
      </c>
      <c r="E2381" t="s">
        <v>34</v>
      </c>
      <c r="F2381" s="1">
        <v>45471</v>
      </c>
      <c r="G2381" t="s">
        <v>102</v>
      </c>
      <c r="H2381" s="4">
        <v>3717.35</v>
      </c>
      <c r="I2381">
        <v>322</v>
      </c>
    </row>
    <row r="2382" spans="1:9" x14ac:dyDescent="0.2">
      <c r="A2382" s="14">
        <f t="shared" si="37"/>
        <v>2380</v>
      </c>
      <c r="B2382" t="s">
        <v>39</v>
      </c>
      <c r="C2382" t="s">
        <v>82</v>
      </c>
      <c r="D2382" t="s">
        <v>7</v>
      </c>
      <c r="E2382" t="s">
        <v>51</v>
      </c>
      <c r="F2382" s="1">
        <v>45353</v>
      </c>
      <c r="G2382" t="s">
        <v>99</v>
      </c>
      <c r="H2382" s="4">
        <v>5057.1000000000004</v>
      </c>
      <c r="I2382">
        <v>41</v>
      </c>
    </row>
    <row r="2383" spans="1:9" x14ac:dyDescent="0.2">
      <c r="A2383" s="14">
        <f t="shared" si="37"/>
        <v>2381</v>
      </c>
      <c r="B2383" t="s">
        <v>45</v>
      </c>
      <c r="C2383" t="s">
        <v>85</v>
      </c>
      <c r="D2383" t="s">
        <v>15</v>
      </c>
      <c r="E2383" t="s">
        <v>20</v>
      </c>
      <c r="F2383" s="1">
        <v>45439</v>
      </c>
      <c r="G2383" t="s">
        <v>101</v>
      </c>
      <c r="H2383" s="4">
        <v>3729.83</v>
      </c>
      <c r="I2383">
        <v>27</v>
      </c>
    </row>
    <row r="2384" spans="1:9" x14ac:dyDescent="0.2">
      <c r="A2384" s="14">
        <f t="shared" si="37"/>
        <v>2382</v>
      </c>
      <c r="B2384" t="s">
        <v>42</v>
      </c>
      <c r="C2384" t="s">
        <v>84</v>
      </c>
      <c r="D2384" t="s">
        <v>25</v>
      </c>
      <c r="E2384" t="s">
        <v>46</v>
      </c>
      <c r="F2384" s="1">
        <v>45473</v>
      </c>
      <c r="G2384" t="s">
        <v>102</v>
      </c>
      <c r="H2384" s="4">
        <v>13786.87</v>
      </c>
      <c r="I2384">
        <v>85</v>
      </c>
    </row>
    <row r="2385" spans="1:9" x14ac:dyDescent="0.2">
      <c r="A2385" s="14">
        <f t="shared" si="37"/>
        <v>2383</v>
      </c>
      <c r="B2385" t="s">
        <v>24</v>
      </c>
      <c r="C2385" t="s">
        <v>75</v>
      </c>
      <c r="D2385" t="s">
        <v>28</v>
      </c>
      <c r="E2385" t="s">
        <v>13</v>
      </c>
      <c r="F2385" s="1">
        <v>45450</v>
      </c>
      <c r="G2385" t="s">
        <v>102</v>
      </c>
      <c r="H2385" s="4">
        <v>2206.2800000000002</v>
      </c>
      <c r="I2385">
        <v>79</v>
      </c>
    </row>
    <row r="2386" spans="1:9" x14ac:dyDescent="0.2">
      <c r="A2386" s="14">
        <f t="shared" si="37"/>
        <v>2384</v>
      </c>
      <c r="B2386" t="s">
        <v>40</v>
      </c>
      <c r="C2386" t="s">
        <v>83</v>
      </c>
      <c r="D2386" t="s">
        <v>25</v>
      </c>
      <c r="E2386" t="s">
        <v>57</v>
      </c>
      <c r="F2386" s="1">
        <v>45424</v>
      </c>
      <c r="G2386" t="s">
        <v>101</v>
      </c>
      <c r="H2386" s="4">
        <v>4672.25</v>
      </c>
      <c r="I2386">
        <v>103</v>
      </c>
    </row>
    <row r="2387" spans="1:9" x14ac:dyDescent="0.2">
      <c r="A2387" s="14">
        <f t="shared" si="37"/>
        <v>2385</v>
      </c>
      <c r="B2387" t="s">
        <v>24</v>
      </c>
      <c r="C2387" t="s">
        <v>75</v>
      </c>
      <c r="D2387" t="s">
        <v>62</v>
      </c>
      <c r="E2387" t="s">
        <v>50</v>
      </c>
      <c r="F2387" s="1">
        <v>45502</v>
      </c>
      <c r="G2387" t="s">
        <v>103</v>
      </c>
      <c r="H2387" s="4">
        <v>7667.99</v>
      </c>
      <c r="I2387">
        <v>69</v>
      </c>
    </row>
    <row r="2388" spans="1:9" x14ac:dyDescent="0.2">
      <c r="A2388" s="14">
        <f t="shared" si="37"/>
        <v>2386</v>
      </c>
      <c r="B2388" t="s">
        <v>42</v>
      </c>
      <c r="C2388" t="s">
        <v>84</v>
      </c>
      <c r="D2388" t="s">
        <v>7</v>
      </c>
      <c r="E2388" t="s">
        <v>43</v>
      </c>
      <c r="F2388" s="1">
        <v>45507</v>
      </c>
      <c r="G2388" t="s">
        <v>104</v>
      </c>
      <c r="H2388" s="4">
        <v>8338.51</v>
      </c>
      <c r="I2388">
        <v>270</v>
      </c>
    </row>
    <row r="2389" spans="1:9" x14ac:dyDescent="0.2">
      <c r="A2389" s="14">
        <f t="shared" si="37"/>
        <v>2387</v>
      </c>
      <c r="B2389" t="s">
        <v>24</v>
      </c>
      <c r="C2389" t="s">
        <v>75</v>
      </c>
      <c r="D2389" t="s">
        <v>10</v>
      </c>
      <c r="E2389" t="s">
        <v>55</v>
      </c>
      <c r="F2389" s="1">
        <v>45522</v>
      </c>
      <c r="G2389" t="s">
        <v>104</v>
      </c>
      <c r="H2389" s="4">
        <v>7548.62</v>
      </c>
      <c r="I2389">
        <v>153</v>
      </c>
    </row>
    <row r="2390" spans="1:9" x14ac:dyDescent="0.2">
      <c r="A2390" s="14">
        <f t="shared" si="37"/>
        <v>2388</v>
      </c>
      <c r="B2390" t="s">
        <v>9</v>
      </c>
      <c r="C2390" t="s">
        <v>68</v>
      </c>
      <c r="D2390" t="s">
        <v>62</v>
      </c>
      <c r="E2390" t="s">
        <v>16</v>
      </c>
      <c r="F2390" s="1">
        <v>45457</v>
      </c>
      <c r="G2390" t="s">
        <v>102</v>
      </c>
      <c r="H2390" s="4">
        <v>3608.83</v>
      </c>
      <c r="I2390">
        <v>46</v>
      </c>
    </row>
    <row r="2391" spans="1:9" x14ac:dyDescent="0.2">
      <c r="A2391" s="14">
        <f t="shared" si="37"/>
        <v>2389</v>
      </c>
      <c r="B2391" t="s">
        <v>33</v>
      </c>
      <c r="C2391" t="s">
        <v>79</v>
      </c>
      <c r="D2391" t="s">
        <v>7</v>
      </c>
      <c r="E2391" t="s">
        <v>43</v>
      </c>
      <c r="F2391" s="1">
        <v>45473</v>
      </c>
      <c r="G2391" t="s">
        <v>102</v>
      </c>
      <c r="H2391" s="4">
        <v>7108.96</v>
      </c>
      <c r="I2391">
        <v>80</v>
      </c>
    </row>
    <row r="2392" spans="1:9" x14ac:dyDescent="0.2">
      <c r="A2392" s="14">
        <f t="shared" si="37"/>
        <v>2390</v>
      </c>
      <c r="B2392" t="s">
        <v>49</v>
      </c>
      <c r="C2392" t="s">
        <v>88</v>
      </c>
      <c r="D2392" t="s">
        <v>62</v>
      </c>
      <c r="E2392" t="s">
        <v>8</v>
      </c>
      <c r="F2392" s="1">
        <v>45456</v>
      </c>
      <c r="G2392" t="s">
        <v>102</v>
      </c>
      <c r="H2392" s="4">
        <v>1293.02</v>
      </c>
      <c r="I2392">
        <v>201</v>
      </c>
    </row>
    <row r="2393" spans="1:9" x14ac:dyDescent="0.2">
      <c r="A2393" s="14">
        <f t="shared" si="37"/>
        <v>2391</v>
      </c>
      <c r="B2393" t="s">
        <v>54</v>
      </c>
      <c r="C2393" t="s">
        <v>91</v>
      </c>
      <c r="D2393" t="s">
        <v>7</v>
      </c>
      <c r="E2393" t="s">
        <v>26</v>
      </c>
      <c r="F2393" s="1">
        <v>45409</v>
      </c>
      <c r="G2393" t="s">
        <v>100</v>
      </c>
      <c r="H2393" s="4">
        <v>15365.78</v>
      </c>
      <c r="I2393">
        <v>57</v>
      </c>
    </row>
    <row r="2394" spans="1:9" x14ac:dyDescent="0.2">
      <c r="A2394" s="14">
        <f t="shared" si="37"/>
        <v>2392</v>
      </c>
      <c r="B2394" t="s">
        <v>14</v>
      </c>
      <c r="C2394" t="s">
        <v>70</v>
      </c>
      <c r="D2394" t="s">
        <v>15</v>
      </c>
      <c r="E2394" t="s">
        <v>43</v>
      </c>
      <c r="F2394" s="1">
        <v>45500</v>
      </c>
      <c r="G2394" t="s">
        <v>103</v>
      </c>
      <c r="H2394" s="4">
        <v>3766.49</v>
      </c>
      <c r="I2394">
        <v>33</v>
      </c>
    </row>
    <row r="2395" spans="1:9" x14ac:dyDescent="0.2">
      <c r="A2395" s="14">
        <f t="shared" si="37"/>
        <v>2393</v>
      </c>
      <c r="B2395" t="s">
        <v>27</v>
      </c>
      <c r="C2395" t="s">
        <v>76</v>
      </c>
      <c r="D2395" t="s">
        <v>28</v>
      </c>
      <c r="E2395" t="s">
        <v>11</v>
      </c>
      <c r="F2395" s="1">
        <v>45402</v>
      </c>
      <c r="G2395" t="s">
        <v>100</v>
      </c>
      <c r="H2395" s="4">
        <v>1664.68</v>
      </c>
      <c r="I2395">
        <v>465</v>
      </c>
    </row>
    <row r="2396" spans="1:9" x14ac:dyDescent="0.2">
      <c r="A2396" s="14">
        <f t="shared" si="37"/>
        <v>2394</v>
      </c>
      <c r="B2396" t="s">
        <v>23</v>
      </c>
      <c r="C2396" t="s">
        <v>74</v>
      </c>
      <c r="D2396" t="s">
        <v>10</v>
      </c>
      <c r="E2396" t="s">
        <v>38</v>
      </c>
      <c r="F2396" s="1">
        <v>45295</v>
      </c>
      <c r="G2396" t="s">
        <v>97</v>
      </c>
      <c r="H2396" s="4">
        <v>8972.7900000000009</v>
      </c>
      <c r="I2396">
        <v>134</v>
      </c>
    </row>
    <row r="2397" spans="1:9" x14ac:dyDescent="0.2">
      <c r="A2397" s="14">
        <f t="shared" si="37"/>
        <v>2395</v>
      </c>
      <c r="B2397" t="s">
        <v>54</v>
      </c>
      <c r="C2397" t="s">
        <v>91</v>
      </c>
      <c r="D2397" t="s">
        <v>15</v>
      </c>
      <c r="E2397" t="s">
        <v>8</v>
      </c>
      <c r="F2397" s="1">
        <v>45343</v>
      </c>
      <c r="G2397" t="s">
        <v>98</v>
      </c>
      <c r="H2397" s="4">
        <v>10576.55</v>
      </c>
      <c r="I2397">
        <v>96</v>
      </c>
    </row>
    <row r="2398" spans="1:9" x14ac:dyDescent="0.2">
      <c r="A2398" s="14">
        <f t="shared" si="37"/>
        <v>2396</v>
      </c>
      <c r="B2398" t="s">
        <v>30</v>
      </c>
      <c r="C2398" t="s">
        <v>77</v>
      </c>
      <c r="D2398" t="s">
        <v>15</v>
      </c>
      <c r="E2398" t="s">
        <v>43</v>
      </c>
      <c r="F2398" s="1">
        <v>45296</v>
      </c>
      <c r="G2398" t="s">
        <v>97</v>
      </c>
      <c r="H2398" s="4">
        <v>8857.15</v>
      </c>
      <c r="I2398">
        <v>50</v>
      </c>
    </row>
    <row r="2399" spans="1:9" x14ac:dyDescent="0.2">
      <c r="A2399" s="14">
        <f t="shared" si="37"/>
        <v>2397</v>
      </c>
      <c r="B2399" t="s">
        <v>33</v>
      </c>
      <c r="C2399" t="s">
        <v>79</v>
      </c>
      <c r="D2399" t="s">
        <v>10</v>
      </c>
      <c r="E2399" t="s">
        <v>31</v>
      </c>
      <c r="F2399" s="1">
        <v>45488</v>
      </c>
      <c r="G2399" t="s">
        <v>103</v>
      </c>
      <c r="H2399" s="4">
        <v>6756.17</v>
      </c>
      <c r="I2399">
        <v>45</v>
      </c>
    </row>
    <row r="2400" spans="1:9" x14ac:dyDescent="0.2">
      <c r="A2400" s="14">
        <f t="shared" si="37"/>
        <v>2398</v>
      </c>
      <c r="B2400" t="s">
        <v>22</v>
      </c>
      <c r="C2400" t="s">
        <v>73</v>
      </c>
      <c r="D2400" t="s">
        <v>15</v>
      </c>
      <c r="E2400" t="s">
        <v>51</v>
      </c>
      <c r="F2400" s="1">
        <v>45437</v>
      </c>
      <c r="G2400" t="s">
        <v>101</v>
      </c>
      <c r="H2400" s="4">
        <v>5532.85</v>
      </c>
      <c r="I2400">
        <v>63</v>
      </c>
    </row>
    <row r="2401" spans="1:9" x14ac:dyDescent="0.2">
      <c r="A2401" s="14">
        <f t="shared" si="37"/>
        <v>2399</v>
      </c>
      <c r="B2401" t="s">
        <v>30</v>
      </c>
      <c r="C2401" t="s">
        <v>77</v>
      </c>
      <c r="D2401" t="s">
        <v>28</v>
      </c>
      <c r="E2401" t="s">
        <v>29</v>
      </c>
      <c r="F2401" s="1">
        <v>45402</v>
      </c>
      <c r="G2401" t="s">
        <v>100</v>
      </c>
      <c r="H2401" s="4">
        <v>3713.66</v>
      </c>
      <c r="I2401">
        <v>352</v>
      </c>
    </row>
    <row r="2402" spans="1:9" x14ac:dyDescent="0.2">
      <c r="A2402" s="14">
        <f t="shared" si="37"/>
        <v>2400</v>
      </c>
      <c r="B2402" t="s">
        <v>12</v>
      </c>
      <c r="C2402" t="s">
        <v>69</v>
      </c>
      <c r="D2402" t="s">
        <v>25</v>
      </c>
      <c r="E2402" t="s">
        <v>18</v>
      </c>
      <c r="F2402" s="1">
        <v>45445</v>
      </c>
      <c r="G2402" t="s">
        <v>102</v>
      </c>
      <c r="H2402" s="4">
        <v>906.85</v>
      </c>
      <c r="I2402">
        <v>246</v>
      </c>
    </row>
    <row r="2403" spans="1:9" x14ac:dyDescent="0.2">
      <c r="A2403" s="14">
        <f t="shared" si="37"/>
        <v>2401</v>
      </c>
      <c r="B2403" t="s">
        <v>32</v>
      </c>
      <c r="C2403" t="s">
        <v>78</v>
      </c>
      <c r="D2403" t="s">
        <v>7</v>
      </c>
      <c r="E2403" t="s">
        <v>16</v>
      </c>
      <c r="F2403" s="1">
        <v>45425</v>
      </c>
      <c r="G2403" t="s">
        <v>101</v>
      </c>
      <c r="H2403" s="4">
        <v>22558.880000000001</v>
      </c>
      <c r="I2403">
        <v>84</v>
      </c>
    </row>
    <row r="2404" spans="1:9" x14ac:dyDescent="0.2">
      <c r="A2404" s="14">
        <f t="shared" si="37"/>
        <v>2402</v>
      </c>
      <c r="B2404" t="s">
        <v>33</v>
      </c>
      <c r="C2404" t="s">
        <v>79</v>
      </c>
      <c r="D2404" t="s">
        <v>62</v>
      </c>
      <c r="E2404" t="s">
        <v>55</v>
      </c>
      <c r="F2404" s="1">
        <v>45507</v>
      </c>
      <c r="G2404" t="s">
        <v>104</v>
      </c>
      <c r="H2404" s="4">
        <v>1517.05</v>
      </c>
      <c r="I2404">
        <v>147</v>
      </c>
    </row>
    <row r="2405" spans="1:9" x14ac:dyDescent="0.2">
      <c r="A2405" s="14">
        <f t="shared" si="37"/>
        <v>2403</v>
      </c>
      <c r="B2405" t="s">
        <v>33</v>
      </c>
      <c r="C2405" t="s">
        <v>79</v>
      </c>
      <c r="D2405" t="s">
        <v>15</v>
      </c>
      <c r="E2405" t="s">
        <v>36</v>
      </c>
      <c r="F2405" s="1">
        <v>45437</v>
      </c>
      <c r="G2405" t="s">
        <v>101</v>
      </c>
      <c r="H2405" s="4">
        <v>770.45</v>
      </c>
      <c r="I2405">
        <v>389</v>
      </c>
    </row>
    <row r="2406" spans="1:9" x14ac:dyDescent="0.2">
      <c r="A2406" s="14">
        <f t="shared" si="37"/>
        <v>2404</v>
      </c>
      <c r="B2406" t="s">
        <v>9</v>
      </c>
      <c r="C2406" t="s">
        <v>68</v>
      </c>
      <c r="D2406" t="s">
        <v>7</v>
      </c>
      <c r="E2406" t="s">
        <v>50</v>
      </c>
      <c r="F2406" s="1">
        <v>45367</v>
      </c>
      <c r="G2406" t="s">
        <v>99</v>
      </c>
      <c r="H2406" s="4">
        <v>7623.35</v>
      </c>
      <c r="I2406">
        <v>80</v>
      </c>
    </row>
    <row r="2407" spans="1:9" x14ac:dyDescent="0.2">
      <c r="A2407" s="14">
        <f t="shared" si="37"/>
        <v>2405</v>
      </c>
      <c r="B2407" t="s">
        <v>14</v>
      </c>
      <c r="C2407" t="s">
        <v>70</v>
      </c>
      <c r="D2407" t="s">
        <v>15</v>
      </c>
      <c r="E2407" t="s">
        <v>26</v>
      </c>
      <c r="F2407" s="1">
        <v>45477</v>
      </c>
      <c r="G2407" t="s">
        <v>103</v>
      </c>
      <c r="H2407" s="4">
        <v>3418.05</v>
      </c>
      <c r="I2407">
        <v>117</v>
      </c>
    </row>
    <row r="2408" spans="1:9" x14ac:dyDescent="0.2">
      <c r="A2408" s="14">
        <f t="shared" si="37"/>
        <v>2406</v>
      </c>
      <c r="B2408" t="s">
        <v>6</v>
      </c>
      <c r="C2408" t="s">
        <v>67</v>
      </c>
      <c r="D2408" t="s">
        <v>10</v>
      </c>
      <c r="E2408" t="s">
        <v>21</v>
      </c>
      <c r="F2408" s="1">
        <v>45478</v>
      </c>
      <c r="G2408" t="s">
        <v>103</v>
      </c>
      <c r="H2408" s="4">
        <v>4055.71</v>
      </c>
      <c r="I2408">
        <v>137</v>
      </c>
    </row>
    <row r="2409" spans="1:9" x14ac:dyDescent="0.2">
      <c r="A2409" s="14">
        <f t="shared" si="37"/>
        <v>2407</v>
      </c>
      <c r="B2409" t="s">
        <v>52</v>
      </c>
      <c r="C2409" t="s">
        <v>89</v>
      </c>
      <c r="D2409" t="s">
        <v>25</v>
      </c>
      <c r="E2409" t="s">
        <v>20</v>
      </c>
      <c r="F2409" s="1">
        <v>45366</v>
      </c>
      <c r="G2409" t="s">
        <v>99</v>
      </c>
      <c r="H2409" s="4">
        <v>5432.84</v>
      </c>
      <c r="I2409">
        <v>450</v>
      </c>
    </row>
    <row r="2410" spans="1:9" x14ac:dyDescent="0.2">
      <c r="A2410" s="14">
        <f t="shared" si="37"/>
        <v>2408</v>
      </c>
      <c r="B2410" t="s">
        <v>24</v>
      </c>
      <c r="C2410" t="s">
        <v>75</v>
      </c>
      <c r="D2410" t="s">
        <v>7</v>
      </c>
      <c r="E2410" t="s">
        <v>50</v>
      </c>
      <c r="F2410" s="1">
        <v>45526</v>
      </c>
      <c r="G2410" t="s">
        <v>104</v>
      </c>
      <c r="H2410" s="4">
        <v>6016.8</v>
      </c>
      <c r="I2410">
        <v>71</v>
      </c>
    </row>
    <row r="2411" spans="1:9" x14ac:dyDescent="0.2">
      <c r="A2411" s="14">
        <f t="shared" si="37"/>
        <v>2409</v>
      </c>
      <c r="B2411" t="s">
        <v>54</v>
      </c>
      <c r="C2411" t="s">
        <v>91</v>
      </c>
      <c r="D2411" t="s">
        <v>15</v>
      </c>
      <c r="E2411" t="s">
        <v>57</v>
      </c>
      <c r="F2411" s="1">
        <v>45303</v>
      </c>
      <c r="G2411" t="s">
        <v>97</v>
      </c>
      <c r="H2411" s="4">
        <v>3609.76</v>
      </c>
      <c r="I2411">
        <v>122</v>
      </c>
    </row>
    <row r="2412" spans="1:9" x14ac:dyDescent="0.2">
      <c r="A2412" s="14">
        <f t="shared" si="37"/>
        <v>2410</v>
      </c>
      <c r="B2412" t="s">
        <v>32</v>
      </c>
      <c r="C2412" t="s">
        <v>78</v>
      </c>
      <c r="D2412" t="s">
        <v>7</v>
      </c>
      <c r="E2412" t="s">
        <v>55</v>
      </c>
      <c r="F2412" s="1">
        <v>45453</v>
      </c>
      <c r="G2412" t="s">
        <v>102</v>
      </c>
      <c r="H2412" s="4">
        <v>302.25</v>
      </c>
      <c r="I2412">
        <v>154</v>
      </c>
    </row>
    <row r="2413" spans="1:9" x14ac:dyDescent="0.2">
      <c r="A2413" s="14">
        <f t="shared" si="37"/>
        <v>2411</v>
      </c>
      <c r="B2413" t="s">
        <v>40</v>
      </c>
      <c r="C2413" t="s">
        <v>83</v>
      </c>
      <c r="D2413" t="s">
        <v>15</v>
      </c>
      <c r="E2413" t="s">
        <v>13</v>
      </c>
      <c r="F2413" s="1">
        <v>45376</v>
      </c>
      <c r="G2413" t="s">
        <v>99</v>
      </c>
      <c r="H2413" s="4">
        <v>6062.87</v>
      </c>
      <c r="I2413">
        <v>290</v>
      </c>
    </row>
    <row r="2414" spans="1:9" x14ac:dyDescent="0.2">
      <c r="A2414" s="14">
        <f t="shared" si="37"/>
        <v>2412</v>
      </c>
      <c r="B2414" t="s">
        <v>23</v>
      </c>
      <c r="C2414" t="s">
        <v>74</v>
      </c>
      <c r="D2414" t="s">
        <v>10</v>
      </c>
      <c r="E2414" t="s">
        <v>46</v>
      </c>
      <c r="F2414" s="1">
        <v>45500</v>
      </c>
      <c r="G2414" t="s">
        <v>103</v>
      </c>
      <c r="H2414" s="4">
        <v>3589.91</v>
      </c>
      <c r="I2414">
        <v>106</v>
      </c>
    </row>
    <row r="2415" spans="1:9" x14ac:dyDescent="0.2">
      <c r="A2415" s="14">
        <f t="shared" si="37"/>
        <v>2413</v>
      </c>
      <c r="B2415" t="s">
        <v>39</v>
      </c>
      <c r="C2415" t="s">
        <v>82</v>
      </c>
      <c r="D2415" t="s">
        <v>7</v>
      </c>
      <c r="E2415" t="s">
        <v>56</v>
      </c>
      <c r="F2415" s="1">
        <v>45397</v>
      </c>
      <c r="G2415" t="s">
        <v>100</v>
      </c>
      <c r="H2415" s="4">
        <v>16457.28</v>
      </c>
      <c r="I2415">
        <v>442</v>
      </c>
    </row>
    <row r="2416" spans="1:9" x14ac:dyDescent="0.2">
      <c r="A2416" s="14">
        <f t="shared" si="37"/>
        <v>2414</v>
      </c>
      <c r="B2416" t="s">
        <v>35</v>
      </c>
      <c r="C2416" t="s">
        <v>80</v>
      </c>
      <c r="D2416" t="s">
        <v>10</v>
      </c>
      <c r="E2416" t="s">
        <v>26</v>
      </c>
      <c r="F2416" s="1">
        <v>45470</v>
      </c>
      <c r="G2416" t="s">
        <v>102</v>
      </c>
      <c r="H2416" s="4">
        <v>4813.53</v>
      </c>
      <c r="I2416">
        <v>19</v>
      </c>
    </row>
    <row r="2417" spans="1:9" x14ac:dyDescent="0.2">
      <c r="A2417" s="14">
        <f t="shared" si="37"/>
        <v>2415</v>
      </c>
      <c r="B2417" t="s">
        <v>6</v>
      </c>
      <c r="C2417" t="s">
        <v>67</v>
      </c>
      <c r="D2417" t="s">
        <v>7</v>
      </c>
      <c r="E2417" t="s">
        <v>57</v>
      </c>
      <c r="F2417" s="1">
        <v>45396</v>
      </c>
      <c r="G2417" t="s">
        <v>100</v>
      </c>
      <c r="H2417" s="4">
        <v>5819.17</v>
      </c>
      <c r="I2417">
        <v>270</v>
      </c>
    </row>
    <row r="2418" spans="1:9" x14ac:dyDescent="0.2">
      <c r="A2418" s="14">
        <f t="shared" si="37"/>
        <v>2416</v>
      </c>
      <c r="B2418" t="s">
        <v>39</v>
      </c>
      <c r="C2418" t="s">
        <v>82</v>
      </c>
      <c r="D2418" t="s">
        <v>15</v>
      </c>
      <c r="E2418" t="s">
        <v>44</v>
      </c>
      <c r="F2418" s="1">
        <v>45366</v>
      </c>
      <c r="G2418" t="s">
        <v>99</v>
      </c>
      <c r="H2418" s="4">
        <v>7824.91</v>
      </c>
      <c r="I2418">
        <v>100</v>
      </c>
    </row>
    <row r="2419" spans="1:9" x14ac:dyDescent="0.2">
      <c r="A2419" s="14">
        <f t="shared" si="37"/>
        <v>2417</v>
      </c>
      <c r="B2419" t="s">
        <v>52</v>
      </c>
      <c r="C2419" t="s">
        <v>89</v>
      </c>
      <c r="D2419" t="s">
        <v>25</v>
      </c>
      <c r="E2419" t="s">
        <v>29</v>
      </c>
      <c r="F2419" s="1">
        <v>45369</v>
      </c>
      <c r="G2419" t="s">
        <v>99</v>
      </c>
      <c r="H2419" s="4">
        <v>9446.67</v>
      </c>
      <c r="I2419">
        <v>193</v>
      </c>
    </row>
    <row r="2420" spans="1:9" x14ac:dyDescent="0.2">
      <c r="A2420" s="14">
        <f t="shared" si="37"/>
        <v>2418</v>
      </c>
      <c r="B2420" t="s">
        <v>22</v>
      </c>
      <c r="C2420" t="s">
        <v>73</v>
      </c>
      <c r="D2420" t="s">
        <v>10</v>
      </c>
      <c r="E2420" t="s">
        <v>29</v>
      </c>
      <c r="F2420" s="1">
        <v>45411</v>
      </c>
      <c r="G2420" t="s">
        <v>100</v>
      </c>
      <c r="H2420" s="4">
        <v>1447.58</v>
      </c>
      <c r="I2420">
        <v>67</v>
      </c>
    </row>
    <row r="2421" spans="1:9" x14ac:dyDescent="0.2">
      <c r="A2421" s="14">
        <f t="shared" si="37"/>
        <v>2419</v>
      </c>
      <c r="B2421" t="s">
        <v>27</v>
      </c>
      <c r="C2421" t="s">
        <v>76</v>
      </c>
      <c r="D2421" t="s">
        <v>62</v>
      </c>
      <c r="E2421" t="s">
        <v>43</v>
      </c>
      <c r="F2421" s="1">
        <v>45347</v>
      </c>
      <c r="G2421" t="s">
        <v>98</v>
      </c>
      <c r="H2421" s="4">
        <v>3356.27</v>
      </c>
      <c r="I2421">
        <v>238</v>
      </c>
    </row>
    <row r="2422" spans="1:9" x14ac:dyDescent="0.2">
      <c r="A2422" s="14">
        <f t="shared" si="37"/>
        <v>2420</v>
      </c>
      <c r="B2422" t="s">
        <v>39</v>
      </c>
      <c r="C2422" t="s">
        <v>82</v>
      </c>
      <c r="D2422" t="s">
        <v>25</v>
      </c>
      <c r="E2422" t="s">
        <v>36</v>
      </c>
      <c r="F2422" s="1">
        <v>45353</v>
      </c>
      <c r="G2422" t="s">
        <v>99</v>
      </c>
      <c r="H2422" s="4">
        <v>1031.25</v>
      </c>
      <c r="I2422">
        <v>55</v>
      </c>
    </row>
    <row r="2423" spans="1:9" x14ac:dyDescent="0.2">
      <c r="A2423" s="14">
        <f t="shared" si="37"/>
        <v>2421</v>
      </c>
      <c r="B2423" t="s">
        <v>9</v>
      </c>
      <c r="C2423" t="s">
        <v>68</v>
      </c>
      <c r="D2423" t="s">
        <v>15</v>
      </c>
      <c r="E2423" t="s">
        <v>36</v>
      </c>
      <c r="F2423" s="1">
        <v>45463</v>
      </c>
      <c r="G2423" t="s">
        <v>102</v>
      </c>
      <c r="H2423" s="4">
        <v>9471.51</v>
      </c>
      <c r="I2423">
        <v>95</v>
      </c>
    </row>
    <row r="2424" spans="1:9" x14ac:dyDescent="0.2">
      <c r="A2424" s="14">
        <f t="shared" si="37"/>
        <v>2422</v>
      </c>
      <c r="B2424" t="s">
        <v>33</v>
      </c>
      <c r="C2424" t="s">
        <v>79</v>
      </c>
      <c r="D2424" t="s">
        <v>28</v>
      </c>
      <c r="E2424" t="s">
        <v>43</v>
      </c>
      <c r="F2424" s="1">
        <v>45488</v>
      </c>
      <c r="G2424" t="s">
        <v>103</v>
      </c>
      <c r="H2424" s="4">
        <v>10573.29</v>
      </c>
      <c r="I2424">
        <v>179</v>
      </c>
    </row>
    <row r="2425" spans="1:9" x14ac:dyDescent="0.2">
      <c r="A2425" s="14">
        <f t="shared" si="37"/>
        <v>2423</v>
      </c>
      <c r="B2425" t="s">
        <v>53</v>
      </c>
      <c r="C2425" t="s">
        <v>90</v>
      </c>
      <c r="D2425" t="s">
        <v>15</v>
      </c>
      <c r="E2425" t="s">
        <v>21</v>
      </c>
      <c r="F2425" s="1">
        <v>45424</v>
      </c>
      <c r="G2425" t="s">
        <v>101</v>
      </c>
      <c r="H2425" s="4">
        <v>3321.9</v>
      </c>
      <c r="I2425">
        <v>247</v>
      </c>
    </row>
    <row r="2426" spans="1:9" x14ac:dyDescent="0.2">
      <c r="A2426" s="14">
        <f t="shared" si="37"/>
        <v>2424</v>
      </c>
      <c r="B2426" t="s">
        <v>27</v>
      </c>
      <c r="C2426" t="s">
        <v>76</v>
      </c>
      <c r="D2426" t="s">
        <v>62</v>
      </c>
      <c r="E2426" t="s">
        <v>34</v>
      </c>
      <c r="F2426" s="1">
        <v>45474</v>
      </c>
      <c r="G2426" t="s">
        <v>103</v>
      </c>
      <c r="H2426" s="4">
        <v>5318</v>
      </c>
      <c r="I2426">
        <v>281</v>
      </c>
    </row>
    <row r="2427" spans="1:9" x14ac:dyDescent="0.2">
      <c r="A2427" s="14">
        <f t="shared" si="37"/>
        <v>2425</v>
      </c>
      <c r="B2427" t="s">
        <v>39</v>
      </c>
      <c r="C2427" t="s">
        <v>82</v>
      </c>
      <c r="D2427" t="s">
        <v>25</v>
      </c>
      <c r="E2427" t="s">
        <v>11</v>
      </c>
      <c r="F2427" s="1">
        <v>45512</v>
      </c>
      <c r="G2427" t="s">
        <v>104</v>
      </c>
      <c r="H2427" s="4">
        <v>415.67</v>
      </c>
      <c r="I2427">
        <v>59</v>
      </c>
    </row>
    <row r="2428" spans="1:9" x14ac:dyDescent="0.2">
      <c r="A2428" s="14">
        <f t="shared" si="37"/>
        <v>2426</v>
      </c>
      <c r="B2428" t="s">
        <v>52</v>
      </c>
      <c r="C2428" t="s">
        <v>89</v>
      </c>
      <c r="D2428" t="s">
        <v>15</v>
      </c>
      <c r="E2428" t="s">
        <v>21</v>
      </c>
      <c r="F2428" s="1">
        <v>45498</v>
      </c>
      <c r="G2428" t="s">
        <v>103</v>
      </c>
      <c r="H2428" s="4">
        <v>8295.8799999999992</v>
      </c>
      <c r="I2428">
        <v>6</v>
      </c>
    </row>
    <row r="2429" spans="1:9" x14ac:dyDescent="0.2">
      <c r="A2429" s="14">
        <f t="shared" si="37"/>
        <v>2427</v>
      </c>
      <c r="B2429" t="s">
        <v>45</v>
      </c>
      <c r="C2429" t="s">
        <v>85</v>
      </c>
      <c r="D2429" t="s">
        <v>7</v>
      </c>
      <c r="E2429" t="s">
        <v>31</v>
      </c>
      <c r="F2429" s="1">
        <v>45430</v>
      </c>
      <c r="G2429" t="s">
        <v>101</v>
      </c>
      <c r="H2429" s="4">
        <v>3857.25</v>
      </c>
      <c r="I2429">
        <v>54</v>
      </c>
    </row>
    <row r="2430" spans="1:9" x14ac:dyDescent="0.2">
      <c r="A2430" s="14">
        <f t="shared" si="37"/>
        <v>2428</v>
      </c>
      <c r="B2430" t="s">
        <v>49</v>
      </c>
      <c r="C2430" t="s">
        <v>88</v>
      </c>
      <c r="D2430" t="s">
        <v>10</v>
      </c>
      <c r="E2430" t="s">
        <v>13</v>
      </c>
      <c r="F2430" s="1">
        <v>45488</v>
      </c>
      <c r="G2430" t="s">
        <v>103</v>
      </c>
      <c r="H2430" s="4">
        <v>14102.83</v>
      </c>
      <c r="I2430">
        <v>291</v>
      </c>
    </row>
    <row r="2431" spans="1:9" x14ac:dyDescent="0.2">
      <c r="A2431" s="14">
        <f t="shared" si="37"/>
        <v>2429</v>
      </c>
      <c r="B2431" t="s">
        <v>37</v>
      </c>
      <c r="C2431" t="s">
        <v>81</v>
      </c>
      <c r="D2431" t="s">
        <v>10</v>
      </c>
      <c r="E2431" t="s">
        <v>57</v>
      </c>
      <c r="F2431" s="1">
        <v>45478</v>
      </c>
      <c r="G2431" t="s">
        <v>103</v>
      </c>
      <c r="H2431" s="4">
        <v>2453.44</v>
      </c>
      <c r="I2431">
        <v>43</v>
      </c>
    </row>
    <row r="2432" spans="1:9" x14ac:dyDescent="0.2">
      <c r="A2432" s="14">
        <f t="shared" si="37"/>
        <v>2430</v>
      </c>
      <c r="B2432" t="s">
        <v>27</v>
      </c>
      <c r="C2432" t="s">
        <v>76</v>
      </c>
      <c r="D2432" t="s">
        <v>25</v>
      </c>
      <c r="E2432" t="s">
        <v>44</v>
      </c>
      <c r="F2432" s="1">
        <v>45477</v>
      </c>
      <c r="G2432" t="s">
        <v>103</v>
      </c>
      <c r="H2432" s="4">
        <v>5910.67</v>
      </c>
      <c r="I2432">
        <v>100</v>
      </c>
    </row>
    <row r="2433" spans="1:9" x14ac:dyDescent="0.2">
      <c r="A2433" s="14">
        <f t="shared" si="37"/>
        <v>2431</v>
      </c>
      <c r="B2433" t="s">
        <v>53</v>
      </c>
      <c r="C2433" t="s">
        <v>90</v>
      </c>
      <c r="D2433" t="s">
        <v>7</v>
      </c>
      <c r="E2433" t="s">
        <v>57</v>
      </c>
      <c r="F2433" s="1">
        <v>45463</v>
      </c>
      <c r="G2433" t="s">
        <v>102</v>
      </c>
      <c r="H2433" s="4">
        <v>1515.42</v>
      </c>
      <c r="I2433">
        <v>230</v>
      </c>
    </row>
    <row r="2434" spans="1:9" x14ac:dyDescent="0.2">
      <c r="A2434" s="14">
        <f t="shared" si="37"/>
        <v>2432</v>
      </c>
      <c r="B2434" t="s">
        <v>19</v>
      </c>
      <c r="C2434" t="s">
        <v>72</v>
      </c>
      <c r="D2434" t="s">
        <v>15</v>
      </c>
      <c r="E2434" t="s">
        <v>46</v>
      </c>
      <c r="F2434" s="1">
        <v>45316</v>
      </c>
      <c r="G2434" t="s">
        <v>97</v>
      </c>
      <c r="H2434" s="4">
        <v>4498.05</v>
      </c>
      <c r="I2434">
        <v>464</v>
      </c>
    </row>
    <row r="2435" spans="1:9" x14ac:dyDescent="0.2">
      <c r="A2435" s="14">
        <f t="shared" si="37"/>
        <v>2433</v>
      </c>
      <c r="B2435" t="s">
        <v>40</v>
      </c>
      <c r="C2435" t="s">
        <v>83</v>
      </c>
      <c r="D2435" t="s">
        <v>62</v>
      </c>
      <c r="E2435" t="s">
        <v>38</v>
      </c>
      <c r="F2435" s="1">
        <v>45474</v>
      </c>
      <c r="G2435" t="s">
        <v>103</v>
      </c>
      <c r="H2435" s="4">
        <v>8755.31</v>
      </c>
      <c r="I2435">
        <v>38</v>
      </c>
    </row>
    <row r="2436" spans="1:9" x14ac:dyDescent="0.2">
      <c r="A2436" s="14">
        <f t="shared" si="37"/>
        <v>2434</v>
      </c>
      <c r="B2436" t="s">
        <v>12</v>
      </c>
      <c r="C2436" t="s">
        <v>69</v>
      </c>
      <c r="D2436" t="s">
        <v>25</v>
      </c>
      <c r="E2436" t="s">
        <v>21</v>
      </c>
      <c r="F2436" s="1">
        <v>45395</v>
      </c>
      <c r="G2436" t="s">
        <v>100</v>
      </c>
      <c r="H2436" s="4">
        <v>2651.48</v>
      </c>
      <c r="I2436">
        <v>60</v>
      </c>
    </row>
    <row r="2437" spans="1:9" x14ac:dyDescent="0.2">
      <c r="A2437" s="14">
        <f t="shared" ref="A2437:A2500" si="38">A2436+1</f>
        <v>2435</v>
      </c>
      <c r="B2437" t="s">
        <v>33</v>
      </c>
      <c r="C2437" t="s">
        <v>79</v>
      </c>
      <c r="D2437" t="s">
        <v>7</v>
      </c>
      <c r="E2437" t="s">
        <v>16</v>
      </c>
      <c r="F2437" s="1">
        <v>45416</v>
      </c>
      <c r="G2437" t="s">
        <v>101</v>
      </c>
      <c r="H2437" s="4">
        <v>5119.3500000000004</v>
      </c>
      <c r="I2437">
        <v>77</v>
      </c>
    </row>
    <row r="2438" spans="1:9" x14ac:dyDescent="0.2">
      <c r="A2438" s="14">
        <f t="shared" si="38"/>
        <v>2436</v>
      </c>
      <c r="B2438" t="s">
        <v>33</v>
      </c>
      <c r="C2438" t="s">
        <v>79</v>
      </c>
      <c r="D2438" t="s">
        <v>15</v>
      </c>
      <c r="E2438" t="s">
        <v>55</v>
      </c>
      <c r="F2438" s="1">
        <v>45508</v>
      </c>
      <c r="G2438" t="s">
        <v>104</v>
      </c>
      <c r="H2438" s="4">
        <v>3360.74</v>
      </c>
      <c r="I2438">
        <v>119</v>
      </c>
    </row>
    <row r="2439" spans="1:9" x14ac:dyDescent="0.2">
      <c r="A2439" s="14">
        <f t="shared" si="38"/>
        <v>2437</v>
      </c>
      <c r="B2439" t="s">
        <v>33</v>
      </c>
      <c r="C2439" t="s">
        <v>79</v>
      </c>
      <c r="D2439" t="s">
        <v>10</v>
      </c>
      <c r="E2439" t="s">
        <v>57</v>
      </c>
      <c r="F2439" s="1">
        <v>45444</v>
      </c>
      <c r="G2439" t="s">
        <v>102</v>
      </c>
      <c r="H2439" s="4">
        <v>495.65</v>
      </c>
      <c r="I2439">
        <v>146</v>
      </c>
    </row>
    <row r="2440" spans="1:9" x14ac:dyDescent="0.2">
      <c r="A2440" s="14">
        <f t="shared" si="38"/>
        <v>2438</v>
      </c>
      <c r="B2440" t="s">
        <v>6</v>
      </c>
      <c r="C2440" t="s">
        <v>67</v>
      </c>
      <c r="D2440" t="s">
        <v>7</v>
      </c>
      <c r="E2440" t="s">
        <v>51</v>
      </c>
      <c r="F2440" s="1">
        <v>45404</v>
      </c>
      <c r="G2440" t="s">
        <v>100</v>
      </c>
      <c r="H2440" s="4">
        <v>5108.8500000000004</v>
      </c>
      <c r="I2440">
        <v>187</v>
      </c>
    </row>
    <row r="2441" spans="1:9" x14ac:dyDescent="0.2">
      <c r="A2441" s="14">
        <f t="shared" si="38"/>
        <v>2439</v>
      </c>
      <c r="B2441" t="s">
        <v>40</v>
      </c>
      <c r="C2441" t="s">
        <v>83</v>
      </c>
      <c r="D2441" t="s">
        <v>25</v>
      </c>
      <c r="E2441" t="s">
        <v>21</v>
      </c>
      <c r="F2441" s="1">
        <v>45507</v>
      </c>
      <c r="G2441" t="s">
        <v>104</v>
      </c>
      <c r="H2441" s="4">
        <v>77.099999999999994</v>
      </c>
      <c r="I2441">
        <v>26</v>
      </c>
    </row>
    <row r="2442" spans="1:9" x14ac:dyDescent="0.2">
      <c r="A2442" s="14">
        <f t="shared" si="38"/>
        <v>2440</v>
      </c>
      <c r="B2442" t="s">
        <v>54</v>
      </c>
      <c r="C2442" t="s">
        <v>91</v>
      </c>
      <c r="D2442" t="s">
        <v>25</v>
      </c>
      <c r="E2442" t="s">
        <v>26</v>
      </c>
      <c r="F2442" s="1">
        <v>45453</v>
      </c>
      <c r="G2442" t="s">
        <v>102</v>
      </c>
      <c r="H2442" s="4">
        <v>1860.29</v>
      </c>
      <c r="I2442">
        <v>71</v>
      </c>
    </row>
    <row r="2443" spans="1:9" x14ac:dyDescent="0.2">
      <c r="A2443" s="14">
        <f t="shared" si="38"/>
        <v>2441</v>
      </c>
      <c r="B2443" t="s">
        <v>19</v>
      </c>
      <c r="C2443" t="s">
        <v>72</v>
      </c>
      <c r="D2443" t="s">
        <v>7</v>
      </c>
      <c r="E2443" t="s">
        <v>44</v>
      </c>
      <c r="F2443" s="1">
        <v>45470</v>
      </c>
      <c r="G2443" t="s">
        <v>102</v>
      </c>
      <c r="H2443" s="4">
        <v>7917.76</v>
      </c>
      <c r="I2443">
        <v>50</v>
      </c>
    </row>
    <row r="2444" spans="1:9" x14ac:dyDescent="0.2">
      <c r="A2444" s="14">
        <f t="shared" si="38"/>
        <v>2442</v>
      </c>
      <c r="B2444" t="s">
        <v>32</v>
      </c>
      <c r="C2444" t="s">
        <v>78</v>
      </c>
      <c r="D2444" t="s">
        <v>15</v>
      </c>
      <c r="E2444" t="s">
        <v>16</v>
      </c>
      <c r="F2444" s="1">
        <v>45294</v>
      </c>
      <c r="G2444" t="s">
        <v>97</v>
      </c>
      <c r="H2444" s="4">
        <v>4059.92</v>
      </c>
      <c r="I2444">
        <v>179</v>
      </c>
    </row>
    <row r="2445" spans="1:9" x14ac:dyDescent="0.2">
      <c r="A2445" s="14">
        <f t="shared" si="38"/>
        <v>2443</v>
      </c>
      <c r="B2445" t="s">
        <v>32</v>
      </c>
      <c r="C2445" t="s">
        <v>78</v>
      </c>
      <c r="D2445" t="s">
        <v>10</v>
      </c>
      <c r="E2445" t="s">
        <v>20</v>
      </c>
      <c r="F2445" s="1">
        <v>45484</v>
      </c>
      <c r="G2445" t="s">
        <v>103</v>
      </c>
      <c r="H2445" s="4">
        <v>2816.85</v>
      </c>
      <c r="I2445">
        <v>188</v>
      </c>
    </row>
    <row r="2446" spans="1:9" x14ac:dyDescent="0.2">
      <c r="A2446" s="14">
        <f t="shared" si="38"/>
        <v>2444</v>
      </c>
      <c r="B2446" t="s">
        <v>54</v>
      </c>
      <c r="C2446" t="s">
        <v>91</v>
      </c>
      <c r="D2446" t="s">
        <v>62</v>
      </c>
      <c r="E2446" t="s">
        <v>36</v>
      </c>
      <c r="F2446" s="1">
        <v>45521</v>
      </c>
      <c r="G2446" t="s">
        <v>104</v>
      </c>
      <c r="H2446" s="4">
        <v>5306.48</v>
      </c>
      <c r="I2446">
        <v>128</v>
      </c>
    </row>
    <row r="2447" spans="1:9" x14ac:dyDescent="0.2">
      <c r="A2447" s="14">
        <f t="shared" si="38"/>
        <v>2445</v>
      </c>
      <c r="B2447" t="s">
        <v>23</v>
      </c>
      <c r="C2447" t="s">
        <v>74</v>
      </c>
      <c r="D2447" t="s">
        <v>25</v>
      </c>
      <c r="E2447" t="s">
        <v>41</v>
      </c>
      <c r="F2447" s="1">
        <v>45309</v>
      </c>
      <c r="G2447" t="s">
        <v>97</v>
      </c>
      <c r="H2447" s="4">
        <v>2756.63</v>
      </c>
      <c r="I2447">
        <v>66</v>
      </c>
    </row>
    <row r="2448" spans="1:9" x14ac:dyDescent="0.2">
      <c r="A2448" s="14">
        <f t="shared" si="38"/>
        <v>2446</v>
      </c>
      <c r="B2448" t="s">
        <v>54</v>
      </c>
      <c r="C2448" t="s">
        <v>91</v>
      </c>
      <c r="D2448" t="s">
        <v>10</v>
      </c>
      <c r="E2448" t="s">
        <v>34</v>
      </c>
      <c r="F2448" s="1">
        <v>45359</v>
      </c>
      <c r="G2448" t="s">
        <v>99</v>
      </c>
      <c r="H2448" s="4">
        <v>17903.7</v>
      </c>
      <c r="I2448">
        <v>107</v>
      </c>
    </row>
    <row r="2449" spans="1:9" x14ac:dyDescent="0.2">
      <c r="A2449" s="14">
        <f t="shared" si="38"/>
        <v>2447</v>
      </c>
      <c r="B2449" t="s">
        <v>27</v>
      </c>
      <c r="C2449" t="s">
        <v>76</v>
      </c>
      <c r="D2449" t="s">
        <v>15</v>
      </c>
      <c r="E2449" t="s">
        <v>26</v>
      </c>
      <c r="F2449" s="1">
        <v>45358</v>
      </c>
      <c r="G2449" t="s">
        <v>99</v>
      </c>
      <c r="H2449" s="4">
        <v>15825.08</v>
      </c>
      <c r="I2449">
        <v>284</v>
      </c>
    </row>
    <row r="2450" spans="1:9" x14ac:dyDescent="0.2">
      <c r="A2450" s="14">
        <f t="shared" si="38"/>
        <v>2448</v>
      </c>
      <c r="B2450" t="s">
        <v>39</v>
      </c>
      <c r="C2450" t="s">
        <v>82</v>
      </c>
      <c r="D2450" t="s">
        <v>10</v>
      </c>
      <c r="E2450" t="s">
        <v>57</v>
      </c>
      <c r="F2450" s="1">
        <v>45421</v>
      </c>
      <c r="G2450" t="s">
        <v>101</v>
      </c>
      <c r="H2450" s="4">
        <v>7745.33</v>
      </c>
      <c r="I2450">
        <v>164</v>
      </c>
    </row>
    <row r="2451" spans="1:9" x14ac:dyDescent="0.2">
      <c r="A2451" s="14">
        <f t="shared" si="38"/>
        <v>2449</v>
      </c>
      <c r="B2451" t="s">
        <v>24</v>
      </c>
      <c r="C2451" t="s">
        <v>75</v>
      </c>
      <c r="D2451" t="s">
        <v>62</v>
      </c>
      <c r="E2451" t="s">
        <v>11</v>
      </c>
      <c r="F2451" s="1">
        <v>45435</v>
      </c>
      <c r="G2451" t="s">
        <v>101</v>
      </c>
      <c r="H2451" s="4">
        <v>2214.91</v>
      </c>
      <c r="I2451">
        <v>161</v>
      </c>
    </row>
    <row r="2452" spans="1:9" x14ac:dyDescent="0.2">
      <c r="A2452" s="14">
        <f t="shared" si="38"/>
        <v>2450</v>
      </c>
      <c r="B2452" t="s">
        <v>52</v>
      </c>
      <c r="C2452" t="s">
        <v>89</v>
      </c>
      <c r="D2452" t="s">
        <v>7</v>
      </c>
      <c r="E2452" t="s">
        <v>56</v>
      </c>
      <c r="F2452" s="1">
        <v>45397</v>
      </c>
      <c r="G2452" t="s">
        <v>100</v>
      </c>
      <c r="H2452" s="4">
        <v>190.24</v>
      </c>
      <c r="I2452">
        <v>156</v>
      </c>
    </row>
    <row r="2453" spans="1:9" x14ac:dyDescent="0.2">
      <c r="A2453" s="14">
        <f t="shared" si="38"/>
        <v>2451</v>
      </c>
      <c r="B2453" t="s">
        <v>12</v>
      </c>
      <c r="C2453" t="s">
        <v>69</v>
      </c>
      <c r="D2453" t="s">
        <v>15</v>
      </c>
      <c r="E2453" t="s">
        <v>31</v>
      </c>
      <c r="F2453" s="1">
        <v>45500</v>
      </c>
      <c r="G2453" t="s">
        <v>103</v>
      </c>
      <c r="H2453" s="4">
        <v>2960</v>
      </c>
      <c r="I2453">
        <v>141</v>
      </c>
    </row>
    <row r="2454" spans="1:9" x14ac:dyDescent="0.2">
      <c r="A2454" s="14">
        <f t="shared" si="38"/>
        <v>2452</v>
      </c>
      <c r="B2454" t="s">
        <v>32</v>
      </c>
      <c r="C2454" t="s">
        <v>78</v>
      </c>
      <c r="D2454" t="s">
        <v>28</v>
      </c>
      <c r="E2454" t="s">
        <v>51</v>
      </c>
      <c r="F2454" s="1">
        <v>45526</v>
      </c>
      <c r="G2454" t="s">
        <v>104</v>
      </c>
      <c r="H2454" s="4">
        <v>2937.62</v>
      </c>
      <c r="I2454">
        <v>389</v>
      </c>
    </row>
    <row r="2455" spans="1:9" x14ac:dyDescent="0.2">
      <c r="A2455" s="14">
        <f t="shared" si="38"/>
        <v>2453</v>
      </c>
      <c r="B2455" t="s">
        <v>54</v>
      </c>
      <c r="C2455" t="s">
        <v>91</v>
      </c>
      <c r="D2455" t="s">
        <v>25</v>
      </c>
      <c r="E2455" t="s">
        <v>57</v>
      </c>
      <c r="F2455" s="1">
        <v>45423</v>
      </c>
      <c r="G2455" t="s">
        <v>101</v>
      </c>
      <c r="H2455" s="4">
        <v>4778.3599999999997</v>
      </c>
      <c r="I2455">
        <v>124</v>
      </c>
    </row>
    <row r="2456" spans="1:9" x14ac:dyDescent="0.2">
      <c r="A2456" s="14">
        <f t="shared" si="38"/>
        <v>2454</v>
      </c>
      <c r="B2456" t="s">
        <v>52</v>
      </c>
      <c r="C2456" t="s">
        <v>89</v>
      </c>
      <c r="D2456" t="s">
        <v>10</v>
      </c>
      <c r="E2456" t="s">
        <v>34</v>
      </c>
      <c r="F2456" s="1">
        <v>45317</v>
      </c>
      <c r="G2456" t="s">
        <v>97</v>
      </c>
      <c r="H2456" s="4">
        <v>5401.01</v>
      </c>
      <c r="I2456">
        <v>41</v>
      </c>
    </row>
    <row r="2457" spans="1:9" x14ac:dyDescent="0.2">
      <c r="A2457" s="14">
        <f t="shared" si="38"/>
        <v>2455</v>
      </c>
      <c r="B2457" t="s">
        <v>24</v>
      </c>
      <c r="C2457" t="s">
        <v>75</v>
      </c>
      <c r="D2457" t="s">
        <v>25</v>
      </c>
      <c r="E2457" t="s">
        <v>21</v>
      </c>
      <c r="F2457" s="1">
        <v>45396</v>
      </c>
      <c r="G2457" t="s">
        <v>100</v>
      </c>
      <c r="H2457" s="4">
        <v>15372.94</v>
      </c>
      <c r="I2457">
        <v>124</v>
      </c>
    </row>
    <row r="2458" spans="1:9" x14ac:dyDescent="0.2">
      <c r="A2458" s="14">
        <f t="shared" si="38"/>
        <v>2456</v>
      </c>
      <c r="B2458" t="s">
        <v>42</v>
      </c>
      <c r="C2458" t="s">
        <v>84</v>
      </c>
      <c r="D2458" t="s">
        <v>62</v>
      </c>
      <c r="E2458" t="s">
        <v>8</v>
      </c>
      <c r="F2458" s="1">
        <v>45387</v>
      </c>
      <c r="G2458" t="s">
        <v>100</v>
      </c>
      <c r="H2458" s="4">
        <v>7121.02</v>
      </c>
      <c r="I2458">
        <v>433</v>
      </c>
    </row>
    <row r="2459" spans="1:9" x14ac:dyDescent="0.2">
      <c r="A2459" s="14">
        <f t="shared" si="38"/>
        <v>2457</v>
      </c>
      <c r="B2459" t="s">
        <v>32</v>
      </c>
      <c r="C2459" t="s">
        <v>78</v>
      </c>
      <c r="D2459" t="s">
        <v>62</v>
      </c>
      <c r="E2459" t="s">
        <v>16</v>
      </c>
      <c r="F2459" s="1">
        <v>45457</v>
      </c>
      <c r="G2459" t="s">
        <v>102</v>
      </c>
      <c r="H2459" s="4">
        <v>9057.64</v>
      </c>
      <c r="I2459">
        <v>56</v>
      </c>
    </row>
    <row r="2460" spans="1:9" x14ac:dyDescent="0.2">
      <c r="A2460" s="14">
        <f t="shared" si="38"/>
        <v>2458</v>
      </c>
      <c r="B2460" t="s">
        <v>22</v>
      </c>
      <c r="C2460" t="s">
        <v>73</v>
      </c>
      <c r="D2460" t="s">
        <v>28</v>
      </c>
      <c r="E2460" t="s">
        <v>46</v>
      </c>
      <c r="F2460" s="1">
        <v>45395</v>
      </c>
      <c r="G2460" t="s">
        <v>100</v>
      </c>
      <c r="H2460" s="4">
        <v>5439.43</v>
      </c>
      <c r="I2460">
        <v>125</v>
      </c>
    </row>
    <row r="2461" spans="1:9" x14ac:dyDescent="0.2">
      <c r="A2461" s="14">
        <f t="shared" si="38"/>
        <v>2459</v>
      </c>
      <c r="B2461" t="s">
        <v>33</v>
      </c>
      <c r="C2461" t="s">
        <v>79</v>
      </c>
      <c r="D2461" t="s">
        <v>15</v>
      </c>
      <c r="E2461" t="s">
        <v>43</v>
      </c>
      <c r="F2461" s="1">
        <v>45470</v>
      </c>
      <c r="G2461" t="s">
        <v>102</v>
      </c>
      <c r="H2461" s="4">
        <v>2659.78</v>
      </c>
      <c r="I2461">
        <v>178</v>
      </c>
    </row>
    <row r="2462" spans="1:9" x14ac:dyDescent="0.2">
      <c r="A2462" s="14">
        <f t="shared" si="38"/>
        <v>2460</v>
      </c>
      <c r="B2462" t="s">
        <v>53</v>
      </c>
      <c r="C2462" t="s">
        <v>90</v>
      </c>
      <c r="D2462" t="s">
        <v>15</v>
      </c>
      <c r="E2462" t="s">
        <v>29</v>
      </c>
      <c r="F2462" s="1">
        <v>45317</v>
      </c>
      <c r="G2462" t="s">
        <v>97</v>
      </c>
      <c r="H2462" s="4">
        <v>7897.59</v>
      </c>
      <c r="I2462">
        <v>3</v>
      </c>
    </row>
    <row r="2463" spans="1:9" x14ac:dyDescent="0.2">
      <c r="A2463" s="14">
        <f t="shared" si="38"/>
        <v>2461</v>
      </c>
      <c r="B2463" t="s">
        <v>24</v>
      </c>
      <c r="C2463" t="s">
        <v>75</v>
      </c>
      <c r="D2463" t="s">
        <v>7</v>
      </c>
      <c r="E2463" t="s">
        <v>43</v>
      </c>
      <c r="F2463" s="1">
        <v>45478</v>
      </c>
      <c r="G2463" t="s">
        <v>103</v>
      </c>
      <c r="H2463" s="4">
        <v>1959.22</v>
      </c>
      <c r="I2463">
        <v>70</v>
      </c>
    </row>
    <row r="2464" spans="1:9" x14ac:dyDescent="0.2">
      <c r="A2464" s="14">
        <f t="shared" si="38"/>
        <v>2462</v>
      </c>
      <c r="B2464" t="s">
        <v>33</v>
      </c>
      <c r="C2464" t="s">
        <v>79</v>
      </c>
      <c r="D2464" t="s">
        <v>28</v>
      </c>
      <c r="E2464" t="s">
        <v>55</v>
      </c>
      <c r="F2464" s="1">
        <v>45302</v>
      </c>
      <c r="G2464" t="s">
        <v>97</v>
      </c>
      <c r="H2464" s="4">
        <v>15305.32</v>
      </c>
      <c r="I2464">
        <v>91</v>
      </c>
    </row>
    <row r="2465" spans="1:9" x14ac:dyDescent="0.2">
      <c r="A2465" s="14">
        <f t="shared" si="38"/>
        <v>2463</v>
      </c>
      <c r="B2465" t="s">
        <v>48</v>
      </c>
      <c r="C2465" t="s">
        <v>87</v>
      </c>
      <c r="D2465" t="s">
        <v>25</v>
      </c>
      <c r="E2465" t="s">
        <v>43</v>
      </c>
      <c r="F2465" s="1">
        <v>45358</v>
      </c>
      <c r="G2465" t="s">
        <v>99</v>
      </c>
      <c r="H2465" s="4">
        <v>11257.11</v>
      </c>
      <c r="I2465">
        <v>21</v>
      </c>
    </row>
    <row r="2466" spans="1:9" x14ac:dyDescent="0.2">
      <c r="A2466" s="14">
        <f t="shared" si="38"/>
        <v>2464</v>
      </c>
      <c r="B2466" t="s">
        <v>40</v>
      </c>
      <c r="C2466" t="s">
        <v>83</v>
      </c>
      <c r="D2466" t="s">
        <v>28</v>
      </c>
      <c r="E2466" t="s">
        <v>21</v>
      </c>
      <c r="F2466" s="1">
        <v>45355</v>
      </c>
      <c r="G2466" t="s">
        <v>99</v>
      </c>
      <c r="H2466" s="4">
        <v>9207.09</v>
      </c>
      <c r="I2466">
        <v>109</v>
      </c>
    </row>
    <row r="2467" spans="1:9" x14ac:dyDescent="0.2">
      <c r="A2467" s="14">
        <f t="shared" si="38"/>
        <v>2465</v>
      </c>
      <c r="B2467" t="s">
        <v>30</v>
      </c>
      <c r="C2467" t="s">
        <v>77</v>
      </c>
      <c r="D2467" t="s">
        <v>28</v>
      </c>
      <c r="E2467" t="s">
        <v>34</v>
      </c>
      <c r="F2467" s="1">
        <v>45488</v>
      </c>
      <c r="G2467" t="s">
        <v>103</v>
      </c>
      <c r="H2467" s="4">
        <v>2769.94</v>
      </c>
      <c r="I2467">
        <v>302</v>
      </c>
    </row>
    <row r="2468" spans="1:9" x14ac:dyDescent="0.2">
      <c r="A2468" s="14">
        <f t="shared" si="38"/>
        <v>2466</v>
      </c>
      <c r="B2468" t="s">
        <v>40</v>
      </c>
      <c r="C2468" t="s">
        <v>83</v>
      </c>
      <c r="D2468" t="s">
        <v>7</v>
      </c>
      <c r="E2468" t="s">
        <v>13</v>
      </c>
      <c r="F2468" s="1">
        <v>45423</v>
      </c>
      <c r="G2468" t="s">
        <v>101</v>
      </c>
      <c r="H2468" s="4">
        <v>7477.56</v>
      </c>
      <c r="I2468">
        <v>85</v>
      </c>
    </row>
    <row r="2469" spans="1:9" x14ac:dyDescent="0.2">
      <c r="A2469" s="14">
        <f t="shared" si="38"/>
        <v>2467</v>
      </c>
      <c r="B2469" t="s">
        <v>30</v>
      </c>
      <c r="C2469" t="s">
        <v>77</v>
      </c>
      <c r="D2469" t="s">
        <v>25</v>
      </c>
      <c r="E2469" t="s">
        <v>36</v>
      </c>
      <c r="F2469" s="1">
        <v>45318</v>
      </c>
      <c r="G2469" t="s">
        <v>97</v>
      </c>
      <c r="H2469" s="4">
        <v>5231.54</v>
      </c>
      <c r="I2469">
        <v>8</v>
      </c>
    </row>
    <row r="2470" spans="1:9" x14ac:dyDescent="0.2">
      <c r="A2470" s="14">
        <f t="shared" si="38"/>
        <v>2468</v>
      </c>
      <c r="B2470" t="s">
        <v>30</v>
      </c>
      <c r="C2470" t="s">
        <v>77</v>
      </c>
      <c r="D2470" t="s">
        <v>10</v>
      </c>
      <c r="E2470" t="s">
        <v>26</v>
      </c>
      <c r="F2470" s="1">
        <v>45470</v>
      </c>
      <c r="G2470" t="s">
        <v>102</v>
      </c>
      <c r="H2470" s="4">
        <v>3745.21</v>
      </c>
      <c r="I2470">
        <v>161</v>
      </c>
    </row>
    <row r="2471" spans="1:9" x14ac:dyDescent="0.2">
      <c r="A2471" s="14">
        <f t="shared" si="38"/>
        <v>2469</v>
      </c>
      <c r="B2471" t="s">
        <v>54</v>
      </c>
      <c r="C2471" t="s">
        <v>91</v>
      </c>
      <c r="D2471" t="s">
        <v>10</v>
      </c>
      <c r="E2471" t="s">
        <v>16</v>
      </c>
      <c r="F2471" s="1">
        <v>45507</v>
      </c>
      <c r="G2471" t="s">
        <v>104</v>
      </c>
      <c r="H2471" s="4">
        <v>8503.93</v>
      </c>
      <c r="I2471">
        <v>19</v>
      </c>
    </row>
    <row r="2472" spans="1:9" x14ac:dyDescent="0.2">
      <c r="A2472" s="14">
        <f t="shared" si="38"/>
        <v>2470</v>
      </c>
      <c r="B2472" t="s">
        <v>45</v>
      </c>
      <c r="C2472" t="s">
        <v>85</v>
      </c>
      <c r="D2472" t="s">
        <v>62</v>
      </c>
      <c r="E2472" t="s">
        <v>8</v>
      </c>
      <c r="F2472" s="1">
        <v>45523</v>
      </c>
      <c r="G2472" t="s">
        <v>104</v>
      </c>
      <c r="H2472" s="4">
        <v>12524.3</v>
      </c>
      <c r="I2472">
        <v>251</v>
      </c>
    </row>
    <row r="2473" spans="1:9" x14ac:dyDescent="0.2">
      <c r="A2473" s="14">
        <f t="shared" si="38"/>
        <v>2471</v>
      </c>
      <c r="B2473" t="s">
        <v>45</v>
      </c>
      <c r="C2473" t="s">
        <v>85</v>
      </c>
      <c r="D2473" t="s">
        <v>15</v>
      </c>
      <c r="E2473" t="s">
        <v>41</v>
      </c>
      <c r="F2473" s="1">
        <v>45458</v>
      </c>
      <c r="G2473" t="s">
        <v>102</v>
      </c>
      <c r="H2473" s="4">
        <v>472.27</v>
      </c>
      <c r="I2473">
        <v>101</v>
      </c>
    </row>
    <row r="2474" spans="1:9" x14ac:dyDescent="0.2">
      <c r="A2474" s="14">
        <f t="shared" si="38"/>
        <v>2472</v>
      </c>
      <c r="B2474" t="s">
        <v>42</v>
      </c>
      <c r="C2474" t="s">
        <v>84</v>
      </c>
      <c r="D2474" t="s">
        <v>7</v>
      </c>
      <c r="E2474" t="s">
        <v>13</v>
      </c>
      <c r="F2474" s="1">
        <v>45329</v>
      </c>
      <c r="G2474" t="s">
        <v>98</v>
      </c>
      <c r="H2474" s="4">
        <v>9771.8700000000008</v>
      </c>
      <c r="I2474">
        <v>158</v>
      </c>
    </row>
    <row r="2475" spans="1:9" x14ac:dyDescent="0.2">
      <c r="A2475" s="14">
        <f t="shared" si="38"/>
        <v>2473</v>
      </c>
      <c r="B2475" t="s">
        <v>30</v>
      </c>
      <c r="C2475" t="s">
        <v>77</v>
      </c>
      <c r="D2475" t="s">
        <v>15</v>
      </c>
      <c r="E2475" t="s">
        <v>46</v>
      </c>
      <c r="F2475" s="1">
        <v>45481</v>
      </c>
      <c r="G2475" t="s">
        <v>103</v>
      </c>
      <c r="H2475" s="4">
        <v>8130.06</v>
      </c>
      <c r="I2475">
        <v>140</v>
      </c>
    </row>
    <row r="2476" spans="1:9" x14ac:dyDescent="0.2">
      <c r="A2476" s="14">
        <f t="shared" si="38"/>
        <v>2474</v>
      </c>
      <c r="B2476" t="s">
        <v>42</v>
      </c>
      <c r="C2476" t="s">
        <v>84</v>
      </c>
      <c r="D2476" t="s">
        <v>10</v>
      </c>
      <c r="E2476" t="s">
        <v>36</v>
      </c>
      <c r="F2476" s="1">
        <v>45403</v>
      </c>
      <c r="G2476" t="s">
        <v>100</v>
      </c>
      <c r="H2476" s="4">
        <v>1624.06</v>
      </c>
      <c r="I2476">
        <v>96</v>
      </c>
    </row>
    <row r="2477" spans="1:9" x14ac:dyDescent="0.2">
      <c r="A2477" s="14">
        <f t="shared" si="38"/>
        <v>2475</v>
      </c>
      <c r="B2477" t="s">
        <v>54</v>
      </c>
      <c r="C2477" t="s">
        <v>91</v>
      </c>
      <c r="D2477" t="s">
        <v>7</v>
      </c>
      <c r="E2477" t="s">
        <v>8</v>
      </c>
      <c r="F2477" s="1">
        <v>45390</v>
      </c>
      <c r="G2477" t="s">
        <v>100</v>
      </c>
      <c r="H2477" s="4">
        <v>2984.4</v>
      </c>
      <c r="I2477">
        <v>214</v>
      </c>
    </row>
    <row r="2478" spans="1:9" x14ac:dyDescent="0.2">
      <c r="A2478" s="14">
        <f t="shared" si="38"/>
        <v>2476</v>
      </c>
      <c r="B2478" t="s">
        <v>39</v>
      </c>
      <c r="C2478" t="s">
        <v>82</v>
      </c>
      <c r="D2478" t="s">
        <v>15</v>
      </c>
      <c r="E2478" t="s">
        <v>21</v>
      </c>
      <c r="F2478" s="1">
        <v>45523</v>
      </c>
      <c r="G2478" t="s">
        <v>104</v>
      </c>
      <c r="H2478" s="4">
        <v>15593.5</v>
      </c>
      <c r="I2478">
        <v>56</v>
      </c>
    </row>
    <row r="2479" spans="1:9" x14ac:dyDescent="0.2">
      <c r="A2479" s="14">
        <f t="shared" si="38"/>
        <v>2477</v>
      </c>
      <c r="B2479" t="s">
        <v>14</v>
      </c>
      <c r="C2479" t="s">
        <v>70</v>
      </c>
      <c r="D2479" t="s">
        <v>10</v>
      </c>
      <c r="E2479" t="s">
        <v>41</v>
      </c>
      <c r="F2479" s="1">
        <v>45416</v>
      </c>
      <c r="G2479" t="s">
        <v>101</v>
      </c>
      <c r="H2479" s="4">
        <v>3387.76</v>
      </c>
      <c r="I2479">
        <v>60</v>
      </c>
    </row>
    <row r="2480" spans="1:9" x14ac:dyDescent="0.2">
      <c r="A2480" s="14">
        <f t="shared" si="38"/>
        <v>2478</v>
      </c>
      <c r="B2480" t="s">
        <v>27</v>
      </c>
      <c r="C2480" t="s">
        <v>76</v>
      </c>
      <c r="D2480" t="s">
        <v>25</v>
      </c>
      <c r="E2480" t="s">
        <v>11</v>
      </c>
      <c r="F2480" s="1">
        <v>45423</v>
      </c>
      <c r="G2480" t="s">
        <v>101</v>
      </c>
      <c r="H2480" s="4">
        <v>2847.18</v>
      </c>
      <c r="I2480">
        <v>115</v>
      </c>
    </row>
    <row r="2481" spans="1:9" x14ac:dyDescent="0.2">
      <c r="A2481" s="14">
        <f t="shared" si="38"/>
        <v>2479</v>
      </c>
      <c r="B2481" t="s">
        <v>27</v>
      </c>
      <c r="C2481" t="s">
        <v>76</v>
      </c>
      <c r="D2481" t="s">
        <v>25</v>
      </c>
      <c r="E2481" t="s">
        <v>29</v>
      </c>
      <c r="F2481" s="1">
        <v>45373</v>
      </c>
      <c r="G2481" t="s">
        <v>99</v>
      </c>
      <c r="H2481" s="4">
        <v>7511.77</v>
      </c>
      <c r="I2481">
        <v>49</v>
      </c>
    </row>
    <row r="2482" spans="1:9" x14ac:dyDescent="0.2">
      <c r="A2482" s="14">
        <f t="shared" si="38"/>
        <v>2480</v>
      </c>
      <c r="B2482" t="s">
        <v>42</v>
      </c>
      <c r="C2482" t="s">
        <v>84</v>
      </c>
      <c r="D2482" t="s">
        <v>28</v>
      </c>
      <c r="E2482" t="s">
        <v>38</v>
      </c>
      <c r="F2482" s="1">
        <v>45514</v>
      </c>
      <c r="G2482" t="s">
        <v>104</v>
      </c>
      <c r="H2482" s="4">
        <v>2711.58</v>
      </c>
      <c r="I2482">
        <v>216</v>
      </c>
    </row>
    <row r="2483" spans="1:9" x14ac:dyDescent="0.2">
      <c r="A2483" s="14">
        <f t="shared" si="38"/>
        <v>2481</v>
      </c>
      <c r="B2483" t="s">
        <v>42</v>
      </c>
      <c r="C2483" t="s">
        <v>84</v>
      </c>
      <c r="D2483" t="s">
        <v>25</v>
      </c>
      <c r="E2483" t="s">
        <v>41</v>
      </c>
      <c r="F2483" s="1">
        <v>45416</v>
      </c>
      <c r="G2483" t="s">
        <v>101</v>
      </c>
      <c r="H2483" s="4">
        <v>1673.44</v>
      </c>
      <c r="I2483">
        <v>314</v>
      </c>
    </row>
    <row r="2484" spans="1:9" x14ac:dyDescent="0.2">
      <c r="A2484" s="14">
        <f t="shared" si="38"/>
        <v>2482</v>
      </c>
      <c r="B2484" t="s">
        <v>48</v>
      </c>
      <c r="C2484" t="s">
        <v>87</v>
      </c>
      <c r="D2484" t="s">
        <v>25</v>
      </c>
      <c r="E2484" t="s">
        <v>18</v>
      </c>
      <c r="F2484" s="1">
        <v>45522</v>
      </c>
      <c r="G2484" t="s">
        <v>104</v>
      </c>
      <c r="H2484" s="4">
        <v>8853.16</v>
      </c>
      <c r="I2484">
        <v>261</v>
      </c>
    </row>
    <row r="2485" spans="1:9" x14ac:dyDescent="0.2">
      <c r="A2485" s="14">
        <f t="shared" si="38"/>
        <v>2483</v>
      </c>
      <c r="B2485" t="s">
        <v>53</v>
      </c>
      <c r="C2485" t="s">
        <v>90</v>
      </c>
      <c r="D2485" t="s">
        <v>28</v>
      </c>
      <c r="E2485" t="s">
        <v>50</v>
      </c>
      <c r="F2485" s="1">
        <v>45507</v>
      </c>
      <c r="G2485" t="s">
        <v>104</v>
      </c>
      <c r="H2485" s="4">
        <v>4722.3900000000003</v>
      </c>
      <c r="I2485">
        <v>258</v>
      </c>
    </row>
    <row r="2486" spans="1:9" x14ac:dyDescent="0.2">
      <c r="A2486" s="14">
        <f t="shared" si="38"/>
        <v>2484</v>
      </c>
      <c r="B2486" t="s">
        <v>32</v>
      </c>
      <c r="C2486" t="s">
        <v>78</v>
      </c>
      <c r="D2486" t="s">
        <v>62</v>
      </c>
      <c r="E2486" t="s">
        <v>36</v>
      </c>
      <c r="F2486" s="1">
        <v>45305</v>
      </c>
      <c r="G2486" t="s">
        <v>97</v>
      </c>
      <c r="H2486" s="4">
        <v>8408.1200000000008</v>
      </c>
      <c r="I2486">
        <v>318</v>
      </c>
    </row>
    <row r="2487" spans="1:9" x14ac:dyDescent="0.2">
      <c r="A2487" s="14">
        <f t="shared" si="38"/>
        <v>2485</v>
      </c>
      <c r="B2487" t="s">
        <v>52</v>
      </c>
      <c r="C2487" t="s">
        <v>89</v>
      </c>
      <c r="D2487" t="s">
        <v>15</v>
      </c>
      <c r="E2487" t="s">
        <v>51</v>
      </c>
      <c r="F2487" s="1">
        <v>45390</v>
      </c>
      <c r="G2487" t="s">
        <v>100</v>
      </c>
      <c r="H2487" s="4">
        <v>2442.36</v>
      </c>
      <c r="I2487">
        <v>78</v>
      </c>
    </row>
    <row r="2488" spans="1:9" x14ac:dyDescent="0.2">
      <c r="A2488" s="14">
        <f t="shared" si="38"/>
        <v>2486</v>
      </c>
      <c r="B2488" t="s">
        <v>48</v>
      </c>
      <c r="C2488" t="s">
        <v>87</v>
      </c>
      <c r="D2488" t="s">
        <v>7</v>
      </c>
      <c r="E2488" t="s">
        <v>26</v>
      </c>
      <c r="F2488" s="1">
        <v>45505</v>
      </c>
      <c r="G2488" t="s">
        <v>104</v>
      </c>
      <c r="H2488" s="4">
        <v>4010.08</v>
      </c>
      <c r="I2488">
        <v>3</v>
      </c>
    </row>
    <row r="2489" spans="1:9" x14ac:dyDescent="0.2">
      <c r="A2489" s="14">
        <f t="shared" si="38"/>
        <v>2487</v>
      </c>
      <c r="B2489" t="s">
        <v>42</v>
      </c>
      <c r="C2489" t="s">
        <v>84</v>
      </c>
      <c r="D2489" t="s">
        <v>28</v>
      </c>
      <c r="E2489" t="s">
        <v>29</v>
      </c>
      <c r="F2489" s="1">
        <v>45366</v>
      </c>
      <c r="G2489" t="s">
        <v>99</v>
      </c>
      <c r="H2489" s="4">
        <v>492.21</v>
      </c>
      <c r="I2489">
        <v>45</v>
      </c>
    </row>
    <row r="2490" spans="1:9" x14ac:dyDescent="0.2">
      <c r="A2490" s="14">
        <f t="shared" si="38"/>
        <v>2488</v>
      </c>
      <c r="B2490" t="s">
        <v>30</v>
      </c>
      <c r="C2490" t="s">
        <v>77</v>
      </c>
      <c r="D2490" t="s">
        <v>10</v>
      </c>
      <c r="E2490" t="s">
        <v>8</v>
      </c>
      <c r="F2490" s="1">
        <v>45488</v>
      </c>
      <c r="G2490" t="s">
        <v>103</v>
      </c>
      <c r="H2490" s="4">
        <v>11650.88</v>
      </c>
      <c r="I2490">
        <v>192</v>
      </c>
    </row>
    <row r="2491" spans="1:9" x14ac:dyDescent="0.2">
      <c r="A2491" s="14">
        <f t="shared" si="38"/>
        <v>2489</v>
      </c>
      <c r="B2491" t="s">
        <v>24</v>
      </c>
      <c r="C2491" t="s">
        <v>75</v>
      </c>
      <c r="D2491" t="s">
        <v>62</v>
      </c>
      <c r="E2491" t="s">
        <v>46</v>
      </c>
      <c r="F2491" s="1">
        <v>45304</v>
      </c>
      <c r="G2491" t="s">
        <v>97</v>
      </c>
      <c r="H2491" s="4">
        <v>6426.04</v>
      </c>
      <c r="I2491">
        <v>132</v>
      </c>
    </row>
    <row r="2492" spans="1:9" x14ac:dyDescent="0.2">
      <c r="A2492" s="14">
        <f t="shared" si="38"/>
        <v>2490</v>
      </c>
      <c r="B2492" t="s">
        <v>27</v>
      </c>
      <c r="C2492" t="s">
        <v>76</v>
      </c>
      <c r="D2492" t="s">
        <v>15</v>
      </c>
      <c r="E2492" t="s">
        <v>11</v>
      </c>
      <c r="F2492" s="1">
        <v>45530</v>
      </c>
      <c r="G2492" t="s">
        <v>104</v>
      </c>
      <c r="H2492" s="4">
        <v>2665.28</v>
      </c>
      <c r="I2492">
        <v>54</v>
      </c>
    </row>
    <row r="2493" spans="1:9" x14ac:dyDescent="0.2">
      <c r="A2493" s="14">
        <f t="shared" si="38"/>
        <v>2491</v>
      </c>
      <c r="B2493" t="s">
        <v>54</v>
      </c>
      <c r="C2493" t="s">
        <v>91</v>
      </c>
      <c r="D2493" t="s">
        <v>28</v>
      </c>
      <c r="E2493" t="s">
        <v>29</v>
      </c>
      <c r="F2493" s="1">
        <v>45301</v>
      </c>
      <c r="G2493" t="s">
        <v>97</v>
      </c>
      <c r="H2493" s="4">
        <v>2048.58</v>
      </c>
      <c r="I2493">
        <v>170</v>
      </c>
    </row>
    <row r="2494" spans="1:9" x14ac:dyDescent="0.2">
      <c r="A2494" s="14">
        <f t="shared" si="38"/>
        <v>2492</v>
      </c>
      <c r="B2494" t="s">
        <v>12</v>
      </c>
      <c r="C2494" t="s">
        <v>69</v>
      </c>
      <c r="D2494" t="s">
        <v>15</v>
      </c>
      <c r="E2494" t="s">
        <v>43</v>
      </c>
      <c r="F2494" s="1">
        <v>45423</v>
      </c>
      <c r="G2494" t="s">
        <v>101</v>
      </c>
      <c r="H2494" s="4">
        <v>6267.19</v>
      </c>
      <c r="I2494">
        <v>83</v>
      </c>
    </row>
    <row r="2495" spans="1:9" x14ac:dyDescent="0.2">
      <c r="A2495" s="14">
        <f t="shared" si="38"/>
        <v>2493</v>
      </c>
      <c r="B2495" t="s">
        <v>33</v>
      </c>
      <c r="C2495" t="s">
        <v>79</v>
      </c>
      <c r="D2495" t="s">
        <v>62</v>
      </c>
      <c r="E2495" t="s">
        <v>11</v>
      </c>
      <c r="F2495" s="1">
        <v>45534</v>
      </c>
      <c r="G2495" t="s">
        <v>104</v>
      </c>
      <c r="H2495" s="4">
        <v>12886.26</v>
      </c>
      <c r="I2495">
        <v>21</v>
      </c>
    </row>
    <row r="2496" spans="1:9" x14ac:dyDescent="0.2">
      <c r="A2496" s="14">
        <f t="shared" si="38"/>
        <v>2494</v>
      </c>
      <c r="B2496" t="s">
        <v>40</v>
      </c>
      <c r="C2496" t="s">
        <v>83</v>
      </c>
      <c r="D2496" t="s">
        <v>25</v>
      </c>
      <c r="E2496" t="s">
        <v>56</v>
      </c>
      <c r="F2496" s="1">
        <v>45494</v>
      </c>
      <c r="G2496" t="s">
        <v>103</v>
      </c>
      <c r="H2496" s="4">
        <v>6143.64</v>
      </c>
      <c r="I2496">
        <v>117</v>
      </c>
    </row>
    <row r="2497" spans="1:9" x14ac:dyDescent="0.2">
      <c r="A2497" s="14">
        <f t="shared" si="38"/>
        <v>2495</v>
      </c>
      <c r="B2497" t="s">
        <v>27</v>
      </c>
      <c r="C2497" t="s">
        <v>76</v>
      </c>
      <c r="D2497" t="s">
        <v>15</v>
      </c>
      <c r="E2497" t="s">
        <v>46</v>
      </c>
      <c r="F2497" s="1">
        <v>45505</v>
      </c>
      <c r="G2497" t="s">
        <v>104</v>
      </c>
      <c r="H2497" s="4">
        <v>8273.83</v>
      </c>
      <c r="I2497">
        <v>130</v>
      </c>
    </row>
    <row r="2498" spans="1:9" x14ac:dyDescent="0.2">
      <c r="A2498" s="14">
        <f t="shared" si="38"/>
        <v>2496</v>
      </c>
      <c r="B2498" t="s">
        <v>22</v>
      </c>
      <c r="C2498" t="s">
        <v>73</v>
      </c>
      <c r="D2498" t="s">
        <v>28</v>
      </c>
      <c r="E2498" t="s">
        <v>11</v>
      </c>
      <c r="F2498" s="1">
        <v>45339</v>
      </c>
      <c r="G2498" t="s">
        <v>98</v>
      </c>
      <c r="H2498" s="4">
        <v>12163.59</v>
      </c>
      <c r="I2498">
        <v>264</v>
      </c>
    </row>
    <row r="2499" spans="1:9" x14ac:dyDescent="0.2">
      <c r="A2499" s="14">
        <f t="shared" si="38"/>
        <v>2497</v>
      </c>
      <c r="B2499" t="s">
        <v>22</v>
      </c>
      <c r="C2499" t="s">
        <v>73</v>
      </c>
      <c r="D2499" t="s">
        <v>15</v>
      </c>
      <c r="E2499" t="s">
        <v>31</v>
      </c>
      <c r="F2499" s="1">
        <v>45500</v>
      </c>
      <c r="G2499" t="s">
        <v>103</v>
      </c>
      <c r="H2499" s="4">
        <v>7192.41</v>
      </c>
      <c r="I2499">
        <v>159</v>
      </c>
    </row>
    <row r="2500" spans="1:9" x14ac:dyDescent="0.2">
      <c r="A2500" s="14">
        <f t="shared" si="38"/>
        <v>2498</v>
      </c>
      <c r="B2500" t="s">
        <v>53</v>
      </c>
      <c r="C2500" t="s">
        <v>90</v>
      </c>
      <c r="D2500" t="s">
        <v>25</v>
      </c>
      <c r="E2500" t="s">
        <v>26</v>
      </c>
      <c r="F2500" s="1">
        <v>45345</v>
      </c>
      <c r="G2500" t="s">
        <v>98</v>
      </c>
      <c r="H2500" s="4">
        <v>1452.94</v>
      </c>
      <c r="I2500">
        <v>112</v>
      </c>
    </row>
    <row r="2501" spans="1:9" x14ac:dyDescent="0.2">
      <c r="A2501" s="14">
        <f t="shared" ref="A2501:A2564" si="39">A2500+1</f>
        <v>2499</v>
      </c>
      <c r="B2501" t="s">
        <v>23</v>
      </c>
      <c r="C2501" t="s">
        <v>74</v>
      </c>
      <c r="D2501" t="s">
        <v>15</v>
      </c>
      <c r="E2501" t="s">
        <v>21</v>
      </c>
      <c r="F2501" s="1">
        <v>45373</v>
      </c>
      <c r="G2501" t="s">
        <v>99</v>
      </c>
      <c r="H2501" s="4">
        <v>3375.83</v>
      </c>
      <c r="I2501">
        <v>41</v>
      </c>
    </row>
    <row r="2502" spans="1:9" x14ac:dyDescent="0.2">
      <c r="A2502" s="14">
        <f t="shared" si="39"/>
        <v>2500</v>
      </c>
      <c r="B2502" t="s">
        <v>42</v>
      </c>
      <c r="C2502" t="s">
        <v>84</v>
      </c>
      <c r="D2502" t="s">
        <v>10</v>
      </c>
      <c r="E2502" t="s">
        <v>18</v>
      </c>
      <c r="F2502" s="1">
        <v>45466</v>
      </c>
      <c r="G2502" t="s">
        <v>102</v>
      </c>
      <c r="H2502" s="4">
        <v>8328.7999999999993</v>
      </c>
      <c r="I2502">
        <v>327</v>
      </c>
    </row>
    <row r="2503" spans="1:9" x14ac:dyDescent="0.2">
      <c r="A2503" s="14">
        <f t="shared" si="39"/>
        <v>2501</v>
      </c>
      <c r="B2503" t="s">
        <v>37</v>
      </c>
      <c r="C2503" t="s">
        <v>81</v>
      </c>
      <c r="D2503" t="s">
        <v>7</v>
      </c>
      <c r="E2503" t="s">
        <v>43</v>
      </c>
      <c r="F2503" s="1">
        <v>45323</v>
      </c>
      <c r="G2503" t="s">
        <v>98</v>
      </c>
      <c r="H2503" s="4">
        <v>1634.54</v>
      </c>
      <c r="I2503">
        <v>70</v>
      </c>
    </row>
    <row r="2504" spans="1:9" x14ac:dyDescent="0.2">
      <c r="A2504" s="14">
        <f t="shared" si="39"/>
        <v>2502</v>
      </c>
      <c r="B2504" t="s">
        <v>48</v>
      </c>
      <c r="C2504" t="s">
        <v>87</v>
      </c>
      <c r="D2504" t="s">
        <v>15</v>
      </c>
      <c r="E2504" t="s">
        <v>20</v>
      </c>
      <c r="F2504" s="1">
        <v>45353</v>
      </c>
      <c r="G2504" t="s">
        <v>99</v>
      </c>
      <c r="H2504" s="4">
        <v>8265.41</v>
      </c>
      <c r="I2504">
        <v>298</v>
      </c>
    </row>
    <row r="2505" spans="1:9" x14ac:dyDescent="0.2">
      <c r="A2505" s="14">
        <f t="shared" si="39"/>
        <v>2503</v>
      </c>
      <c r="B2505" t="s">
        <v>12</v>
      </c>
      <c r="C2505" t="s">
        <v>69</v>
      </c>
      <c r="D2505" t="s">
        <v>7</v>
      </c>
      <c r="E2505" t="s">
        <v>41</v>
      </c>
      <c r="F2505" s="1">
        <v>45388</v>
      </c>
      <c r="G2505" t="s">
        <v>100</v>
      </c>
      <c r="H2505" s="4">
        <v>1448.1</v>
      </c>
      <c r="I2505">
        <v>92</v>
      </c>
    </row>
    <row r="2506" spans="1:9" x14ac:dyDescent="0.2">
      <c r="A2506" s="14">
        <f t="shared" si="39"/>
        <v>2504</v>
      </c>
      <c r="B2506" t="s">
        <v>19</v>
      </c>
      <c r="C2506" t="s">
        <v>72</v>
      </c>
      <c r="D2506" t="s">
        <v>15</v>
      </c>
      <c r="E2506" t="s">
        <v>50</v>
      </c>
      <c r="F2506" s="1">
        <v>45368</v>
      </c>
      <c r="G2506" t="s">
        <v>99</v>
      </c>
      <c r="H2506" s="4">
        <v>709.53</v>
      </c>
      <c r="I2506">
        <v>77</v>
      </c>
    </row>
    <row r="2507" spans="1:9" x14ac:dyDescent="0.2">
      <c r="A2507" s="14">
        <f t="shared" si="39"/>
        <v>2505</v>
      </c>
      <c r="B2507" t="s">
        <v>37</v>
      </c>
      <c r="C2507" t="s">
        <v>81</v>
      </c>
      <c r="D2507" t="s">
        <v>7</v>
      </c>
      <c r="E2507" t="s">
        <v>41</v>
      </c>
      <c r="F2507" s="1">
        <v>45467</v>
      </c>
      <c r="G2507" t="s">
        <v>102</v>
      </c>
      <c r="H2507" s="4">
        <v>12197.19</v>
      </c>
      <c r="I2507">
        <v>135</v>
      </c>
    </row>
    <row r="2508" spans="1:9" x14ac:dyDescent="0.2">
      <c r="A2508" s="14">
        <f t="shared" si="39"/>
        <v>2506</v>
      </c>
      <c r="B2508" t="s">
        <v>24</v>
      </c>
      <c r="C2508" t="s">
        <v>75</v>
      </c>
      <c r="D2508" t="s">
        <v>28</v>
      </c>
      <c r="E2508" t="s">
        <v>21</v>
      </c>
      <c r="F2508" s="1">
        <v>45492</v>
      </c>
      <c r="G2508" t="s">
        <v>103</v>
      </c>
      <c r="H2508" s="4">
        <v>10917.59</v>
      </c>
      <c r="I2508">
        <v>302</v>
      </c>
    </row>
    <row r="2509" spans="1:9" x14ac:dyDescent="0.2">
      <c r="A2509" s="14">
        <f t="shared" si="39"/>
        <v>2507</v>
      </c>
      <c r="B2509" t="s">
        <v>37</v>
      </c>
      <c r="C2509" t="s">
        <v>81</v>
      </c>
      <c r="D2509" t="s">
        <v>25</v>
      </c>
      <c r="E2509" t="s">
        <v>38</v>
      </c>
      <c r="F2509" s="1">
        <v>45484</v>
      </c>
      <c r="G2509" t="s">
        <v>103</v>
      </c>
      <c r="H2509" s="4">
        <v>1679.89</v>
      </c>
      <c r="I2509">
        <v>287</v>
      </c>
    </row>
    <row r="2510" spans="1:9" x14ac:dyDescent="0.2">
      <c r="A2510" s="14">
        <f t="shared" si="39"/>
        <v>2508</v>
      </c>
      <c r="B2510" t="s">
        <v>22</v>
      </c>
      <c r="C2510" t="s">
        <v>73</v>
      </c>
      <c r="D2510" t="s">
        <v>10</v>
      </c>
      <c r="E2510" t="s">
        <v>46</v>
      </c>
      <c r="F2510" s="1">
        <v>45304</v>
      </c>
      <c r="G2510" t="s">
        <v>97</v>
      </c>
      <c r="H2510" s="4">
        <v>2303.17</v>
      </c>
      <c r="I2510">
        <v>225</v>
      </c>
    </row>
    <row r="2511" spans="1:9" x14ac:dyDescent="0.2">
      <c r="A2511" s="14">
        <f t="shared" si="39"/>
        <v>2509</v>
      </c>
      <c r="B2511" t="s">
        <v>17</v>
      </c>
      <c r="C2511" t="s">
        <v>71</v>
      </c>
      <c r="D2511" t="s">
        <v>62</v>
      </c>
      <c r="E2511" t="s">
        <v>16</v>
      </c>
      <c r="F2511" s="1">
        <v>45480</v>
      </c>
      <c r="G2511" t="s">
        <v>103</v>
      </c>
      <c r="H2511" s="4">
        <v>9261.26</v>
      </c>
      <c r="I2511">
        <v>65</v>
      </c>
    </row>
    <row r="2512" spans="1:9" x14ac:dyDescent="0.2">
      <c r="A2512" s="14">
        <f t="shared" si="39"/>
        <v>2510</v>
      </c>
      <c r="B2512" t="s">
        <v>14</v>
      </c>
      <c r="C2512" t="s">
        <v>70</v>
      </c>
      <c r="D2512" t="s">
        <v>10</v>
      </c>
      <c r="E2512" t="s">
        <v>11</v>
      </c>
      <c r="F2512" s="1">
        <v>45437</v>
      </c>
      <c r="G2512" t="s">
        <v>101</v>
      </c>
      <c r="H2512" s="4">
        <v>5252.8</v>
      </c>
      <c r="I2512">
        <v>415</v>
      </c>
    </row>
    <row r="2513" spans="1:9" x14ac:dyDescent="0.2">
      <c r="A2513" s="14">
        <f t="shared" si="39"/>
        <v>2511</v>
      </c>
      <c r="B2513" t="s">
        <v>32</v>
      </c>
      <c r="C2513" t="s">
        <v>78</v>
      </c>
      <c r="D2513" t="s">
        <v>10</v>
      </c>
      <c r="E2513" t="s">
        <v>41</v>
      </c>
      <c r="F2513" s="1">
        <v>45395</v>
      </c>
      <c r="G2513" t="s">
        <v>100</v>
      </c>
      <c r="H2513" s="4">
        <v>5385.55</v>
      </c>
      <c r="I2513">
        <v>161</v>
      </c>
    </row>
    <row r="2514" spans="1:9" x14ac:dyDescent="0.2">
      <c r="A2514" s="14">
        <f t="shared" si="39"/>
        <v>2512</v>
      </c>
      <c r="B2514" t="s">
        <v>47</v>
      </c>
      <c r="C2514" t="s">
        <v>86</v>
      </c>
      <c r="D2514" t="s">
        <v>62</v>
      </c>
      <c r="E2514" t="s">
        <v>21</v>
      </c>
      <c r="F2514" s="1">
        <v>45353</v>
      </c>
      <c r="G2514" t="s">
        <v>99</v>
      </c>
      <c r="H2514" s="4">
        <v>3741.19</v>
      </c>
      <c r="I2514">
        <v>222</v>
      </c>
    </row>
    <row r="2515" spans="1:9" x14ac:dyDescent="0.2">
      <c r="A2515" s="14">
        <f t="shared" si="39"/>
        <v>2513</v>
      </c>
      <c r="B2515" t="s">
        <v>19</v>
      </c>
      <c r="C2515" t="s">
        <v>72</v>
      </c>
      <c r="D2515" t="s">
        <v>28</v>
      </c>
      <c r="E2515" t="s">
        <v>50</v>
      </c>
      <c r="F2515" s="1">
        <v>45466</v>
      </c>
      <c r="G2515" t="s">
        <v>102</v>
      </c>
      <c r="H2515" s="4">
        <v>2223.4899999999998</v>
      </c>
      <c r="I2515">
        <v>127</v>
      </c>
    </row>
    <row r="2516" spans="1:9" x14ac:dyDescent="0.2">
      <c r="A2516" s="14">
        <f t="shared" si="39"/>
        <v>2514</v>
      </c>
      <c r="B2516" t="s">
        <v>48</v>
      </c>
      <c r="C2516" t="s">
        <v>87</v>
      </c>
      <c r="D2516" t="s">
        <v>25</v>
      </c>
      <c r="E2516" t="s">
        <v>31</v>
      </c>
      <c r="F2516" s="1">
        <v>45499</v>
      </c>
      <c r="G2516" t="s">
        <v>103</v>
      </c>
      <c r="H2516" s="4">
        <v>7720.37</v>
      </c>
      <c r="I2516">
        <v>156</v>
      </c>
    </row>
    <row r="2517" spans="1:9" x14ac:dyDescent="0.2">
      <c r="A2517" s="14">
        <f t="shared" si="39"/>
        <v>2515</v>
      </c>
      <c r="B2517" t="s">
        <v>9</v>
      </c>
      <c r="C2517" t="s">
        <v>68</v>
      </c>
      <c r="D2517" t="s">
        <v>28</v>
      </c>
      <c r="E2517" t="s">
        <v>43</v>
      </c>
      <c r="F2517" s="1">
        <v>45373</v>
      </c>
      <c r="G2517" t="s">
        <v>99</v>
      </c>
      <c r="H2517" s="4">
        <v>468.09</v>
      </c>
      <c r="I2517">
        <v>3</v>
      </c>
    </row>
    <row r="2518" spans="1:9" x14ac:dyDescent="0.2">
      <c r="A2518" s="14">
        <f t="shared" si="39"/>
        <v>2516</v>
      </c>
      <c r="B2518" t="s">
        <v>23</v>
      </c>
      <c r="C2518" t="s">
        <v>74</v>
      </c>
      <c r="D2518" t="s">
        <v>25</v>
      </c>
      <c r="E2518" t="s">
        <v>55</v>
      </c>
      <c r="F2518" s="1">
        <v>45452</v>
      </c>
      <c r="G2518" t="s">
        <v>102</v>
      </c>
      <c r="H2518" s="4">
        <v>3083.39</v>
      </c>
      <c r="I2518">
        <v>55</v>
      </c>
    </row>
    <row r="2519" spans="1:9" x14ac:dyDescent="0.2">
      <c r="A2519" s="14">
        <f t="shared" si="39"/>
        <v>2517</v>
      </c>
      <c r="B2519" t="s">
        <v>9</v>
      </c>
      <c r="C2519" t="s">
        <v>68</v>
      </c>
      <c r="D2519" t="s">
        <v>15</v>
      </c>
      <c r="E2519" t="s">
        <v>56</v>
      </c>
      <c r="F2519" s="1">
        <v>45429</v>
      </c>
      <c r="G2519" t="s">
        <v>101</v>
      </c>
      <c r="H2519" s="4">
        <v>6898.94</v>
      </c>
      <c r="I2519">
        <v>58</v>
      </c>
    </row>
    <row r="2520" spans="1:9" x14ac:dyDescent="0.2">
      <c r="A2520" s="14">
        <f t="shared" si="39"/>
        <v>2518</v>
      </c>
      <c r="B2520" t="s">
        <v>54</v>
      </c>
      <c r="C2520" t="s">
        <v>91</v>
      </c>
      <c r="D2520" t="s">
        <v>62</v>
      </c>
      <c r="E2520" t="s">
        <v>13</v>
      </c>
      <c r="F2520" s="1">
        <v>45355</v>
      </c>
      <c r="G2520" t="s">
        <v>99</v>
      </c>
      <c r="H2520" s="4">
        <v>1036.05</v>
      </c>
      <c r="I2520">
        <v>291</v>
      </c>
    </row>
    <row r="2521" spans="1:9" x14ac:dyDescent="0.2">
      <c r="A2521" s="14">
        <f t="shared" si="39"/>
        <v>2519</v>
      </c>
      <c r="B2521" t="s">
        <v>48</v>
      </c>
      <c r="C2521" t="s">
        <v>87</v>
      </c>
      <c r="D2521" t="s">
        <v>28</v>
      </c>
      <c r="E2521" t="s">
        <v>36</v>
      </c>
      <c r="F2521" s="1">
        <v>45480</v>
      </c>
      <c r="G2521" t="s">
        <v>103</v>
      </c>
      <c r="H2521" s="4">
        <v>17518.04</v>
      </c>
      <c r="I2521">
        <v>28</v>
      </c>
    </row>
    <row r="2522" spans="1:9" x14ac:dyDescent="0.2">
      <c r="A2522" s="14">
        <f t="shared" si="39"/>
        <v>2520</v>
      </c>
      <c r="B2522" t="s">
        <v>42</v>
      </c>
      <c r="C2522" t="s">
        <v>84</v>
      </c>
      <c r="D2522" t="s">
        <v>28</v>
      </c>
      <c r="E2522" t="s">
        <v>51</v>
      </c>
      <c r="F2522" s="1">
        <v>45304</v>
      </c>
      <c r="G2522" t="s">
        <v>97</v>
      </c>
      <c r="H2522" s="4">
        <v>11691.86</v>
      </c>
      <c r="I2522">
        <v>128</v>
      </c>
    </row>
    <row r="2523" spans="1:9" x14ac:dyDescent="0.2">
      <c r="A2523" s="14">
        <f t="shared" si="39"/>
        <v>2521</v>
      </c>
      <c r="B2523" t="s">
        <v>37</v>
      </c>
      <c r="C2523" t="s">
        <v>81</v>
      </c>
      <c r="D2523" t="s">
        <v>15</v>
      </c>
      <c r="E2523" t="s">
        <v>46</v>
      </c>
      <c r="F2523" s="1">
        <v>45486</v>
      </c>
      <c r="G2523" t="s">
        <v>103</v>
      </c>
      <c r="H2523" s="4">
        <v>3136.53</v>
      </c>
      <c r="I2523">
        <v>74</v>
      </c>
    </row>
    <row r="2524" spans="1:9" x14ac:dyDescent="0.2">
      <c r="A2524" s="14">
        <f t="shared" si="39"/>
        <v>2522</v>
      </c>
      <c r="B2524" t="s">
        <v>52</v>
      </c>
      <c r="C2524" t="s">
        <v>89</v>
      </c>
      <c r="D2524" t="s">
        <v>15</v>
      </c>
      <c r="E2524" t="s">
        <v>11</v>
      </c>
      <c r="F2524" s="1">
        <v>45459</v>
      </c>
      <c r="G2524" t="s">
        <v>102</v>
      </c>
      <c r="H2524" s="4">
        <v>1677.71</v>
      </c>
      <c r="I2524">
        <v>325</v>
      </c>
    </row>
    <row r="2525" spans="1:9" x14ac:dyDescent="0.2">
      <c r="A2525" s="14">
        <f t="shared" si="39"/>
        <v>2523</v>
      </c>
      <c r="B2525" t="s">
        <v>12</v>
      </c>
      <c r="C2525" t="s">
        <v>69</v>
      </c>
      <c r="D2525" t="s">
        <v>7</v>
      </c>
      <c r="E2525" t="s">
        <v>21</v>
      </c>
      <c r="F2525" s="1">
        <v>45491</v>
      </c>
      <c r="G2525" t="s">
        <v>103</v>
      </c>
      <c r="H2525" s="4">
        <v>8937.3700000000008</v>
      </c>
      <c r="I2525">
        <v>66</v>
      </c>
    </row>
    <row r="2526" spans="1:9" x14ac:dyDescent="0.2">
      <c r="A2526" s="14">
        <f t="shared" si="39"/>
        <v>2524</v>
      </c>
      <c r="B2526" t="s">
        <v>54</v>
      </c>
      <c r="C2526" t="s">
        <v>91</v>
      </c>
      <c r="D2526" t="s">
        <v>7</v>
      </c>
      <c r="E2526" t="s">
        <v>44</v>
      </c>
      <c r="F2526" s="1">
        <v>45442</v>
      </c>
      <c r="G2526" t="s">
        <v>101</v>
      </c>
      <c r="H2526" s="4">
        <v>4761.38</v>
      </c>
      <c r="I2526">
        <v>406</v>
      </c>
    </row>
    <row r="2527" spans="1:9" x14ac:dyDescent="0.2">
      <c r="A2527" s="14">
        <f t="shared" si="39"/>
        <v>2525</v>
      </c>
      <c r="B2527" t="s">
        <v>12</v>
      </c>
      <c r="C2527" t="s">
        <v>69</v>
      </c>
      <c r="D2527" t="s">
        <v>7</v>
      </c>
      <c r="E2527" t="s">
        <v>57</v>
      </c>
      <c r="F2527" s="1">
        <v>45464</v>
      </c>
      <c r="G2527" t="s">
        <v>102</v>
      </c>
      <c r="H2527" s="4">
        <v>942.02</v>
      </c>
      <c r="I2527">
        <v>84</v>
      </c>
    </row>
    <row r="2528" spans="1:9" x14ac:dyDescent="0.2">
      <c r="A2528" s="14">
        <f t="shared" si="39"/>
        <v>2526</v>
      </c>
      <c r="B2528" t="s">
        <v>6</v>
      </c>
      <c r="C2528" t="s">
        <v>67</v>
      </c>
      <c r="D2528" t="s">
        <v>15</v>
      </c>
      <c r="E2528" t="s">
        <v>13</v>
      </c>
      <c r="F2528" s="1">
        <v>45467</v>
      </c>
      <c r="G2528" t="s">
        <v>102</v>
      </c>
      <c r="H2528" s="4">
        <v>6623.03</v>
      </c>
      <c r="I2528">
        <v>39</v>
      </c>
    </row>
    <row r="2529" spans="1:9" x14ac:dyDescent="0.2">
      <c r="A2529" s="14">
        <f t="shared" si="39"/>
        <v>2527</v>
      </c>
      <c r="B2529" t="s">
        <v>32</v>
      </c>
      <c r="C2529" t="s">
        <v>78</v>
      </c>
      <c r="D2529" t="s">
        <v>10</v>
      </c>
      <c r="E2529" t="s">
        <v>29</v>
      </c>
      <c r="F2529" s="1">
        <v>45304</v>
      </c>
      <c r="G2529" t="s">
        <v>97</v>
      </c>
      <c r="H2529" s="4">
        <v>4067.36</v>
      </c>
      <c r="I2529">
        <v>94</v>
      </c>
    </row>
    <row r="2530" spans="1:9" x14ac:dyDescent="0.2">
      <c r="A2530" s="14">
        <f t="shared" si="39"/>
        <v>2528</v>
      </c>
      <c r="B2530" t="s">
        <v>37</v>
      </c>
      <c r="C2530" t="s">
        <v>81</v>
      </c>
      <c r="D2530" t="s">
        <v>28</v>
      </c>
      <c r="E2530" t="s">
        <v>41</v>
      </c>
      <c r="F2530" s="1">
        <v>45386</v>
      </c>
      <c r="G2530" t="s">
        <v>100</v>
      </c>
      <c r="H2530" s="4">
        <v>4712.55</v>
      </c>
      <c r="I2530">
        <v>211</v>
      </c>
    </row>
    <row r="2531" spans="1:9" x14ac:dyDescent="0.2">
      <c r="A2531" s="14">
        <f t="shared" si="39"/>
        <v>2529</v>
      </c>
      <c r="B2531" t="s">
        <v>40</v>
      </c>
      <c r="C2531" t="s">
        <v>83</v>
      </c>
      <c r="D2531" t="s">
        <v>7</v>
      </c>
      <c r="E2531" t="s">
        <v>16</v>
      </c>
      <c r="F2531" s="1">
        <v>45451</v>
      </c>
      <c r="G2531" t="s">
        <v>102</v>
      </c>
      <c r="H2531" s="4">
        <v>9571.2999999999993</v>
      </c>
      <c r="I2531">
        <v>594</v>
      </c>
    </row>
    <row r="2532" spans="1:9" x14ac:dyDescent="0.2">
      <c r="A2532" s="14">
        <f t="shared" si="39"/>
        <v>2530</v>
      </c>
      <c r="B2532" t="s">
        <v>30</v>
      </c>
      <c r="C2532" t="s">
        <v>77</v>
      </c>
      <c r="D2532" t="s">
        <v>28</v>
      </c>
      <c r="E2532" t="s">
        <v>38</v>
      </c>
      <c r="F2532" s="1">
        <v>45506</v>
      </c>
      <c r="G2532" t="s">
        <v>104</v>
      </c>
      <c r="H2532" s="4">
        <v>6779.99</v>
      </c>
      <c r="I2532">
        <v>46</v>
      </c>
    </row>
    <row r="2533" spans="1:9" x14ac:dyDescent="0.2">
      <c r="A2533" s="14">
        <f t="shared" si="39"/>
        <v>2531</v>
      </c>
      <c r="B2533" t="s">
        <v>48</v>
      </c>
      <c r="C2533" t="s">
        <v>87</v>
      </c>
      <c r="D2533" t="s">
        <v>25</v>
      </c>
      <c r="E2533" t="s">
        <v>34</v>
      </c>
      <c r="F2533" s="1">
        <v>45494</v>
      </c>
      <c r="G2533" t="s">
        <v>103</v>
      </c>
      <c r="H2533" s="4">
        <v>10772.46</v>
      </c>
      <c r="I2533">
        <v>150</v>
      </c>
    </row>
    <row r="2534" spans="1:9" x14ac:dyDescent="0.2">
      <c r="A2534" s="14">
        <f t="shared" si="39"/>
        <v>2532</v>
      </c>
      <c r="B2534" t="s">
        <v>37</v>
      </c>
      <c r="C2534" t="s">
        <v>81</v>
      </c>
      <c r="D2534" t="s">
        <v>10</v>
      </c>
      <c r="E2534" t="s">
        <v>38</v>
      </c>
      <c r="F2534" s="1">
        <v>45463</v>
      </c>
      <c r="G2534" t="s">
        <v>102</v>
      </c>
      <c r="H2534" s="4">
        <v>189.34</v>
      </c>
      <c r="I2534">
        <v>140</v>
      </c>
    </row>
    <row r="2535" spans="1:9" x14ac:dyDescent="0.2">
      <c r="A2535" s="14">
        <f t="shared" si="39"/>
        <v>2533</v>
      </c>
      <c r="B2535" t="s">
        <v>35</v>
      </c>
      <c r="C2535" t="s">
        <v>80</v>
      </c>
      <c r="D2535" t="s">
        <v>10</v>
      </c>
      <c r="E2535" t="s">
        <v>20</v>
      </c>
      <c r="F2535" s="1">
        <v>45465</v>
      </c>
      <c r="G2535" t="s">
        <v>102</v>
      </c>
      <c r="H2535" s="4">
        <v>3015.47</v>
      </c>
      <c r="I2535">
        <v>115</v>
      </c>
    </row>
    <row r="2536" spans="1:9" x14ac:dyDescent="0.2">
      <c r="A2536" s="14">
        <f t="shared" si="39"/>
        <v>2534</v>
      </c>
      <c r="B2536" t="s">
        <v>49</v>
      </c>
      <c r="C2536" t="s">
        <v>88</v>
      </c>
      <c r="D2536" t="s">
        <v>15</v>
      </c>
      <c r="E2536" t="s">
        <v>56</v>
      </c>
      <c r="F2536" s="1">
        <v>45414</v>
      </c>
      <c r="G2536" t="s">
        <v>101</v>
      </c>
      <c r="H2536" s="4">
        <v>3538.27</v>
      </c>
      <c r="I2536">
        <v>16</v>
      </c>
    </row>
    <row r="2537" spans="1:9" x14ac:dyDescent="0.2">
      <c r="A2537" s="14">
        <f t="shared" si="39"/>
        <v>2535</v>
      </c>
      <c r="B2537" t="s">
        <v>37</v>
      </c>
      <c r="C2537" t="s">
        <v>81</v>
      </c>
      <c r="D2537" t="s">
        <v>15</v>
      </c>
      <c r="E2537" t="s">
        <v>18</v>
      </c>
      <c r="F2537" s="1">
        <v>45298</v>
      </c>
      <c r="G2537" t="s">
        <v>97</v>
      </c>
      <c r="H2537" s="4">
        <v>5196.97</v>
      </c>
      <c r="I2537">
        <v>87</v>
      </c>
    </row>
    <row r="2538" spans="1:9" x14ac:dyDescent="0.2">
      <c r="A2538" s="14">
        <f t="shared" si="39"/>
        <v>2536</v>
      </c>
      <c r="B2538" t="s">
        <v>27</v>
      </c>
      <c r="C2538" t="s">
        <v>76</v>
      </c>
      <c r="D2538" t="s">
        <v>7</v>
      </c>
      <c r="E2538" t="s">
        <v>21</v>
      </c>
      <c r="F2538" s="1">
        <v>45343</v>
      </c>
      <c r="G2538" t="s">
        <v>98</v>
      </c>
      <c r="H2538" s="4">
        <v>6654.14</v>
      </c>
      <c r="I2538">
        <v>102</v>
      </c>
    </row>
    <row r="2539" spans="1:9" x14ac:dyDescent="0.2">
      <c r="A2539" s="14">
        <f t="shared" si="39"/>
        <v>2537</v>
      </c>
      <c r="B2539" t="s">
        <v>54</v>
      </c>
      <c r="C2539" t="s">
        <v>91</v>
      </c>
      <c r="D2539" t="s">
        <v>28</v>
      </c>
      <c r="E2539" t="s">
        <v>55</v>
      </c>
      <c r="F2539" s="1">
        <v>45372</v>
      </c>
      <c r="G2539" t="s">
        <v>99</v>
      </c>
      <c r="H2539" s="4">
        <v>8639.19</v>
      </c>
      <c r="I2539">
        <v>402</v>
      </c>
    </row>
    <row r="2540" spans="1:9" x14ac:dyDescent="0.2">
      <c r="A2540" s="14">
        <f t="shared" si="39"/>
        <v>2538</v>
      </c>
      <c r="B2540" t="s">
        <v>9</v>
      </c>
      <c r="C2540" t="s">
        <v>68</v>
      </c>
      <c r="D2540" t="s">
        <v>7</v>
      </c>
      <c r="E2540" t="s">
        <v>31</v>
      </c>
      <c r="F2540" s="1">
        <v>45386</v>
      </c>
      <c r="G2540" t="s">
        <v>100</v>
      </c>
      <c r="H2540" s="4">
        <v>6397.05</v>
      </c>
      <c r="I2540">
        <v>136</v>
      </c>
    </row>
    <row r="2541" spans="1:9" x14ac:dyDescent="0.2">
      <c r="A2541" s="14">
        <f t="shared" si="39"/>
        <v>2539</v>
      </c>
      <c r="B2541" t="s">
        <v>19</v>
      </c>
      <c r="C2541" t="s">
        <v>72</v>
      </c>
      <c r="D2541" t="s">
        <v>28</v>
      </c>
      <c r="E2541" t="s">
        <v>41</v>
      </c>
      <c r="F2541" s="1">
        <v>45375</v>
      </c>
      <c r="G2541" t="s">
        <v>99</v>
      </c>
      <c r="H2541" s="4">
        <v>14596.37</v>
      </c>
      <c r="I2541">
        <v>196</v>
      </c>
    </row>
    <row r="2542" spans="1:9" x14ac:dyDescent="0.2">
      <c r="A2542" s="14">
        <f t="shared" si="39"/>
        <v>2540</v>
      </c>
      <c r="B2542" t="s">
        <v>19</v>
      </c>
      <c r="C2542" t="s">
        <v>72</v>
      </c>
      <c r="D2542" t="s">
        <v>62</v>
      </c>
      <c r="E2542" t="s">
        <v>38</v>
      </c>
      <c r="F2542" s="1">
        <v>45471</v>
      </c>
      <c r="G2542" t="s">
        <v>102</v>
      </c>
      <c r="H2542" s="4">
        <v>7712.91</v>
      </c>
      <c r="I2542">
        <v>192</v>
      </c>
    </row>
    <row r="2543" spans="1:9" x14ac:dyDescent="0.2">
      <c r="A2543" s="14">
        <f t="shared" si="39"/>
        <v>2541</v>
      </c>
      <c r="B2543" t="s">
        <v>19</v>
      </c>
      <c r="C2543" t="s">
        <v>72</v>
      </c>
      <c r="D2543" t="s">
        <v>15</v>
      </c>
      <c r="E2543" t="s">
        <v>31</v>
      </c>
      <c r="F2543" s="1">
        <v>45305</v>
      </c>
      <c r="G2543" t="s">
        <v>97</v>
      </c>
      <c r="H2543" s="4">
        <v>2456.77</v>
      </c>
      <c r="I2543">
        <v>188</v>
      </c>
    </row>
    <row r="2544" spans="1:9" x14ac:dyDescent="0.2">
      <c r="A2544" s="14">
        <f t="shared" si="39"/>
        <v>2542</v>
      </c>
      <c r="B2544" t="s">
        <v>30</v>
      </c>
      <c r="C2544" t="s">
        <v>77</v>
      </c>
      <c r="D2544" t="s">
        <v>62</v>
      </c>
      <c r="E2544" t="s">
        <v>41</v>
      </c>
      <c r="F2544" s="1">
        <v>45329</v>
      </c>
      <c r="G2544" t="s">
        <v>98</v>
      </c>
      <c r="H2544" s="4">
        <v>1435.27</v>
      </c>
      <c r="I2544">
        <v>138</v>
      </c>
    </row>
    <row r="2545" spans="1:9" x14ac:dyDescent="0.2">
      <c r="A2545" s="14">
        <f t="shared" si="39"/>
        <v>2543</v>
      </c>
      <c r="B2545" t="s">
        <v>42</v>
      </c>
      <c r="C2545" t="s">
        <v>84</v>
      </c>
      <c r="D2545" t="s">
        <v>62</v>
      </c>
      <c r="E2545" t="s">
        <v>31</v>
      </c>
      <c r="F2545" s="1">
        <v>45302</v>
      </c>
      <c r="G2545" t="s">
        <v>97</v>
      </c>
      <c r="H2545" s="4">
        <v>4324.4799999999996</v>
      </c>
      <c r="I2545">
        <v>202</v>
      </c>
    </row>
    <row r="2546" spans="1:9" x14ac:dyDescent="0.2">
      <c r="A2546" s="14">
        <f t="shared" si="39"/>
        <v>2544</v>
      </c>
      <c r="B2546" t="s">
        <v>6</v>
      </c>
      <c r="C2546" t="s">
        <v>67</v>
      </c>
      <c r="D2546" t="s">
        <v>10</v>
      </c>
      <c r="E2546" t="s">
        <v>18</v>
      </c>
      <c r="F2546" s="1">
        <v>45347</v>
      </c>
      <c r="G2546" t="s">
        <v>98</v>
      </c>
      <c r="H2546" s="4">
        <v>2207.7600000000002</v>
      </c>
      <c r="I2546">
        <v>247</v>
      </c>
    </row>
    <row r="2547" spans="1:9" x14ac:dyDescent="0.2">
      <c r="A2547" s="14">
        <f t="shared" si="39"/>
        <v>2545</v>
      </c>
      <c r="B2547" t="s">
        <v>53</v>
      </c>
      <c r="C2547" t="s">
        <v>90</v>
      </c>
      <c r="D2547" t="s">
        <v>15</v>
      </c>
      <c r="E2547" t="s">
        <v>8</v>
      </c>
      <c r="F2547" s="1">
        <v>45505</v>
      </c>
      <c r="G2547" t="s">
        <v>104</v>
      </c>
      <c r="H2547" s="4">
        <v>7571.51</v>
      </c>
      <c r="I2547">
        <v>26</v>
      </c>
    </row>
    <row r="2548" spans="1:9" x14ac:dyDescent="0.2">
      <c r="A2548" s="14">
        <f t="shared" si="39"/>
        <v>2546</v>
      </c>
      <c r="B2548" t="s">
        <v>35</v>
      </c>
      <c r="C2548" t="s">
        <v>80</v>
      </c>
      <c r="D2548" t="s">
        <v>15</v>
      </c>
      <c r="E2548" t="s">
        <v>8</v>
      </c>
      <c r="F2548" s="1">
        <v>45417</v>
      </c>
      <c r="G2548" t="s">
        <v>101</v>
      </c>
      <c r="H2548" s="4">
        <v>7189.76</v>
      </c>
      <c r="I2548">
        <v>262</v>
      </c>
    </row>
    <row r="2549" spans="1:9" x14ac:dyDescent="0.2">
      <c r="A2549" s="14">
        <f t="shared" si="39"/>
        <v>2547</v>
      </c>
      <c r="B2549" t="s">
        <v>52</v>
      </c>
      <c r="C2549" t="s">
        <v>89</v>
      </c>
      <c r="D2549" t="s">
        <v>62</v>
      </c>
      <c r="E2549" t="s">
        <v>50</v>
      </c>
      <c r="F2549" s="1">
        <v>45430</v>
      </c>
      <c r="G2549" t="s">
        <v>101</v>
      </c>
      <c r="H2549" s="4">
        <v>10858.21</v>
      </c>
      <c r="I2549">
        <v>451</v>
      </c>
    </row>
    <row r="2550" spans="1:9" x14ac:dyDescent="0.2">
      <c r="A2550" s="14">
        <f t="shared" si="39"/>
        <v>2548</v>
      </c>
      <c r="B2550" t="s">
        <v>53</v>
      </c>
      <c r="C2550" t="s">
        <v>90</v>
      </c>
      <c r="D2550" t="s">
        <v>62</v>
      </c>
      <c r="E2550" t="s">
        <v>51</v>
      </c>
      <c r="F2550" s="1">
        <v>45295</v>
      </c>
      <c r="G2550" t="s">
        <v>97</v>
      </c>
      <c r="H2550" s="4">
        <v>6524.65</v>
      </c>
      <c r="I2550">
        <v>369</v>
      </c>
    </row>
    <row r="2551" spans="1:9" x14ac:dyDescent="0.2">
      <c r="A2551" s="14">
        <f t="shared" si="39"/>
        <v>2549</v>
      </c>
      <c r="B2551" t="s">
        <v>35</v>
      </c>
      <c r="C2551" t="s">
        <v>80</v>
      </c>
      <c r="D2551" t="s">
        <v>62</v>
      </c>
      <c r="E2551" t="s">
        <v>21</v>
      </c>
      <c r="F2551" s="1">
        <v>45421</v>
      </c>
      <c r="G2551" t="s">
        <v>101</v>
      </c>
      <c r="H2551" s="4">
        <v>4624.45</v>
      </c>
      <c r="I2551">
        <v>212</v>
      </c>
    </row>
    <row r="2552" spans="1:9" x14ac:dyDescent="0.2">
      <c r="A2552" s="14">
        <f t="shared" si="39"/>
        <v>2550</v>
      </c>
      <c r="B2552" t="s">
        <v>23</v>
      </c>
      <c r="C2552" t="s">
        <v>74</v>
      </c>
      <c r="D2552" t="s">
        <v>10</v>
      </c>
      <c r="E2552" t="s">
        <v>16</v>
      </c>
      <c r="F2552" s="1">
        <v>45418</v>
      </c>
      <c r="G2552" t="s">
        <v>101</v>
      </c>
      <c r="H2552" s="4">
        <v>1961.82</v>
      </c>
      <c r="I2552">
        <v>80</v>
      </c>
    </row>
    <row r="2553" spans="1:9" x14ac:dyDescent="0.2">
      <c r="A2553" s="14">
        <f t="shared" si="39"/>
        <v>2551</v>
      </c>
      <c r="B2553" t="s">
        <v>39</v>
      </c>
      <c r="C2553" t="s">
        <v>82</v>
      </c>
      <c r="D2553" t="s">
        <v>7</v>
      </c>
      <c r="E2553" t="s">
        <v>43</v>
      </c>
      <c r="F2553" s="1">
        <v>45304</v>
      </c>
      <c r="G2553" t="s">
        <v>97</v>
      </c>
      <c r="H2553" s="4">
        <v>12782.63</v>
      </c>
      <c r="I2553">
        <v>158</v>
      </c>
    </row>
    <row r="2554" spans="1:9" x14ac:dyDescent="0.2">
      <c r="A2554" s="14">
        <f t="shared" si="39"/>
        <v>2552</v>
      </c>
      <c r="B2554" t="s">
        <v>35</v>
      </c>
      <c r="C2554" t="s">
        <v>80</v>
      </c>
      <c r="D2554" t="s">
        <v>15</v>
      </c>
      <c r="E2554" t="s">
        <v>46</v>
      </c>
      <c r="F2554" s="1">
        <v>45467</v>
      </c>
      <c r="G2554" t="s">
        <v>102</v>
      </c>
      <c r="H2554" s="4">
        <v>4928.3</v>
      </c>
      <c r="I2554">
        <v>71</v>
      </c>
    </row>
    <row r="2555" spans="1:9" x14ac:dyDescent="0.2">
      <c r="A2555" s="14">
        <f t="shared" si="39"/>
        <v>2553</v>
      </c>
      <c r="B2555" t="s">
        <v>9</v>
      </c>
      <c r="C2555" t="s">
        <v>68</v>
      </c>
      <c r="D2555" t="s">
        <v>25</v>
      </c>
      <c r="E2555" t="s">
        <v>56</v>
      </c>
      <c r="F2555" s="1">
        <v>45336</v>
      </c>
      <c r="G2555" t="s">
        <v>98</v>
      </c>
      <c r="H2555" s="4">
        <v>1115.8399999999999</v>
      </c>
      <c r="I2555">
        <v>22</v>
      </c>
    </row>
    <row r="2556" spans="1:9" x14ac:dyDescent="0.2">
      <c r="A2556" s="14">
        <f t="shared" si="39"/>
        <v>2554</v>
      </c>
      <c r="B2556" t="s">
        <v>49</v>
      </c>
      <c r="C2556" t="s">
        <v>88</v>
      </c>
      <c r="D2556" t="s">
        <v>15</v>
      </c>
      <c r="E2556" t="s">
        <v>18</v>
      </c>
      <c r="F2556" s="1">
        <v>45309</v>
      </c>
      <c r="G2556" t="s">
        <v>97</v>
      </c>
      <c r="H2556" s="4">
        <v>5346.62</v>
      </c>
      <c r="I2556">
        <v>109</v>
      </c>
    </row>
    <row r="2557" spans="1:9" x14ac:dyDescent="0.2">
      <c r="A2557" s="14">
        <f t="shared" si="39"/>
        <v>2555</v>
      </c>
      <c r="B2557" t="s">
        <v>40</v>
      </c>
      <c r="C2557" t="s">
        <v>83</v>
      </c>
      <c r="D2557" t="s">
        <v>10</v>
      </c>
      <c r="E2557" t="s">
        <v>36</v>
      </c>
      <c r="F2557" s="1">
        <v>45414</v>
      </c>
      <c r="G2557" t="s">
        <v>101</v>
      </c>
      <c r="H2557" s="4">
        <v>3168.11</v>
      </c>
      <c r="I2557">
        <v>93</v>
      </c>
    </row>
    <row r="2558" spans="1:9" x14ac:dyDescent="0.2">
      <c r="A2558" s="14">
        <f t="shared" si="39"/>
        <v>2556</v>
      </c>
      <c r="B2558" t="s">
        <v>54</v>
      </c>
      <c r="C2558" t="s">
        <v>91</v>
      </c>
      <c r="D2558" t="s">
        <v>15</v>
      </c>
      <c r="E2558" t="s">
        <v>16</v>
      </c>
      <c r="F2558" s="1">
        <v>45428</v>
      </c>
      <c r="G2558" t="s">
        <v>101</v>
      </c>
      <c r="H2558" s="4">
        <v>9007.92</v>
      </c>
      <c r="I2558">
        <v>52</v>
      </c>
    </row>
    <row r="2559" spans="1:9" x14ac:dyDescent="0.2">
      <c r="A2559" s="14">
        <f t="shared" si="39"/>
        <v>2557</v>
      </c>
      <c r="B2559" t="s">
        <v>27</v>
      </c>
      <c r="C2559" t="s">
        <v>76</v>
      </c>
      <c r="D2559" t="s">
        <v>25</v>
      </c>
      <c r="E2559" t="s">
        <v>46</v>
      </c>
      <c r="F2559" s="1">
        <v>45319</v>
      </c>
      <c r="G2559" t="s">
        <v>97</v>
      </c>
      <c r="H2559" s="4">
        <v>7400.07</v>
      </c>
      <c r="I2559">
        <v>383</v>
      </c>
    </row>
    <row r="2560" spans="1:9" x14ac:dyDescent="0.2">
      <c r="A2560" s="14">
        <f t="shared" si="39"/>
        <v>2558</v>
      </c>
      <c r="B2560" t="s">
        <v>40</v>
      </c>
      <c r="C2560" t="s">
        <v>83</v>
      </c>
      <c r="D2560" t="s">
        <v>28</v>
      </c>
      <c r="E2560" t="s">
        <v>18</v>
      </c>
      <c r="F2560" s="1">
        <v>45467</v>
      </c>
      <c r="G2560" t="s">
        <v>102</v>
      </c>
      <c r="H2560" s="4">
        <v>1420.22</v>
      </c>
      <c r="I2560">
        <v>422</v>
      </c>
    </row>
    <row r="2561" spans="1:9" x14ac:dyDescent="0.2">
      <c r="A2561" s="14">
        <f t="shared" si="39"/>
        <v>2559</v>
      </c>
      <c r="B2561" t="s">
        <v>17</v>
      </c>
      <c r="C2561" t="s">
        <v>71</v>
      </c>
      <c r="D2561" t="s">
        <v>7</v>
      </c>
      <c r="E2561" t="s">
        <v>20</v>
      </c>
      <c r="F2561" s="1">
        <v>45491</v>
      </c>
      <c r="G2561" t="s">
        <v>103</v>
      </c>
      <c r="H2561" s="4">
        <v>2555.9499999999998</v>
      </c>
      <c r="I2561">
        <v>109</v>
      </c>
    </row>
    <row r="2562" spans="1:9" x14ac:dyDescent="0.2">
      <c r="A2562" s="14">
        <f t="shared" si="39"/>
        <v>2560</v>
      </c>
      <c r="B2562" t="s">
        <v>19</v>
      </c>
      <c r="C2562" t="s">
        <v>72</v>
      </c>
      <c r="D2562" t="s">
        <v>7</v>
      </c>
      <c r="E2562" t="s">
        <v>29</v>
      </c>
      <c r="F2562" s="1">
        <v>45395</v>
      </c>
      <c r="G2562" t="s">
        <v>100</v>
      </c>
      <c r="H2562" s="4">
        <v>4059.65</v>
      </c>
      <c r="I2562">
        <v>175</v>
      </c>
    </row>
    <row r="2563" spans="1:9" x14ac:dyDescent="0.2">
      <c r="A2563" s="14">
        <f t="shared" si="39"/>
        <v>2561</v>
      </c>
      <c r="B2563" t="s">
        <v>53</v>
      </c>
      <c r="C2563" t="s">
        <v>90</v>
      </c>
      <c r="D2563" t="s">
        <v>25</v>
      </c>
      <c r="E2563" t="s">
        <v>56</v>
      </c>
      <c r="F2563" s="1">
        <v>45397</v>
      </c>
      <c r="G2563" t="s">
        <v>100</v>
      </c>
      <c r="H2563" s="4">
        <v>18581.37</v>
      </c>
      <c r="I2563">
        <v>83</v>
      </c>
    </row>
    <row r="2564" spans="1:9" x14ac:dyDescent="0.2">
      <c r="A2564" s="14">
        <f t="shared" si="39"/>
        <v>2562</v>
      </c>
      <c r="B2564" t="s">
        <v>14</v>
      </c>
      <c r="C2564" t="s">
        <v>70</v>
      </c>
      <c r="D2564" t="s">
        <v>10</v>
      </c>
      <c r="E2564" t="s">
        <v>13</v>
      </c>
      <c r="F2564" s="1">
        <v>45295</v>
      </c>
      <c r="G2564" t="s">
        <v>97</v>
      </c>
      <c r="H2564" s="4">
        <v>8813.58</v>
      </c>
      <c r="I2564">
        <v>182</v>
      </c>
    </row>
    <row r="2565" spans="1:9" x14ac:dyDescent="0.2">
      <c r="A2565" s="14">
        <f t="shared" ref="A2565:A2628" si="40">A2564+1</f>
        <v>2563</v>
      </c>
      <c r="B2565" t="s">
        <v>39</v>
      </c>
      <c r="C2565" t="s">
        <v>82</v>
      </c>
      <c r="D2565" t="s">
        <v>15</v>
      </c>
      <c r="E2565" t="s">
        <v>29</v>
      </c>
      <c r="F2565" s="1">
        <v>45477</v>
      </c>
      <c r="G2565" t="s">
        <v>103</v>
      </c>
      <c r="H2565" s="4">
        <v>7914.74</v>
      </c>
      <c r="I2565">
        <v>31</v>
      </c>
    </row>
    <row r="2566" spans="1:9" x14ac:dyDescent="0.2">
      <c r="A2566" s="14">
        <f t="shared" si="40"/>
        <v>2564</v>
      </c>
      <c r="B2566" t="s">
        <v>33</v>
      </c>
      <c r="C2566" t="s">
        <v>79</v>
      </c>
      <c r="D2566" t="s">
        <v>25</v>
      </c>
      <c r="E2566" t="s">
        <v>16</v>
      </c>
      <c r="F2566" s="1">
        <v>45375</v>
      </c>
      <c r="G2566" t="s">
        <v>99</v>
      </c>
      <c r="H2566" s="4">
        <v>2787.72</v>
      </c>
      <c r="I2566">
        <v>342</v>
      </c>
    </row>
    <row r="2567" spans="1:9" x14ac:dyDescent="0.2">
      <c r="A2567" s="14">
        <f t="shared" si="40"/>
        <v>2565</v>
      </c>
      <c r="B2567" t="s">
        <v>49</v>
      </c>
      <c r="C2567" t="s">
        <v>88</v>
      </c>
      <c r="D2567" t="s">
        <v>15</v>
      </c>
      <c r="E2567" t="s">
        <v>44</v>
      </c>
      <c r="F2567" s="1">
        <v>45368</v>
      </c>
      <c r="G2567" t="s">
        <v>99</v>
      </c>
      <c r="H2567" s="4">
        <v>681.71</v>
      </c>
      <c r="I2567">
        <v>170</v>
      </c>
    </row>
    <row r="2568" spans="1:9" x14ac:dyDescent="0.2">
      <c r="A2568" s="14">
        <f t="shared" si="40"/>
        <v>2566</v>
      </c>
      <c r="B2568" t="s">
        <v>17</v>
      </c>
      <c r="C2568" t="s">
        <v>71</v>
      </c>
      <c r="D2568" t="s">
        <v>15</v>
      </c>
      <c r="E2568" t="s">
        <v>46</v>
      </c>
      <c r="F2568" s="1">
        <v>45337</v>
      </c>
      <c r="G2568" t="s">
        <v>98</v>
      </c>
      <c r="H2568" s="4">
        <v>6827.53</v>
      </c>
      <c r="I2568">
        <v>241</v>
      </c>
    </row>
    <row r="2569" spans="1:9" x14ac:dyDescent="0.2">
      <c r="A2569" s="14">
        <f t="shared" si="40"/>
        <v>2567</v>
      </c>
      <c r="B2569" t="s">
        <v>14</v>
      </c>
      <c r="C2569" t="s">
        <v>70</v>
      </c>
      <c r="D2569" t="s">
        <v>25</v>
      </c>
      <c r="E2569" t="s">
        <v>26</v>
      </c>
      <c r="F2569" s="1">
        <v>45472</v>
      </c>
      <c r="G2569" t="s">
        <v>102</v>
      </c>
      <c r="H2569" s="4">
        <v>1082</v>
      </c>
      <c r="I2569">
        <v>158</v>
      </c>
    </row>
    <row r="2570" spans="1:9" x14ac:dyDescent="0.2">
      <c r="A2570" s="14">
        <f t="shared" si="40"/>
        <v>2568</v>
      </c>
      <c r="B2570" t="s">
        <v>12</v>
      </c>
      <c r="C2570" t="s">
        <v>69</v>
      </c>
      <c r="D2570" t="s">
        <v>25</v>
      </c>
      <c r="E2570" t="s">
        <v>41</v>
      </c>
      <c r="F2570" s="1">
        <v>45436</v>
      </c>
      <c r="G2570" t="s">
        <v>101</v>
      </c>
      <c r="H2570" s="4">
        <v>2966.98</v>
      </c>
      <c r="I2570">
        <v>121</v>
      </c>
    </row>
    <row r="2571" spans="1:9" x14ac:dyDescent="0.2">
      <c r="A2571" s="14">
        <f t="shared" si="40"/>
        <v>2569</v>
      </c>
      <c r="B2571" t="s">
        <v>27</v>
      </c>
      <c r="C2571" t="s">
        <v>76</v>
      </c>
      <c r="D2571" t="s">
        <v>7</v>
      </c>
      <c r="E2571" t="s">
        <v>36</v>
      </c>
      <c r="F2571" s="1">
        <v>45301</v>
      </c>
      <c r="G2571" t="s">
        <v>97</v>
      </c>
      <c r="H2571" s="4">
        <v>3951.74</v>
      </c>
      <c r="I2571">
        <v>287</v>
      </c>
    </row>
    <row r="2572" spans="1:9" x14ac:dyDescent="0.2">
      <c r="A2572" s="14">
        <f t="shared" si="40"/>
        <v>2570</v>
      </c>
      <c r="B2572" t="s">
        <v>37</v>
      </c>
      <c r="C2572" t="s">
        <v>81</v>
      </c>
      <c r="D2572" t="s">
        <v>25</v>
      </c>
      <c r="E2572" t="s">
        <v>50</v>
      </c>
      <c r="F2572" s="1">
        <v>45366</v>
      </c>
      <c r="G2572" t="s">
        <v>99</v>
      </c>
      <c r="H2572" s="4">
        <v>3151.23</v>
      </c>
      <c r="I2572">
        <v>144</v>
      </c>
    </row>
    <row r="2573" spans="1:9" x14ac:dyDescent="0.2">
      <c r="A2573" s="14">
        <f t="shared" si="40"/>
        <v>2571</v>
      </c>
      <c r="B2573" t="s">
        <v>32</v>
      </c>
      <c r="C2573" t="s">
        <v>78</v>
      </c>
      <c r="D2573" t="s">
        <v>28</v>
      </c>
      <c r="E2573" t="s">
        <v>36</v>
      </c>
      <c r="F2573" s="1">
        <v>45330</v>
      </c>
      <c r="G2573" t="s">
        <v>98</v>
      </c>
      <c r="H2573" s="4">
        <v>2672.67</v>
      </c>
      <c r="I2573">
        <v>317</v>
      </c>
    </row>
    <row r="2574" spans="1:9" x14ac:dyDescent="0.2">
      <c r="A2574" s="14">
        <f t="shared" si="40"/>
        <v>2572</v>
      </c>
      <c r="B2574" t="s">
        <v>22</v>
      </c>
      <c r="C2574" t="s">
        <v>73</v>
      </c>
      <c r="D2574" t="s">
        <v>10</v>
      </c>
      <c r="E2574" t="s">
        <v>56</v>
      </c>
      <c r="F2574" s="1">
        <v>45347</v>
      </c>
      <c r="G2574" t="s">
        <v>98</v>
      </c>
      <c r="H2574" s="4">
        <v>1742.37</v>
      </c>
      <c r="I2574">
        <v>106</v>
      </c>
    </row>
    <row r="2575" spans="1:9" x14ac:dyDescent="0.2">
      <c r="A2575" s="14">
        <f t="shared" si="40"/>
        <v>2573</v>
      </c>
      <c r="B2575" t="s">
        <v>19</v>
      </c>
      <c r="C2575" t="s">
        <v>72</v>
      </c>
      <c r="D2575" t="s">
        <v>25</v>
      </c>
      <c r="E2575" t="s">
        <v>29</v>
      </c>
      <c r="F2575" s="1">
        <v>45415</v>
      </c>
      <c r="G2575" t="s">
        <v>101</v>
      </c>
      <c r="H2575" s="4">
        <v>7301.31</v>
      </c>
      <c r="I2575">
        <v>42</v>
      </c>
    </row>
    <row r="2576" spans="1:9" x14ac:dyDescent="0.2">
      <c r="A2576" s="14">
        <f t="shared" si="40"/>
        <v>2574</v>
      </c>
      <c r="B2576" t="s">
        <v>35</v>
      </c>
      <c r="C2576" t="s">
        <v>80</v>
      </c>
      <c r="D2576" t="s">
        <v>25</v>
      </c>
      <c r="E2576" t="s">
        <v>41</v>
      </c>
      <c r="F2576" s="1">
        <v>45457</v>
      </c>
      <c r="G2576" t="s">
        <v>102</v>
      </c>
      <c r="H2576" s="4">
        <v>6322.14</v>
      </c>
      <c r="I2576">
        <v>26</v>
      </c>
    </row>
    <row r="2577" spans="1:9" x14ac:dyDescent="0.2">
      <c r="A2577" s="14">
        <f t="shared" si="40"/>
        <v>2575</v>
      </c>
      <c r="B2577" t="s">
        <v>19</v>
      </c>
      <c r="C2577" t="s">
        <v>72</v>
      </c>
      <c r="D2577" t="s">
        <v>10</v>
      </c>
      <c r="E2577" t="s">
        <v>21</v>
      </c>
      <c r="F2577" s="1">
        <v>45513</v>
      </c>
      <c r="G2577" t="s">
        <v>104</v>
      </c>
      <c r="H2577" s="4">
        <v>13731.44</v>
      </c>
      <c r="I2577">
        <v>82</v>
      </c>
    </row>
    <row r="2578" spans="1:9" x14ac:dyDescent="0.2">
      <c r="A2578" s="14">
        <f t="shared" si="40"/>
        <v>2576</v>
      </c>
      <c r="B2578" t="s">
        <v>45</v>
      </c>
      <c r="C2578" t="s">
        <v>85</v>
      </c>
      <c r="D2578" t="s">
        <v>62</v>
      </c>
      <c r="E2578" t="s">
        <v>44</v>
      </c>
      <c r="F2578" s="1">
        <v>45484</v>
      </c>
      <c r="G2578" t="s">
        <v>103</v>
      </c>
      <c r="H2578" s="4">
        <v>4051.88</v>
      </c>
      <c r="I2578">
        <v>253</v>
      </c>
    </row>
    <row r="2579" spans="1:9" x14ac:dyDescent="0.2">
      <c r="A2579" s="14">
        <f t="shared" si="40"/>
        <v>2577</v>
      </c>
      <c r="B2579" t="s">
        <v>40</v>
      </c>
      <c r="C2579" t="s">
        <v>83</v>
      </c>
      <c r="D2579" t="s">
        <v>7</v>
      </c>
      <c r="E2579" t="s">
        <v>44</v>
      </c>
      <c r="F2579" s="1">
        <v>45305</v>
      </c>
      <c r="G2579" t="s">
        <v>97</v>
      </c>
      <c r="H2579" s="4">
        <v>8474.69</v>
      </c>
      <c r="I2579">
        <v>115</v>
      </c>
    </row>
    <row r="2580" spans="1:9" x14ac:dyDescent="0.2">
      <c r="A2580" s="14">
        <f t="shared" si="40"/>
        <v>2578</v>
      </c>
      <c r="B2580" t="s">
        <v>9</v>
      </c>
      <c r="C2580" t="s">
        <v>68</v>
      </c>
      <c r="D2580" t="s">
        <v>28</v>
      </c>
      <c r="E2580" t="s">
        <v>44</v>
      </c>
      <c r="F2580" s="1">
        <v>45346</v>
      </c>
      <c r="G2580" t="s">
        <v>98</v>
      </c>
      <c r="H2580" s="4">
        <v>9426.56</v>
      </c>
      <c r="I2580">
        <v>49</v>
      </c>
    </row>
    <row r="2581" spans="1:9" x14ac:dyDescent="0.2">
      <c r="A2581" s="14">
        <f t="shared" si="40"/>
        <v>2579</v>
      </c>
      <c r="B2581" t="s">
        <v>45</v>
      </c>
      <c r="C2581" t="s">
        <v>85</v>
      </c>
      <c r="D2581" t="s">
        <v>62</v>
      </c>
      <c r="E2581" t="s">
        <v>46</v>
      </c>
      <c r="F2581" s="1">
        <v>45366</v>
      </c>
      <c r="G2581" t="s">
        <v>99</v>
      </c>
      <c r="H2581" s="4">
        <v>9770.2800000000007</v>
      </c>
      <c r="I2581">
        <v>154</v>
      </c>
    </row>
    <row r="2582" spans="1:9" x14ac:dyDescent="0.2">
      <c r="A2582" s="14">
        <f t="shared" si="40"/>
        <v>2580</v>
      </c>
      <c r="B2582" t="s">
        <v>17</v>
      </c>
      <c r="C2582" t="s">
        <v>71</v>
      </c>
      <c r="D2582" t="s">
        <v>62</v>
      </c>
      <c r="E2582" t="s">
        <v>55</v>
      </c>
      <c r="F2582" s="1">
        <v>45407</v>
      </c>
      <c r="G2582" t="s">
        <v>100</v>
      </c>
      <c r="H2582" s="4">
        <v>14234.61</v>
      </c>
      <c r="I2582">
        <v>45</v>
      </c>
    </row>
    <row r="2583" spans="1:9" x14ac:dyDescent="0.2">
      <c r="A2583" s="14">
        <f t="shared" si="40"/>
        <v>2581</v>
      </c>
      <c r="B2583" t="s">
        <v>42</v>
      </c>
      <c r="C2583" t="s">
        <v>84</v>
      </c>
      <c r="D2583" t="s">
        <v>15</v>
      </c>
      <c r="E2583" t="s">
        <v>34</v>
      </c>
      <c r="F2583" s="1">
        <v>45422</v>
      </c>
      <c r="G2583" t="s">
        <v>101</v>
      </c>
      <c r="H2583" s="4">
        <v>6885.01</v>
      </c>
      <c r="I2583">
        <v>40</v>
      </c>
    </row>
    <row r="2584" spans="1:9" x14ac:dyDescent="0.2">
      <c r="A2584" s="14">
        <f t="shared" si="40"/>
        <v>2582</v>
      </c>
      <c r="B2584" t="s">
        <v>32</v>
      </c>
      <c r="C2584" t="s">
        <v>78</v>
      </c>
      <c r="D2584" t="s">
        <v>15</v>
      </c>
      <c r="E2584" t="s">
        <v>38</v>
      </c>
      <c r="F2584" s="1">
        <v>45466</v>
      </c>
      <c r="G2584" t="s">
        <v>102</v>
      </c>
      <c r="H2584" s="4">
        <v>14687.62</v>
      </c>
      <c r="I2584">
        <v>293</v>
      </c>
    </row>
    <row r="2585" spans="1:9" x14ac:dyDescent="0.2">
      <c r="A2585" s="14">
        <f t="shared" si="40"/>
        <v>2583</v>
      </c>
      <c r="B2585" t="s">
        <v>33</v>
      </c>
      <c r="C2585" t="s">
        <v>79</v>
      </c>
      <c r="D2585" t="s">
        <v>28</v>
      </c>
      <c r="E2585" t="s">
        <v>16</v>
      </c>
      <c r="F2585" s="1">
        <v>45350</v>
      </c>
      <c r="G2585" t="s">
        <v>98</v>
      </c>
      <c r="H2585" s="4">
        <v>16585.43</v>
      </c>
      <c r="I2585">
        <v>388</v>
      </c>
    </row>
    <row r="2586" spans="1:9" x14ac:dyDescent="0.2">
      <c r="A2586" s="14">
        <f t="shared" si="40"/>
        <v>2584</v>
      </c>
      <c r="B2586" t="s">
        <v>22</v>
      </c>
      <c r="C2586" t="s">
        <v>73</v>
      </c>
      <c r="D2586" t="s">
        <v>25</v>
      </c>
      <c r="E2586" t="s">
        <v>34</v>
      </c>
      <c r="F2586" s="1">
        <v>45437</v>
      </c>
      <c r="G2586" t="s">
        <v>101</v>
      </c>
      <c r="H2586" s="4">
        <v>17415.669999999998</v>
      </c>
      <c r="I2586">
        <v>148</v>
      </c>
    </row>
    <row r="2587" spans="1:9" x14ac:dyDescent="0.2">
      <c r="A2587" s="14">
        <f t="shared" si="40"/>
        <v>2585</v>
      </c>
      <c r="B2587" t="s">
        <v>35</v>
      </c>
      <c r="C2587" t="s">
        <v>80</v>
      </c>
      <c r="D2587" t="s">
        <v>62</v>
      </c>
      <c r="E2587" t="s">
        <v>55</v>
      </c>
      <c r="F2587" s="1">
        <v>45344</v>
      </c>
      <c r="G2587" t="s">
        <v>98</v>
      </c>
      <c r="H2587" s="4">
        <v>5954.47</v>
      </c>
      <c r="I2587">
        <v>236</v>
      </c>
    </row>
    <row r="2588" spans="1:9" x14ac:dyDescent="0.2">
      <c r="A2588" s="14">
        <f t="shared" si="40"/>
        <v>2586</v>
      </c>
      <c r="B2588" t="s">
        <v>9</v>
      </c>
      <c r="C2588" t="s">
        <v>68</v>
      </c>
      <c r="D2588" t="s">
        <v>7</v>
      </c>
      <c r="E2588" t="s">
        <v>11</v>
      </c>
      <c r="F2588" s="1">
        <v>45484</v>
      </c>
      <c r="G2588" t="s">
        <v>103</v>
      </c>
      <c r="H2588" s="4">
        <v>4179.91</v>
      </c>
      <c r="I2588">
        <v>140</v>
      </c>
    </row>
    <row r="2589" spans="1:9" x14ac:dyDescent="0.2">
      <c r="A2589" s="14">
        <f t="shared" si="40"/>
        <v>2587</v>
      </c>
      <c r="B2589" t="s">
        <v>32</v>
      </c>
      <c r="C2589" t="s">
        <v>78</v>
      </c>
      <c r="D2589" t="s">
        <v>28</v>
      </c>
      <c r="E2589" t="s">
        <v>38</v>
      </c>
      <c r="F2589" s="1">
        <v>45294</v>
      </c>
      <c r="G2589" t="s">
        <v>97</v>
      </c>
      <c r="H2589" s="4">
        <v>3939.95</v>
      </c>
      <c r="I2589">
        <v>365</v>
      </c>
    </row>
    <row r="2590" spans="1:9" x14ac:dyDescent="0.2">
      <c r="A2590" s="14">
        <f t="shared" si="40"/>
        <v>2588</v>
      </c>
      <c r="B2590" t="s">
        <v>23</v>
      </c>
      <c r="C2590" t="s">
        <v>74</v>
      </c>
      <c r="D2590" t="s">
        <v>62</v>
      </c>
      <c r="E2590" t="s">
        <v>57</v>
      </c>
      <c r="F2590" s="1">
        <v>45528</v>
      </c>
      <c r="G2590" t="s">
        <v>104</v>
      </c>
      <c r="H2590" s="4">
        <v>791.19</v>
      </c>
      <c r="I2590">
        <v>280</v>
      </c>
    </row>
    <row r="2591" spans="1:9" x14ac:dyDescent="0.2">
      <c r="A2591" s="14">
        <f t="shared" si="40"/>
        <v>2589</v>
      </c>
      <c r="B2591" t="s">
        <v>33</v>
      </c>
      <c r="C2591" t="s">
        <v>79</v>
      </c>
      <c r="D2591" t="s">
        <v>25</v>
      </c>
      <c r="E2591" t="s">
        <v>21</v>
      </c>
      <c r="F2591" s="1">
        <v>45501</v>
      </c>
      <c r="G2591" t="s">
        <v>103</v>
      </c>
      <c r="H2591" s="4">
        <v>2941.65</v>
      </c>
      <c r="I2591">
        <v>360</v>
      </c>
    </row>
    <row r="2592" spans="1:9" x14ac:dyDescent="0.2">
      <c r="A2592" s="14">
        <f t="shared" si="40"/>
        <v>2590</v>
      </c>
      <c r="B2592" t="s">
        <v>22</v>
      </c>
      <c r="C2592" t="s">
        <v>73</v>
      </c>
      <c r="D2592" t="s">
        <v>25</v>
      </c>
      <c r="E2592" t="s">
        <v>8</v>
      </c>
      <c r="F2592" s="1">
        <v>45437</v>
      </c>
      <c r="G2592" t="s">
        <v>101</v>
      </c>
      <c r="H2592" s="4">
        <v>12476.68</v>
      </c>
      <c r="I2592">
        <v>162</v>
      </c>
    </row>
    <row r="2593" spans="1:9" x14ac:dyDescent="0.2">
      <c r="A2593" s="14">
        <f t="shared" si="40"/>
        <v>2591</v>
      </c>
      <c r="B2593" t="s">
        <v>30</v>
      </c>
      <c r="C2593" t="s">
        <v>77</v>
      </c>
      <c r="D2593" t="s">
        <v>62</v>
      </c>
      <c r="E2593" t="s">
        <v>29</v>
      </c>
      <c r="F2593" s="1">
        <v>45418</v>
      </c>
      <c r="G2593" t="s">
        <v>101</v>
      </c>
      <c r="H2593" s="4">
        <v>2817.14</v>
      </c>
      <c r="I2593">
        <v>191</v>
      </c>
    </row>
    <row r="2594" spans="1:9" x14ac:dyDescent="0.2">
      <c r="A2594" s="14">
        <f t="shared" si="40"/>
        <v>2592</v>
      </c>
      <c r="B2594" t="s">
        <v>24</v>
      </c>
      <c r="C2594" t="s">
        <v>75</v>
      </c>
      <c r="D2594" t="s">
        <v>10</v>
      </c>
      <c r="E2594" t="s">
        <v>31</v>
      </c>
      <c r="F2594" s="1">
        <v>45319</v>
      </c>
      <c r="G2594" t="s">
        <v>97</v>
      </c>
      <c r="H2594" s="4">
        <v>2411.52</v>
      </c>
      <c r="I2594">
        <v>144</v>
      </c>
    </row>
    <row r="2595" spans="1:9" x14ac:dyDescent="0.2">
      <c r="A2595" s="14">
        <f t="shared" si="40"/>
        <v>2593</v>
      </c>
      <c r="B2595" t="s">
        <v>32</v>
      </c>
      <c r="C2595" t="s">
        <v>78</v>
      </c>
      <c r="D2595" t="s">
        <v>7</v>
      </c>
      <c r="E2595" t="s">
        <v>26</v>
      </c>
      <c r="F2595" s="1">
        <v>45449</v>
      </c>
      <c r="G2595" t="s">
        <v>102</v>
      </c>
      <c r="H2595" s="4">
        <v>13072.74</v>
      </c>
      <c r="I2595">
        <v>11</v>
      </c>
    </row>
    <row r="2596" spans="1:9" x14ac:dyDescent="0.2">
      <c r="A2596" s="14">
        <f t="shared" si="40"/>
        <v>2594</v>
      </c>
      <c r="B2596" t="s">
        <v>22</v>
      </c>
      <c r="C2596" t="s">
        <v>73</v>
      </c>
      <c r="D2596" t="s">
        <v>62</v>
      </c>
      <c r="E2596" t="s">
        <v>55</v>
      </c>
      <c r="F2596" s="1">
        <v>45485</v>
      </c>
      <c r="G2596" t="s">
        <v>103</v>
      </c>
      <c r="H2596" s="4">
        <v>6790.41</v>
      </c>
      <c r="I2596">
        <v>26</v>
      </c>
    </row>
    <row r="2597" spans="1:9" x14ac:dyDescent="0.2">
      <c r="A2597" s="14">
        <f t="shared" si="40"/>
        <v>2595</v>
      </c>
      <c r="B2597" t="s">
        <v>54</v>
      </c>
      <c r="C2597" t="s">
        <v>91</v>
      </c>
      <c r="D2597" t="s">
        <v>28</v>
      </c>
      <c r="E2597" t="s">
        <v>38</v>
      </c>
      <c r="F2597" s="1">
        <v>45509</v>
      </c>
      <c r="G2597" t="s">
        <v>104</v>
      </c>
      <c r="H2597" s="4">
        <v>6092.47</v>
      </c>
      <c r="I2597">
        <v>201</v>
      </c>
    </row>
    <row r="2598" spans="1:9" x14ac:dyDescent="0.2">
      <c r="A2598" s="14">
        <f t="shared" si="40"/>
        <v>2596</v>
      </c>
      <c r="B2598" t="s">
        <v>22</v>
      </c>
      <c r="C2598" t="s">
        <v>73</v>
      </c>
      <c r="D2598" t="s">
        <v>25</v>
      </c>
      <c r="E2598" t="s">
        <v>26</v>
      </c>
      <c r="F2598" s="1">
        <v>45319</v>
      </c>
      <c r="G2598" t="s">
        <v>97</v>
      </c>
      <c r="H2598" s="4">
        <v>7185.5</v>
      </c>
      <c r="I2598">
        <v>152</v>
      </c>
    </row>
    <row r="2599" spans="1:9" x14ac:dyDescent="0.2">
      <c r="A2599" s="14">
        <f t="shared" si="40"/>
        <v>2597</v>
      </c>
      <c r="B2599" t="s">
        <v>40</v>
      </c>
      <c r="C2599" t="s">
        <v>83</v>
      </c>
      <c r="D2599" t="s">
        <v>10</v>
      </c>
      <c r="E2599" t="s">
        <v>38</v>
      </c>
      <c r="F2599" s="1">
        <v>45535</v>
      </c>
      <c r="G2599" t="s">
        <v>104</v>
      </c>
      <c r="H2599" s="4">
        <v>6170.8</v>
      </c>
      <c r="I2599">
        <v>138</v>
      </c>
    </row>
    <row r="2600" spans="1:9" x14ac:dyDescent="0.2">
      <c r="A2600" s="14">
        <f t="shared" si="40"/>
        <v>2598</v>
      </c>
      <c r="B2600" t="s">
        <v>27</v>
      </c>
      <c r="C2600" t="s">
        <v>76</v>
      </c>
      <c r="D2600" t="s">
        <v>25</v>
      </c>
      <c r="E2600" t="s">
        <v>21</v>
      </c>
      <c r="F2600" s="1">
        <v>45401</v>
      </c>
      <c r="G2600" t="s">
        <v>100</v>
      </c>
      <c r="H2600" s="4">
        <v>1945.05</v>
      </c>
      <c r="I2600">
        <v>14</v>
      </c>
    </row>
    <row r="2601" spans="1:9" x14ac:dyDescent="0.2">
      <c r="A2601" s="14">
        <f t="shared" si="40"/>
        <v>2599</v>
      </c>
      <c r="B2601" t="s">
        <v>27</v>
      </c>
      <c r="C2601" t="s">
        <v>76</v>
      </c>
      <c r="D2601" t="s">
        <v>7</v>
      </c>
      <c r="E2601" t="s">
        <v>8</v>
      </c>
      <c r="F2601" s="1">
        <v>45472</v>
      </c>
      <c r="G2601" t="s">
        <v>102</v>
      </c>
      <c r="H2601" s="4">
        <v>6767.42</v>
      </c>
      <c r="I2601">
        <v>2</v>
      </c>
    </row>
    <row r="2602" spans="1:9" x14ac:dyDescent="0.2">
      <c r="A2602" s="14">
        <f t="shared" si="40"/>
        <v>2600</v>
      </c>
      <c r="B2602" t="s">
        <v>33</v>
      </c>
      <c r="C2602" t="s">
        <v>79</v>
      </c>
      <c r="D2602" t="s">
        <v>10</v>
      </c>
      <c r="E2602" t="s">
        <v>51</v>
      </c>
      <c r="F2602" s="1">
        <v>45346</v>
      </c>
      <c r="G2602" t="s">
        <v>98</v>
      </c>
      <c r="H2602" s="4">
        <v>3911.69</v>
      </c>
      <c r="I2602">
        <v>254</v>
      </c>
    </row>
    <row r="2603" spans="1:9" x14ac:dyDescent="0.2">
      <c r="A2603" s="14">
        <f t="shared" si="40"/>
        <v>2601</v>
      </c>
      <c r="B2603" t="s">
        <v>52</v>
      </c>
      <c r="C2603" t="s">
        <v>89</v>
      </c>
      <c r="D2603" t="s">
        <v>7</v>
      </c>
      <c r="E2603" t="s">
        <v>16</v>
      </c>
      <c r="F2603" s="1">
        <v>45355</v>
      </c>
      <c r="G2603" t="s">
        <v>99</v>
      </c>
      <c r="H2603" s="4">
        <v>16733.759999999998</v>
      </c>
      <c r="I2603">
        <v>88</v>
      </c>
    </row>
    <row r="2604" spans="1:9" x14ac:dyDescent="0.2">
      <c r="A2604" s="14">
        <f t="shared" si="40"/>
        <v>2602</v>
      </c>
      <c r="B2604" t="s">
        <v>12</v>
      </c>
      <c r="C2604" t="s">
        <v>69</v>
      </c>
      <c r="D2604" t="s">
        <v>10</v>
      </c>
      <c r="E2604" t="s">
        <v>29</v>
      </c>
      <c r="F2604" s="1">
        <v>45464</v>
      </c>
      <c r="G2604" t="s">
        <v>102</v>
      </c>
      <c r="H2604" s="4">
        <v>3916.92</v>
      </c>
      <c r="I2604">
        <v>74</v>
      </c>
    </row>
    <row r="2605" spans="1:9" x14ac:dyDescent="0.2">
      <c r="A2605" s="14">
        <f t="shared" si="40"/>
        <v>2603</v>
      </c>
      <c r="B2605" t="s">
        <v>23</v>
      </c>
      <c r="C2605" t="s">
        <v>74</v>
      </c>
      <c r="D2605" t="s">
        <v>15</v>
      </c>
      <c r="E2605" t="s">
        <v>34</v>
      </c>
      <c r="F2605" s="1">
        <v>45317</v>
      </c>
      <c r="G2605" t="s">
        <v>97</v>
      </c>
      <c r="H2605" s="4">
        <v>1082.69</v>
      </c>
      <c r="I2605">
        <v>106</v>
      </c>
    </row>
    <row r="2606" spans="1:9" x14ac:dyDescent="0.2">
      <c r="A2606" s="14">
        <f t="shared" si="40"/>
        <v>2604</v>
      </c>
      <c r="B2606" t="s">
        <v>17</v>
      </c>
      <c r="C2606" t="s">
        <v>71</v>
      </c>
      <c r="D2606" t="s">
        <v>62</v>
      </c>
      <c r="E2606" t="s">
        <v>43</v>
      </c>
      <c r="F2606" s="1">
        <v>45453</v>
      </c>
      <c r="G2606" t="s">
        <v>102</v>
      </c>
      <c r="H2606" s="4">
        <v>4822.33</v>
      </c>
      <c r="I2606">
        <v>42</v>
      </c>
    </row>
    <row r="2607" spans="1:9" x14ac:dyDescent="0.2">
      <c r="A2607" s="14">
        <f t="shared" si="40"/>
        <v>2605</v>
      </c>
      <c r="B2607" t="s">
        <v>47</v>
      </c>
      <c r="C2607" t="s">
        <v>86</v>
      </c>
      <c r="D2607" t="s">
        <v>7</v>
      </c>
      <c r="E2607" t="s">
        <v>31</v>
      </c>
      <c r="F2607" s="1">
        <v>45435</v>
      </c>
      <c r="G2607" t="s">
        <v>101</v>
      </c>
      <c r="H2607" s="4">
        <v>1827.45</v>
      </c>
      <c r="I2607">
        <v>66</v>
      </c>
    </row>
    <row r="2608" spans="1:9" x14ac:dyDescent="0.2">
      <c r="A2608" s="14">
        <f t="shared" si="40"/>
        <v>2606</v>
      </c>
      <c r="B2608" t="s">
        <v>48</v>
      </c>
      <c r="C2608" t="s">
        <v>87</v>
      </c>
      <c r="D2608" t="s">
        <v>10</v>
      </c>
      <c r="E2608" t="s">
        <v>36</v>
      </c>
      <c r="F2608" s="1">
        <v>45397</v>
      </c>
      <c r="G2608" t="s">
        <v>100</v>
      </c>
      <c r="H2608" s="4">
        <v>1142.4100000000001</v>
      </c>
      <c r="I2608">
        <v>111</v>
      </c>
    </row>
    <row r="2609" spans="1:9" x14ac:dyDescent="0.2">
      <c r="A2609" s="14">
        <f t="shared" si="40"/>
        <v>2607</v>
      </c>
      <c r="B2609" t="s">
        <v>30</v>
      </c>
      <c r="C2609" t="s">
        <v>77</v>
      </c>
      <c r="D2609" t="s">
        <v>62</v>
      </c>
      <c r="E2609" t="s">
        <v>56</v>
      </c>
      <c r="F2609" s="1">
        <v>45322</v>
      </c>
      <c r="G2609" t="s">
        <v>97</v>
      </c>
      <c r="H2609" s="4">
        <v>6290.89</v>
      </c>
      <c r="I2609">
        <v>232</v>
      </c>
    </row>
    <row r="2610" spans="1:9" x14ac:dyDescent="0.2">
      <c r="A2610" s="14">
        <f t="shared" si="40"/>
        <v>2608</v>
      </c>
      <c r="B2610" t="s">
        <v>47</v>
      </c>
      <c r="C2610" t="s">
        <v>86</v>
      </c>
      <c r="D2610" t="s">
        <v>62</v>
      </c>
      <c r="E2610" t="s">
        <v>34</v>
      </c>
      <c r="F2610" s="1">
        <v>45355</v>
      </c>
      <c r="G2610" t="s">
        <v>99</v>
      </c>
      <c r="H2610" s="4">
        <v>5616.01</v>
      </c>
      <c r="I2610">
        <v>43</v>
      </c>
    </row>
    <row r="2611" spans="1:9" x14ac:dyDescent="0.2">
      <c r="A2611" s="14">
        <f t="shared" si="40"/>
        <v>2609</v>
      </c>
      <c r="B2611" t="s">
        <v>24</v>
      </c>
      <c r="C2611" t="s">
        <v>75</v>
      </c>
      <c r="D2611" t="s">
        <v>62</v>
      </c>
      <c r="E2611" t="s">
        <v>20</v>
      </c>
      <c r="F2611" s="1">
        <v>45401</v>
      </c>
      <c r="G2611" t="s">
        <v>100</v>
      </c>
      <c r="H2611" s="4">
        <v>11250.69</v>
      </c>
      <c r="I2611">
        <v>91</v>
      </c>
    </row>
    <row r="2612" spans="1:9" x14ac:dyDescent="0.2">
      <c r="A2612" s="14">
        <f t="shared" si="40"/>
        <v>2610</v>
      </c>
      <c r="B2612" t="s">
        <v>33</v>
      </c>
      <c r="C2612" t="s">
        <v>79</v>
      </c>
      <c r="D2612" t="s">
        <v>7</v>
      </c>
      <c r="E2612" t="s">
        <v>46</v>
      </c>
      <c r="F2612" s="1">
        <v>45428</v>
      </c>
      <c r="G2612" t="s">
        <v>101</v>
      </c>
      <c r="H2612" s="4">
        <v>2799.42</v>
      </c>
      <c r="I2612">
        <v>104</v>
      </c>
    </row>
    <row r="2613" spans="1:9" x14ac:dyDescent="0.2">
      <c r="A2613" s="14">
        <f t="shared" si="40"/>
        <v>2611</v>
      </c>
      <c r="B2613" t="s">
        <v>17</v>
      </c>
      <c r="C2613" t="s">
        <v>71</v>
      </c>
      <c r="D2613" t="s">
        <v>15</v>
      </c>
      <c r="E2613" t="s">
        <v>50</v>
      </c>
      <c r="F2613" s="1">
        <v>45339</v>
      </c>
      <c r="G2613" t="s">
        <v>98</v>
      </c>
      <c r="H2613" s="4">
        <v>1157.8800000000001</v>
      </c>
      <c r="I2613">
        <v>114</v>
      </c>
    </row>
    <row r="2614" spans="1:9" x14ac:dyDescent="0.2">
      <c r="A2614" s="14">
        <f t="shared" si="40"/>
        <v>2612</v>
      </c>
      <c r="B2614" t="s">
        <v>42</v>
      </c>
      <c r="C2614" t="s">
        <v>84</v>
      </c>
      <c r="D2614" t="s">
        <v>25</v>
      </c>
      <c r="E2614" t="s">
        <v>50</v>
      </c>
      <c r="F2614" s="1">
        <v>45309</v>
      </c>
      <c r="G2614" t="s">
        <v>97</v>
      </c>
      <c r="H2614" s="4">
        <v>7049.32</v>
      </c>
      <c r="I2614">
        <v>273</v>
      </c>
    </row>
    <row r="2615" spans="1:9" x14ac:dyDescent="0.2">
      <c r="A2615" s="14">
        <f t="shared" si="40"/>
        <v>2613</v>
      </c>
      <c r="B2615" t="s">
        <v>35</v>
      </c>
      <c r="C2615" t="s">
        <v>80</v>
      </c>
      <c r="D2615" t="s">
        <v>28</v>
      </c>
      <c r="E2615" t="s">
        <v>26</v>
      </c>
      <c r="F2615" s="1">
        <v>45331</v>
      </c>
      <c r="G2615" t="s">
        <v>98</v>
      </c>
      <c r="H2615" s="4">
        <v>9460.5</v>
      </c>
      <c r="I2615">
        <v>84</v>
      </c>
    </row>
    <row r="2616" spans="1:9" x14ac:dyDescent="0.2">
      <c r="A2616" s="14">
        <f t="shared" si="40"/>
        <v>2614</v>
      </c>
      <c r="B2616" t="s">
        <v>27</v>
      </c>
      <c r="C2616" t="s">
        <v>76</v>
      </c>
      <c r="D2616" t="s">
        <v>28</v>
      </c>
      <c r="E2616" t="s">
        <v>26</v>
      </c>
      <c r="F2616" s="1">
        <v>45374</v>
      </c>
      <c r="G2616" t="s">
        <v>99</v>
      </c>
      <c r="H2616" s="4">
        <v>4173.7299999999996</v>
      </c>
      <c r="I2616">
        <v>175</v>
      </c>
    </row>
    <row r="2617" spans="1:9" x14ac:dyDescent="0.2">
      <c r="A2617" s="14">
        <f t="shared" si="40"/>
        <v>2615</v>
      </c>
      <c r="B2617" t="s">
        <v>52</v>
      </c>
      <c r="C2617" t="s">
        <v>89</v>
      </c>
      <c r="D2617" t="s">
        <v>62</v>
      </c>
      <c r="E2617" t="s">
        <v>56</v>
      </c>
      <c r="F2617" s="1">
        <v>45323</v>
      </c>
      <c r="G2617" t="s">
        <v>98</v>
      </c>
      <c r="H2617" s="4">
        <v>4005.08</v>
      </c>
      <c r="I2617">
        <v>150</v>
      </c>
    </row>
    <row r="2618" spans="1:9" x14ac:dyDescent="0.2">
      <c r="A2618" s="14">
        <f t="shared" si="40"/>
        <v>2616</v>
      </c>
      <c r="B2618" t="s">
        <v>27</v>
      </c>
      <c r="C2618" t="s">
        <v>76</v>
      </c>
      <c r="D2618" t="s">
        <v>10</v>
      </c>
      <c r="E2618" t="s">
        <v>31</v>
      </c>
      <c r="F2618" s="1">
        <v>45358</v>
      </c>
      <c r="G2618" t="s">
        <v>99</v>
      </c>
      <c r="H2618" s="4">
        <v>4650.58</v>
      </c>
      <c r="I2618">
        <v>143</v>
      </c>
    </row>
    <row r="2619" spans="1:9" x14ac:dyDescent="0.2">
      <c r="A2619" s="14">
        <f t="shared" si="40"/>
        <v>2617</v>
      </c>
      <c r="B2619" t="s">
        <v>54</v>
      </c>
      <c r="C2619" t="s">
        <v>91</v>
      </c>
      <c r="D2619" t="s">
        <v>7</v>
      </c>
      <c r="E2619" t="s">
        <v>43</v>
      </c>
      <c r="F2619" s="1">
        <v>45294</v>
      </c>
      <c r="G2619" t="s">
        <v>97</v>
      </c>
      <c r="H2619" s="4">
        <v>3814.56</v>
      </c>
      <c r="I2619">
        <v>220</v>
      </c>
    </row>
    <row r="2620" spans="1:9" x14ac:dyDescent="0.2">
      <c r="A2620" s="14">
        <f t="shared" si="40"/>
        <v>2618</v>
      </c>
      <c r="B2620" t="s">
        <v>54</v>
      </c>
      <c r="C2620" t="s">
        <v>91</v>
      </c>
      <c r="D2620" t="s">
        <v>25</v>
      </c>
      <c r="E2620" t="s">
        <v>43</v>
      </c>
      <c r="F2620" s="1">
        <v>45333</v>
      </c>
      <c r="G2620" t="s">
        <v>98</v>
      </c>
      <c r="H2620" s="4">
        <v>6321.35</v>
      </c>
      <c r="I2620">
        <v>325</v>
      </c>
    </row>
    <row r="2621" spans="1:9" x14ac:dyDescent="0.2">
      <c r="A2621" s="14">
        <f t="shared" si="40"/>
        <v>2619</v>
      </c>
      <c r="B2621" t="s">
        <v>42</v>
      </c>
      <c r="C2621" t="s">
        <v>84</v>
      </c>
      <c r="D2621" t="s">
        <v>62</v>
      </c>
      <c r="E2621" t="s">
        <v>26</v>
      </c>
      <c r="F2621" s="1">
        <v>45367</v>
      </c>
      <c r="G2621" t="s">
        <v>99</v>
      </c>
      <c r="H2621" s="4">
        <v>5245.53</v>
      </c>
      <c r="I2621">
        <v>144</v>
      </c>
    </row>
    <row r="2622" spans="1:9" x14ac:dyDescent="0.2">
      <c r="A2622" s="14">
        <f t="shared" si="40"/>
        <v>2620</v>
      </c>
      <c r="B2622" t="s">
        <v>53</v>
      </c>
      <c r="C2622" t="s">
        <v>90</v>
      </c>
      <c r="D2622" t="s">
        <v>10</v>
      </c>
      <c r="E2622" t="s">
        <v>43</v>
      </c>
      <c r="F2622" s="1">
        <v>45519</v>
      </c>
      <c r="G2622" t="s">
        <v>104</v>
      </c>
      <c r="H2622" s="4">
        <v>12998.67</v>
      </c>
      <c r="I2622">
        <v>317</v>
      </c>
    </row>
    <row r="2623" spans="1:9" x14ac:dyDescent="0.2">
      <c r="A2623" s="14">
        <f t="shared" si="40"/>
        <v>2621</v>
      </c>
      <c r="B2623" t="s">
        <v>12</v>
      </c>
      <c r="C2623" t="s">
        <v>69</v>
      </c>
      <c r="D2623" t="s">
        <v>10</v>
      </c>
      <c r="E2623" t="s">
        <v>44</v>
      </c>
      <c r="F2623" s="1">
        <v>45424</v>
      </c>
      <c r="G2623" t="s">
        <v>101</v>
      </c>
      <c r="H2623" s="4">
        <v>5932.12</v>
      </c>
      <c r="I2623">
        <v>79</v>
      </c>
    </row>
    <row r="2624" spans="1:9" x14ac:dyDescent="0.2">
      <c r="A2624" s="14">
        <f t="shared" si="40"/>
        <v>2622</v>
      </c>
      <c r="B2624" t="s">
        <v>9</v>
      </c>
      <c r="C2624" t="s">
        <v>68</v>
      </c>
      <c r="D2624" t="s">
        <v>10</v>
      </c>
      <c r="E2624" t="s">
        <v>38</v>
      </c>
      <c r="F2624" s="1">
        <v>45393</v>
      </c>
      <c r="G2624" t="s">
        <v>100</v>
      </c>
      <c r="H2624" s="4">
        <v>6811.55</v>
      </c>
      <c r="I2624">
        <v>4</v>
      </c>
    </row>
    <row r="2625" spans="1:9" x14ac:dyDescent="0.2">
      <c r="A2625" s="14">
        <f t="shared" si="40"/>
        <v>2623</v>
      </c>
      <c r="B2625" t="s">
        <v>14</v>
      </c>
      <c r="C2625" t="s">
        <v>70</v>
      </c>
      <c r="D2625" t="s">
        <v>62</v>
      </c>
      <c r="E2625" t="s">
        <v>8</v>
      </c>
      <c r="F2625" s="1">
        <v>45473</v>
      </c>
      <c r="G2625" t="s">
        <v>102</v>
      </c>
      <c r="H2625" s="4">
        <v>21381.14</v>
      </c>
      <c r="I2625">
        <v>311</v>
      </c>
    </row>
    <row r="2626" spans="1:9" x14ac:dyDescent="0.2">
      <c r="A2626" s="14">
        <f t="shared" si="40"/>
        <v>2624</v>
      </c>
      <c r="B2626" t="s">
        <v>53</v>
      </c>
      <c r="C2626" t="s">
        <v>90</v>
      </c>
      <c r="D2626" t="s">
        <v>62</v>
      </c>
      <c r="E2626" t="s">
        <v>43</v>
      </c>
      <c r="F2626" s="1">
        <v>45458</v>
      </c>
      <c r="G2626" t="s">
        <v>102</v>
      </c>
      <c r="H2626" s="4">
        <v>8423.36</v>
      </c>
      <c r="I2626">
        <v>63</v>
      </c>
    </row>
    <row r="2627" spans="1:9" x14ac:dyDescent="0.2">
      <c r="A2627" s="14">
        <f t="shared" si="40"/>
        <v>2625</v>
      </c>
      <c r="B2627" t="s">
        <v>23</v>
      </c>
      <c r="C2627" t="s">
        <v>74</v>
      </c>
      <c r="D2627" t="s">
        <v>28</v>
      </c>
      <c r="E2627" t="s">
        <v>56</v>
      </c>
      <c r="F2627" s="1">
        <v>45505</v>
      </c>
      <c r="G2627" t="s">
        <v>104</v>
      </c>
      <c r="H2627" s="4">
        <v>7951.43</v>
      </c>
      <c r="I2627">
        <v>109</v>
      </c>
    </row>
    <row r="2628" spans="1:9" x14ac:dyDescent="0.2">
      <c r="A2628" s="14">
        <f t="shared" si="40"/>
        <v>2626</v>
      </c>
      <c r="B2628" t="s">
        <v>40</v>
      </c>
      <c r="C2628" t="s">
        <v>83</v>
      </c>
      <c r="D2628" t="s">
        <v>25</v>
      </c>
      <c r="E2628" t="s">
        <v>36</v>
      </c>
      <c r="F2628" s="1">
        <v>45458</v>
      </c>
      <c r="G2628" t="s">
        <v>102</v>
      </c>
      <c r="H2628" s="4">
        <v>18389.099999999999</v>
      </c>
      <c r="I2628">
        <v>62</v>
      </c>
    </row>
    <row r="2629" spans="1:9" x14ac:dyDescent="0.2">
      <c r="A2629" s="14">
        <f t="shared" ref="A2629:A2692" si="41">A2628+1</f>
        <v>2627</v>
      </c>
      <c r="B2629" t="s">
        <v>22</v>
      </c>
      <c r="C2629" t="s">
        <v>73</v>
      </c>
      <c r="D2629" t="s">
        <v>10</v>
      </c>
      <c r="E2629" t="s">
        <v>20</v>
      </c>
      <c r="F2629" s="1">
        <v>45459</v>
      </c>
      <c r="G2629" t="s">
        <v>102</v>
      </c>
      <c r="H2629" s="4">
        <v>6555.46</v>
      </c>
      <c r="I2629">
        <v>45</v>
      </c>
    </row>
    <row r="2630" spans="1:9" x14ac:dyDescent="0.2">
      <c r="A2630" s="14">
        <f t="shared" si="41"/>
        <v>2628</v>
      </c>
      <c r="B2630" t="s">
        <v>17</v>
      </c>
      <c r="C2630" t="s">
        <v>71</v>
      </c>
      <c r="D2630" t="s">
        <v>62</v>
      </c>
      <c r="E2630" t="s">
        <v>50</v>
      </c>
      <c r="F2630" s="1">
        <v>45425</v>
      </c>
      <c r="G2630" t="s">
        <v>101</v>
      </c>
      <c r="H2630" s="4">
        <v>5129.71</v>
      </c>
      <c r="I2630">
        <v>270</v>
      </c>
    </row>
    <row r="2631" spans="1:9" x14ac:dyDescent="0.2">
      <c r="A2631" s="14">
        <f t="shared" si="41"/>
        <v>2629</v>
      </c>
      <c r="B2631" t="s">
        <v>42</v>
      </c>
      <c r="C2631" t="s">
        <v>84</v>
      </c>
      <c r="D2631" t="s">
        <v>25</v>
      </c>
      <c r="E2631" t="s">
        <v>31</v>
      </c>
      <c r="F2631" s="1">
        <v>45422</v>
      </c>
      <c r="G2631" t="s">
        <v>101</v>
      </c>
      <c r="H2631" s="4">
        <v>2399.02</v>
      </c>
      <c r="I2631">
        <v>149</v>
      </c>
    </row>
    <row r="2632" spans="1:9" x14ac:dyDescent="0.2">
      <c r="A2632" s="14">
        <f t="shared" si="41"/>
        <v>2630</v>
      </c>
      <c r="B2632" t="s">
        <v>17</v>
      </c>
      <c r="C2632" t="s">
        <v>71</v>
      </c>
      <c r="D2632" t="s">
        <v>10</v>
      </c>
      <c r="E2632" t="s">
        <v>29</v>
      </c>
      <c r="F2632" s="1">
        <v>45529</v>
      </c>
      <c r="G2632" t="s">
        <v>104</v>
      </c>
      <c r="H2632" s="4">
        <v>6096.53</v>
      </c>
      <c r="I2632">
        <v>344</v>
      </c>
    </row>
    <row r="2633" spans="1:9" x14ac:dyDescent="0.2">
      <c r="A2633" s="14">
        <f t="shared" si="41"/>
        <v>2631</v>
      </c>
      <c r="B2633" t="s">
        <v>54</v>
      </c>
      <c r="C2633" t="s">
        <v>91</v>
      </c>
      <c r="D2633" t="s">
        <v>62</v>
      </c>
      <c r="E2633" t="s">
        <v>34</v>
      </c>
      <c r="F2633" s="1">
        <v>45488</v>
      </c>
      <c r="G2633" t="s">
        <v>103</v>
      </c>
      <c r="H2633" s="4">
        <v>8134.67</v>
      </c>
      <c r="I2633">
        <v>83</v>
      </c>
    </row>
    <row r="2634" spans="1:9" x14ac:dyDescent="0.2">
      <c r="A2634" s="14">
        <f t="shared" si="41"/>
        <v>2632</v>
      </c>
      <c r="B2634" t="s">
        <v>12</v>
      </c>
      <c r="C2634" t="s">
        <v>69</v>
      </c>
      <c r="D2634" t="s">
        <v>7</v>
      </c>
      <c r="E2634" t="s">
        <v>55</v>
      </c>
      <c r="F2634" s="1">
        <v>45428</v>
      </c>
      <c r="G2634" t="s">
        <v>101</v>
      </c>
      <c r="H2634" s="4">
        <v>9969.65</v>
      </c>
      <c r="I2634">
        <v>449</v>
      </c>
    </row>
    <row r="2635" spans="1:9" x14ac:dyDescent="0.2">
      <c r="A2635" s="14">
        <f t="shared" si="41"/>
        <v>2633</v>
      </c>
      <c r="B2635" t="s">
        <v>14</v>
      </c>
      <c r="C2635" t="s">
        <v>70</v>
      </c>
      <c r="D2635" t="s">
        <v>15</v>
      </c>
      <c r="E2635" t="s">
        <v>21</v>
      </c>
      <c r="F2635" s="1">
        <v>45457</v>
      </c>
      <c r="G2635" t="s">
        <v>102</v>
      </c>
      <c r="H2635" s="4">
        <v>3894.16</v>
      </c>
      <c r="I2635">
        <v>173</v>
      </c>
    </row>
    <row r="2636" spans="1:9" x14ac:dyDescent="0.2">
      <c r="A2636" s="14">
        <f t="shared" si="41"/>
        <v>2634</v>
      </c>
      <c r="B2636" t="s">
        <v>33</v>
      </c>
      <c r="C2636" t="s">
        <v>79</v>
      </c>
      <c r="D2636" t="s">
        <v>15</v>
      </c>
      <c r="E2636" t="s">
        <v>16</v>
      </c>
      <c r="F2636" s="1">
        <v>45316</v>
      </c>
      <c r="G2636" t="s">
        <v>97</v>
      </c>
      <c r="H2636" s="4">
        <v>11533.35</v>
      </c>
      <c r="I2636">
        <v>491</v>
      </c>
    </row>
    <row r="2637" spans="1:9" x14ac:dyDescent="0.2">
      <c r="A2637" s="14">
        <f t="shared" si="41"/>
        <v>2635</v>
      </c>
      <c r="B2637" t="s">
        <v>54</v>
      </c>
      <c r="C2637" t="s">
        <v>91</v>
      </c>
      <c r="D2637" t="s">
        <v>25</v>
      </c>
      <c r="E2637" t="s">
        <v>34</v>
      </c>
      <c r="F2637" s="1">
        <v>45501</v>
      </c>
      <c r="G2637" t="s">
        <v>103</v>
      </c>
      <c r="H2637" s="4">
        <v>8754.31</v>
      </c>
      <c r="I2637">
        <v>14</v>
      </c>
    </row>
    <row r="2638" spans="1:9" x14ac:dyDescent="0.2">
      <c r="A2638" s="14">
        <f t="shared" si="41"/>
        <v>2636</v>
      </c>
      <c r="B2638" t="s">
        <v>22</v>
      </c>
      <c r="C2638" t="s">
        <v>73</v>
      </c>
      <c r="D2638" t="s">
        <v>28</v>
      </c>
      <c r="E2638" t="s">
        <v>8</v>
      </c>
      <c r="F2638" s="1">
        <v>45319</v>
      </c>
      <c r="G2638" t="s">
        <v>97</v>
      </c>
      <c r="H2638" s="4">
        <v>5475.65</v>
      </c>
      <c r="I2638">
        <v>194</v>
      </c>
    </row>
    <row r="2639" spans="1:9" x14ac:dyDescent="0.2">
      <c r="A2639" s="14">
        <f t="shared" si="41"/>
        <v>2637</v>
      </c>
      <c r="B2639" t="s">
        <v>40</v>
      </c>
      <c r="C2639" t="s">
        <v>83</v>
      </c>
      <c r="D2639" t="s">
        <v>7</v>
      </c>
      <c r="E2639" t="s">
        <v>26</v>
      </c>
      <c r="F2639" s="1">
        <v>45472</v>
      </c>
      <c r="G2639" t="s">
        <v>102</v>
      </c>
      <c r="H2639" s="4">
        <v>2252.94</v>
      </c>
      <c r="I2639">
        <v>196</v>
      </c>
    </row>
    <row r="2640" spans="1:9" x14ac:dyDescent="0.2">
      <c r="A2640" s="14">
        <f t="shared" si="41"/>
        <v>2638</v>
      </c>
      <c r="B2640" t="s">
        <v>30</v>
      </c>
      <c r="C2640" t="s">
        <v>77</v>
      </c>
      <c r="D2640" t="s">
        <v>15</v>
      </c>
      <c r="E2640" t="s">
        <v>57</v>
      </c>
      <c r="F2640" s="1">
        <v>45467</v>
      </c>
      <c r="G2640" t="s">
        <v>102</v>
      </c>
      <c r="H2640" s="4">
        <v>278.77999999999997</v>
      </c>
      <c r="I2640">
        <v>332</v>
      </c>
    </row>
    <row r="2641" spans="1:9" x14ac:dyDescent="0.2">
      <c r="A2641" s="14">
        <f t="shared" si="41"/>
        <v>2639</v>
      </c>
      <c r="B2641" t="s">
        <v>19</v>
      </c>
      <c r="C2641" t="s">
        <v>72</v>
      </c>
      <c r="D2641" t="s">
        <v>28</v>
      </c>
      <c r="E2641" t="s">
        <v>8</v>
      </c>
      <c r="F2641" s="1">
        <v>45474</v>
      </c>
      <c r="G2641" t="s">
        <v>103</v>
      </c>
      <c r="H2641" s="4">
        <v>8936.91</v>
      </c>
      <c r="I2641">
        <v>442</v>
      </c>
    </row>
    <row r="2642" spans="1:9" x14ac:dyDescent="0.2">
      <c r="A2642" s="14">
        <f t="shared" si="41"/>
        <v>2640</v>
      </c>
      <c r="B2642" t="s">
        <v>35</v>
      </c>
      <c r="C2642" t="s">
        <v>80</v>
      </c>
      <c r="D2642" t="s">
        <v>25</v>
      </c>
      <c r="E2642" t="s">
        <v>13</v>
      </c>
      <c r="F2642" s="1">
        <v>45347</v>
      </c>
      <c r="G2642" t="s">
        <v>98</v>
      </c>
      <c r="H2642" s="4">
        <v>2010.22</v>
      </c>
      <c r="I2642">
        <v>144</v>
      </c>
    </row>
    <row r="2643" spans="1:9" x14ac:dyDescent="0.2">
      <c r="A2643" s="14">
        <f t="shared" si="41"/>
        <v>2641</v>
      </c>
      <c r="B2643" t="s">
        <v>37</v>
      </c>
      <c r="C2643" t="s">
        <v>81</v>
      </c>
      <c r="D2643" t="s">
        <v>28</v>
      </c>
      <c r="E2643" t="s">
        <v>16</v>
      </c>
      <c r="F2643" s="1">
        <v>45505</v>
      </c>
      <c r="G2643" t="s">
        <v>104</v>
      </c>
      <c r="H2643" s="4">
        <v>2901.91</v>
      </c>
      <c r="I2643">
        <v>12</v>
      </c>
    </row>
    <row r="2644" spans="1:9" x14ac:dyDescent="0.2">
      <c r="A2644" s="14">
        <f t="shared" si="41"/>
        <v>2642</v>
      </c>
      <c r="B2644" t="s">
        <v>17</v>
      </c>
      <c r="C2644" t="s">
        <v>71</v>
      </c>
      <c r="D2644" t="s">
        <v>15</v>
      </c>
      <c r="E2644" t="s">
        <v>36</v>
      </c>
      <c r="F2644" s="1">
        <v>45464</v>
      </c>
      <c r="G2644" t="s">
        <v>102</v>
      </c>
      <c r="H2644" s="4">
        <v>9231.31</v>
      </c>
      <c r="I2644">
        <v>278</v>
      </c>
    </row>
    <row r="2645" spans="1:9" x14ac:dyDescent="0.2">
      <c r="A2645" s="14">
        <f t="shared" si="41"/>
        <v>2643</v>
      </c>
      <c r="B2645" t="s">
        <v>49</v>
      </c>
      <c r="C2645" t="s">
        <v>88</v>
      </c>
      <c r="D2645" t="s">
        <v>62</v>
      </c>
      <c r="E2645" t="s">
        <v>38</v>
      </c>
      <c r="F2645" s="1">
        <v>45316</v>
      </c>
      <c r="G2645" t="s">
        <v>97</v>
      </c>
      <c r="H2645" s="4">
        <v>12744.67</v>
      </c>
      <c r="I2645">
        <v>26</v>
      </c>
    </row>
    <row r="2646" spans="1:9" x14ac:dyDescent="0.2">
      <c r="A2646" s="14">
        <f t="shared" si="41"/>
        <v>2644</v>
      </c>
      <c r="B2646" t="s">
        <v>12</v>
      </c>
      <c r="C2646" t="s">
        <v>69</v>
      </c>
      <c r="D2646" t="s">
        <v>7</v>
      </c>
      <c r="E2646" t="s">
        <v>36</v>
      </c>
      <c r="F2646" s="1">
        <v>45429</v>
      </c>
      <c r="G2646" t="s">
        <v>101</v>
      </c>
      <c r="H2646" s="4">
        <v>1436.97</v>
      </c>
      <c r="I2646">
        <v>248</v>
      </c>
    </row>
    <row r="2647" spans="1:9" x14ac:dyDescent="0.2">
      <c r="A2647" s="14">
        <f t="shared" si="41"/>
        <v>2645</v>
      </c>
      <c r="B2647" t="s">
        <v>47</v>
      </c>
      <c r="C2647" t="s">
        <v>86</v>
      </c>
      <c r="D2647" t="s">
        <v>15</v>
      </c>
      <c r="E2647" t="s">
        <v>11</v>
      </c>
      <c r="F2647" s="1">
        <v>45527</v>
      </c>
      <c r="G2647" t="s">
        <v>104</v>
      </c>
      <c r="H2647" s="4">
        <v>4900.32</v>
      </c>
      <c r="I2647">
        <v>254</v>
      </c>
    </row>
    <row r="2648" spans="1:9" x14ac:dyDescent="0.2">
      <c r="A2648" s="14">
        <f t="shared" si="41"/>
        <v>2646</v>
      </c>
      <c r="B2648" t="s">
        <v>49</v>
      </c>
      <c r="C2648" t="s">
        <v>88</v>
      </c>
      <c r="D2648" t="s">
        <v>15</v>
      </c>
      <c r="E2648" t="s">
        <v>16</v>
      </c>
      <c r="F2648" s="1">
        <v>45354</v>
      </c>
      <c r="G2648" t="s">
        <v>99</v>
      </c>
      <c r="H2648" s="4">
        <v>8263.11</v>
      </c>
      <c r="I2648">
        <v>129</v>
      </c>
    </row>
    <row r="2649" spans="1:9" x14ac:dyDescent="0.2">
      <c r="A2649" s="14">
        <f t="shared" si="41"/>
        <v>2647</v>
      </c>
      <c r="B2649" t="s">
        <v>35</v>
      </c>
      <c r="C2649" t="s">
        <v>80</v>
      </c>
      <c r="D2649" t="s">
        <v>10</v>
      </c>
      <c r="E2649" t="s">
        <v>56</v>
      </c>
      <c r="F2649" s="1">
        <v>45442</v>
      </c>
      <c r="G2649" t="s">
        <v>101</v>
      </c>
      <c r="H2649" s="4">
        <v>10139.68</v>
      </c>
      <c r="I2649">
        <v>552</v>
      </c>
    </row>
    <row r="2650" spans="1:9" x14ac:dyDescent="0.2">
      <c r="A2650" s="14">
        <f t="shared" si="41"/>
        <v>2648</v>
      </c>
      <c r="B2650" t="s">
        <v>30</v>
      </c>
      <c r="C2650" t="s">
        <v>77</v>
      </c>
      <c r="D2650" t="s">
        <v>25</v>
      </c>
      <c r="E2650" t="s">
        <v>31</v>
      </c>
      <c r="F2650" s="1">
        <v>45472</v>
      </c>
      <c r="G2650" t="s">
        <v>102</v>
      </c>
      <c r="H2650" s="4">
        <v>132.68</v>
      </c>
      <c r="I2650">
        <v>243</v>
      </c>
    </row>
    <row r="2651" spans="1:9" x14ac:dyDescent="0.2">
      <c r="A2651" s="14">
        <f t="shared" si="41"/>
        <v>2649</v>
      </c>
      <c r="B2651" t="s">
        <v>47</v>
      </c>
      <c r="C2651" t="s">
        <v>86</v>
      </c>
      <c r="D2651" t="s">
        <v>28</v>
      </c>
      <c r="E2651" t="s">
        <v>34</v>
      </c>
      <c r="F2651" s="1">
        <v>45295</v>
      </c>
      <c r="G2651" t="s">
        <v>97</v>
      </c>
      <c r="H2651" s="4">
        <v>9479.6299999999992</v>
      </c>
      <c r="I2651">
        <v>217</v>
      </c>
    </row>
    <row r="2652" spans="1:9" x14ac:dyDescent="0.2">
      <c r="A2652" s="14">
        <f t="shared" si="41"/>
        <v>2650</v>
      </c>
      <c r="B2652" t="s">
        <v>6</v>
      </c>
      <c r="C2652" t="s">
        <v>67</v>
      </c>
      <c r="D2652" t="s">
        <v>15</v>
      </c>
      <c r="E2652" t="s">
        <v>31</v>
      </c>
      <c r="F2652" s="1">
        <v>45305</v>
      </c>
      <c r="G2652" t="s">
        <v>97</v>
      </c>
      <c r="H2652" s="4">
        <v>3114.84</v>
      </c>
      <c r="I2652">
        <v>65</v>
      </c>
    </row>
    <row r="2653" spans="1:9" x14ac:dyDescent="0.2">
      <c r="A2653" s="14">
        <f t="shared" si="41"/>
        <v>2651</v>
      </c>
      <c r="B2653" t="s">
        <v>30</v>
      </c>
      <c r="C2653" t="s">
        <v>77</v>
      </c>
      <c r="D2653" t="s">
        <v>25</v>
      </c>
      <c r="E2653" t="s">
        <v>8</v>
      </c>
      <c r="F2653" s="1">
        <v>45337</v>
      </c>
      <c r="G2653" t="s">
        <v>98</v>
      </c>
      <c r="H2653" s="4">
        <v>17866.48</v>
      </c>
      <c r="I2653">
        <v>58</v>
      </c>
    </row>
    <row r="2654" spans="1:9" x14ac:dyDescent="0.2">
      <c r="A2654" s="14">
        <f t="shared" si="41"/>
        <v>2652</v>
      </c>
      <c r="B2654" t="s">
        <v>37</v>
      </c>
      <c r="C2654" t="s">
        <v>81</v>
      </c>
      <c r="D2654" t="s">
        <v>62</v>
      </c>
      <c r="E2654" t="s">
        <v>38</v>
      </c>
      <c r="F2654" s="1">
        <v>45301</v>
      </c>
      <c r="G2654" t="s">
        <v>97</v>
      </c>
      <c r="H2654" s="4">
        <v>4651.03</v>
      </c>
      <c r="I2654">
        <v>494</v>
      </c>
    </row>
    <row r="2655" spans="1:9" x14ac:dyDescent="0.2">
      <c r="A2655" s="14">
        <f t="shared" si="41"/>
        <v>2653</v>
      </c>
      <c r="B2655" t="s">
        <v>52</v>
      </c>
      <c r="C2655" t="s">
        <v>89</v>
      </c>
      <c r="D2655" t="s">
        <v>25</v>
      </c>
      <c r="E2655" t="s">
        <v>43</v>
      </c>
      <c r="F2655" s="1">
        <v>45416</v>
      </c>
      <c r="G2655" t="s">
        <v>101</v>
      </c>
      <c r="H2655" s="4">
        <v>14360.42</v>
      </c>
      <c r="I2655">
        <v>218</v>
      </c>
    </row>
    <row r="2656" spans="1:9" x14ac:dyDescent="0.2">
      <c r="A2656" s="14">
        <f t="shared" si="41"/>
        <v>2654</v>
      </c>
      <c r="B2656" t="s">
        <v>47</v>
      </c>
      <c r="C2656" t="s">
        <v>86</v>
      </c>
      <c r="D2656" t="s">
        <v>25</v>
      </c>
      <c r="E2656" t="s">
        <v>38</v>
      </c>
      <c r="F2656" s="1">
        <v>45435</v>
      </c>
      <c r="G2656" t="s">
        <v>101</v>
      </c>
      <c r="H2656" s="4">
        <v>2595.52</v>
      </c>
      <c r="I2656">
        <v>5</v>
      </c>
    </row>
    <row r="2657" spans="1:9" x14ac:dyDescent="0.2">
      <c r="A2657" s="14">
        <f t="shared" si="41"/>
        <v>2655</v>
      </c>
      <c r="B2657" t="s">
        <v>24</v>
      </c>
      <c r="C2657" t="s">
        <v>75</v>
      </c>
      <c r="D2657" t="s">
        <v>62</v>
      </c>
      <c r="E2657" t="s">
        <v>41</v>
      </c>
      <c r="F2657" s="1">
        <v>45408</v>
      </c>
      <c r="G2657" t="s">
        <v>100</v>
      </c>
      <c r="H2657" s="4">
        <v>1853.03</v>
      </c>
      <c r="I2657">
        <v>153</v>
      </c>
    </row>
    <row r="2658" spans="1:9" x14ac:dyDescent="0.2">
      <c r="A2658" s="14">
        <f t="shared" si="41"/>
        <v>2656</v>
      </c>
      <c r="B2658" t="s">
        <v>17</v>
      </c>
      <c r="C2658" t="s">
        <v>71</v>
      </c>
      <c r="D2658" t="s">
        <v>28</v>
      </c>
      <c r="E2658" t="s">
        <v>34</v>
      </c>
      <c r="F2658" s="1">
        <v>45478</v>
      </c>
      <c r="G2658" t="s">
        <v>103</v>
      </c>
      <c r="H2658" s="4">
        <v>1392.99</v>
      </c>
      <c r="I2658">
        <v>70</v>
      </c>
    </row>
    <row r="2659" spans="1:9" x14ac:dyDescent="0.2">
      <c r="A2659" s="14">
        <f t="shared" si="41"/>
        <v>2657</v>
      </c>
      <c r="B2659" t="s">
        <v>52</v>
      </c>
      <c r="C2659" t="s">
        <v>89</v>
      </c>
      <c r="D2659" t="s">
        <v>7</v>
      </c>
      <c r="E2659" t="s">
        <v>34</v>
      </c>
      <c r="F2659" s="1">
        <v>45494</v>
      </c>
      <c r="G2659" t="s">
        <v>103</v>
      </c>
      <c r="H2659" s="4">
        <v>7943.17</v>
      </c>
      <c r="I2659">
        <v>174</v>
      </c>
    </row>
    <row r="2660" spans="1:9" x14ac:dyDescent="0.2">
      <c r="A2660" s="14">
        <f t="shared" si="41"/>
        <v>2658</v>
      </c>
      <c r="B2660" t="s">
        <v>53</v>
      </c>
      <c r="C2660" t="s">
        <v>90</v>
      </c>
      <c r="D2660" t="s">
        <v>25</v>
      </c>
      <c r="E2660" t="s">
        <v>8</v>
      </c>
      <c r="F2660" s="1">
        <v>45343</v>
      </c>
      <c r="G2660" t="s">
        <v>98</v>
      </c>
      <c r="H2660" s="4">
        <v>5552.79</v>
      </c>
      <c r="I2660">
        <v>272</v>
      </c>
    </row>
    <row r="2661" spans="1:9" x14ac:dyDescent="0.2">
      <c r="A2661" s="14">
        <f t="shared" si="41"/>
        <v>2659</v>
      </c>
      <c r="B2661" t="s">
        <v>48</v>
      </c>
      <c r="C2661" t="s">
        <v>87</v>
      </c>
      <c r="D2661" t="s">
        <v>25</v>
      </c>
      <c r="E2661" t="s">
        <v>26</v>
      </c>
      <c r="F2661" s="1">
        <v>45325</v>
      </c>
      <c r="G2661" t="s">
        <v>98</v>
      </c>
      <c r="H2661" s="4">
        <v>1539.14</v>
      </c>
      <c r="I2661">
        <v>143</v>
      </c>
    </row>
    <row r="2662" spans="1:9" x14ac:dyDescent="0.2">
      <c r="A2662" s="14">
        <f t="shared" si="41"/>
        <v>2660</v>
      </c>
      <c r="B2662" t="s">
        <v>12</v>
      </c>
      <c r="C2662" t="s">
        <v>69</v>
      </c>
      <c r="D2662" t="s">
        <v>15</v>
      </c>
      <c r="E2662" t="s">
        <v>56</v>
      </c>
      <c r="F2662" s="1">
        <v>45481</v>
      </c>
      <c r="G2662" t="s">
        <v>103</v>
      </c>
      <c r="H2662" s="4">
        <v>9117.77</v>
      </c>
      <c r="I2662">
        <v>154</v>
      </c>
    </row>
    <row r="2663" spans="1:9" x14ac:dyDescent="0.2">
      <c r="A2663" s="14">
        <f t="shared" si="41"/>
        <v>2661</v>
      </c>
      <c r="B2663" t="s">
        <v>27</v>
      </c>
      <c r="C2663" t="s">
        <v>76</v>
      </c>
      <c r="D2663" t="s">
        <v>10</v>
      </c>
      <c r="E2663" t="s">
        <v>21</v>
      </c>
      <c r="F2663" s="1">
        <v>45443</v>
      </c>
      <c r="G2663" t="s">
        <v>101</v>
      </c>
      <c r="H2663" s="4">
        <v>631.02</v>
      </c>
      <c r="I2663">
        <v>140</v>
      </c>
    </row>
    <row r="2664" spans="1:9" x14ac:dyDescent="0.2">
      <c r="A2664" s="14">
        <f t="shared" si="41"/>
        <v>2662</v>
      </c>
      <c r="B2664" t="s">
        <v>9</v>
      </c>
      <c r="C2664" t="s">
        <v>68</v>
      </c>
      <c r="D2664" t="s">
        <v>62</v>
      </c>
      <c r="E2664" t="s">
        <v>8</v>
      </c>
      <c r="F2664" s="1">
        <v>45470</v>
      </c>
      <c r="G2664" t="s">
        <v>102</v>
      </c>
      <c r="H2664" s="4">
        <v>4486.37</v>
      </c>
      <c r="I2664">
        <v>104</v>
      </c>
    </row>
    <row r="2665" spans="1:9" x14ac:dyDescent="0.2">
      <c r="A2665" s="14">
        <f t="shared" si="41"/>
        <v>2663</v>
      </c>
      <c r="B2665" t="s">
        <v>9</v>
      </c>
      <c r="C2665" t="s">
        <v>68</v>
      </c>
      <c r="D2665" t="s">
        <v>10</v>
      </c>
      <c r="E2665" t="s">
        <v>21</v>
      </c>
      <c r="F2665" s="1">
        <v>45425</v>
      </c>
      <c r="G2665" t="s">
        <v>101</v>
      </c>
      <c r="H2665" s="4">
        <v>5591.29</v>
      </c>
      <c r="I2665">
        <v>132</v>
      </c>
    </row>
    <row r="2666" spans="1:9" x14ac:dyDescent="0.2">
      <c r="A2666" s="14">
        <f t="shared" si="41"/>
        <v>2664</v>
      </c>
      <c r="B2666" t="s">
        <v>9</v>
      </c>
      <c r="C2666" t="s">
        <v>68</v>
      </c>
      <c r="D2666" t="s">
        <v>25</v>
      </c>
      <c r="E2666" t="s">
        <v>44</v>
      </c>
      <c r="F2666" s="1">
        <v>45443</v>
      </c>
      <c r="G2666" t="s">
        <v>101</v>
      </c>
      <c r="H2666" s="4">
        <v>2662.54</v>
      </c>
      <c r="I2666">
        <v>102</v>
      </c>
    </row>
    <row r="2667" spans="1:9" x14ac:dyDescent="0.2">
      <c r="A2667" s="14">
        <f t="shared" si="41"/>
        <v>2665</v>
      </c>
      <c r="B2667" t="s">
        <v>45</v>
      </c>
      <c r="C2667" t="s">
        <v>85</v>
      </c>
      <c r="D2667" t="s">
        <v>25</v>
      </c>
      <c r="E2667" t="s">
        <v>26</v>
      </c>
      <c r="F2667" s="1">
        <v>45350</v>
      </c>
      <c r="G2667" t="s">
        <v>98</v>
      </c>
      <c r="H2667" s="4">
        <v>7481.93</v>
      </c>
      <c r="I2667">
        <v>38</v>
      </c>
    </row>
    <row r="2668" spans="1:9" x14ac:dyDescent="0.2">
      <c r="A2668" s="14">
        <f t="shared" si="41"/>
        <v>2666</v>
      </c>
      <c r="B2668" t="s">
        <v>24</v>
      </c>
      <c r="C2668" t="s">
        <v>75</v>
      </c>
      <c r="D2668" t="s">
        <v>62</v>
      </c>
      <c r="E2668" t="s">
        <v>29</v>
      </c>
      <c r="F2668" s="1">
        <v>45379</v>
      </c>
      <c r="G2668" t="s">
        <v>99</v>
      </c>
      <c r="H2668" s="4">
        <v>7418.41</v>
      </c>
      <c r="I2668">
        <v>31</v>
      </c>
    </row>
    <row r="2669" spans="1:9" x14ac:dyDescent="0.2">
      <c r="A2669" s="14">
        <f t="shared" si="41"/>
        <v>2667</v>
      </c>
      <c r="B2669" t="s">
        <v>12</v>
      </c>
      <c r="C2669" t="s">
        <v>69</v>
      </c>
      <c r="D2669" t="s">
        <v>25</v>
      </c>
      <c r="E2669" t="s">
        <v>20</v>
      </c>
      <c r="F2669" s="1">
        <v>45305</v>
      </c>
      <c r="G2669" t="s">
        <v>97</v>
      </c>
      <c r="H2669" s="4">
        <v>1969.06</v>
      </c>
      <c r="I2669">
        <v>235</v>
      </c>
    </row>
    <row r="2670" spans="1:9" x14ac:dyDescent="0.2">
      <c r="A2670" s="14">
        <f t="shared" si="41"/>
        <v>2668</v>
      </c>
      <c r="B2670" t="s">
        <v>24</v>
      </c>
      <c r="C2670" t="s">
        <v>75</v>
      </c>
      <c r="D2670" t="s">
        <v>62</v>
      </c>
      <c r="E2670" t="s">
        <v>8</v>
      </c>
      <c r="F2670" s="1">
        <v>45343</v>
      </c>
      <c r="G2670" t="s">
        <v>98</v>
      </c>
      <c r="H2670" s="4">
        <v>7197.75</v>
      </c>
      <c r="I2670">
        <v>159</v>
      </c>
    </row>
    <row r="2671" spans="1:9" x14ac:dyDescent="0.2">
      <c r="A2671" s="14">
        <f t="shared" si="41"/>
        <v>2669</v>
      </c>
      <c r="B2671" t="s">
        <v>42</v>
      </c>
      <c r="C2671" t="s">
        <v>84</v>
      </c>
      <c r="D2671" t="s">
        <v>28</v>
      </c>
      <c r="E2671" t="s">
        <v>11</v>
      </c>
      <c r="F2671" s="1">
        <v>45505</v>
      </c>
      <c r="G2671" t="s">
        <v>104</v>
      </c>
      <c r="H2671" s="4">
        <v>11719.06</v>
      </c>
      <c r="I2671">
        <v>87</v>
      </c>
    </row>
    <row r="2672" spans="1:9" x14ac:dyDescent="0.2">
      <c r="A2672" s="14">
        <f t="shared" si="41"/>
        <v>2670</v>
      </c>
      <c r="B2672" t="s">
        <v>33</v>
      </c>
      <c r="C2672" t="s">
        <v>79</v>
      </c>
      <c r="D2672" t="s">
        <v>62</v>
      </c>
      <c r="E2672" t="s">
        <v>16</v>
      </c>
      <c r="F2672" s="1">
        <v>45431</v>
      </c>
      <c r="G2672" t="s">
        <v>101</v>
      </c>
      <c r="H2672" s="4">
        <v>2755.14</v>
      </c>
      <c r="I2672">
        <v>63</v>
      </c>
    </row>
    <row r="2673" spans="1:9" x14ac:dyDescent="0.2">
      <c r="A2673" s="14">
        <f t="shared" si="41"/>
        <v>2671</v>
      </c>
      <c r="B2673" t="s">
        <v>39</v>
      </c>
      <c r="C2673" t="s">
        <v>82</v>
      </c>
      <c r="D2673" t="s">
        <v>25</v>
      </c>
      <c r="E2673" t="s">
        <v>43</v>
      </c>
      <c r="F2673" s="1">
        <v>45486</v>
      </c>
      <c r="G2673" t="s">
        <v>103</v>
      </c>
      <c r="H2673" s="4">
        <v>2438.56</v>
      </c>
      <c r="I2673">
        <v>61</v>
      </c>
    </row>
    <row r="2674" spans="1:9" x14ac:dyDescent="0.2">
      <c r="A2674" s="14">
        <f t="shared" si="41"/>
        <v>2672</v>
      </c>
      <c r="B2674" t="s">
        <v>47</v>
      </c>
      <c r="C2674" t="s">
        <v>86</v>
      </c>
      <c r="D2674" t="s">
        <v>15</v>
      </c>
      <c r="E2674" t="s">
        <v>13</v>
      </c>
      <c r="F2674" s="1">
        <v>45402</v>
      </c>
      <c r="G2674" t="s">
        <v>100</v>
      </c>
      <c r="H2674" s="4">
        <v>7661.86</v>
      </c>
      <c r="I2674">
        <v>144</v>
      </c>
    </row>
    <row r="2675" spans="1:9" x14ac:dyDescent="0.2">
      <c r="A2675" s="14">
        <f t="shared" si="41"/>
        <v>2673</v>
      </c>
      <c r="B2675" t="s">
        <v>42</v>
      </c>
      <c r="C2675" t="s">
        <v>84</v>
      </c>
      <c r="D2675" t="s">
        <v>10</v>
      </c>
      <c r="E2675" t="s">
        <v>11</v>
      </c>
      <c r="F2675" s="1">
        <v>45473</v>
      </c>
      <c r="G2675" t="s">
        <v>102</v>
      </c>
      <c r="H2675" s="4">
        <v>4886.1499999999996</v>
      </c>
      <c r="I2675">
        <v>23</v>
      </c>
    </row>
    <row r="2676" spans="1:9" x14ac:dyDescent="0.2">
      <c r="A2676" s="14">
        <f t="shared" si="41"/>
        <v>2674</v>
      </c>
      <c r="B2676" t="s">
        <v>37</v>
      </c>
      <c r="C2676" t="s">
        <v>81</v>
      </c>
      <c r="D2676" t="s">
        <v>7</v>
      </c>
      <c r="E2676" t="s">
        <v>21</v>
      </c>
      <c r="F2676" s="1">
        <v>45359</v>
      </c>
      <c r="G2676" t="s">
        <v>99</v>
      </c>
      <c r="H2676" s="4">
        <v>3572.26</v>
      </c>
      <c r="I2676">
        <v>156</v>
      </c>
    </row>
    <row r="2677" spans="1:9" x14ac:dyDescent="0.2">
      <c r="A2677" s="14">
        <f t="shared" si="41"/>
        <v>2675</v>
      </c>
      <c r="B2677" t="s">
        <v>19</v>
      </c>
      <c r="C2677" t="s">
        <v>72</v>
      </c>
      <c r="D2677" t="s">
        <v>25</v>
      </c>
      <c r="E2677" t="s">
        <v>41</v>
      </c>
      <c r="F2677" s="1">
        <v>45360</v>
      </c>
      <c r="G2677" t="s">
        <v>99</v>
      </c>
      <c r="H2677" s="4">
        <v>6937.75</v>
      </c>
      <c r="I2677">
        <v>94</v>
      </c>
    </row>
    <row r="2678" spans="1:9" x14ac:dyDescent="0.2">
      <c r="A2678" s="14">
        <f t="shared" si="41"/>
        <v>2676</v>
      </c>
      <c r="B2678" t="s">
        <v>17</v>
      </c>
      <c r="C2678" t="s">
        <v>71</v>
      </c>
      <c r="D2678" t="s">
        <v>28</v>
      </c>
      <c r="E2678" t="s">
        <v>50</v>
      </c>
      <c r="F2678" s="1">
        <v>45459</v>
      </c>
      <c r="G2678" t="s">
        <v>102</v>
      </c>
      <c r="H2678" s="4">
        <v>1941.25</v>
      </c>
      <c r="I2678">
        <v>221</v>
      </c>
    </row>
    <row r="2679" spans="1:9" x14ac:dyDescent="0.2">
      <c r="A2679" s="14">
        <f t="shared" si="41"/>
        <v>2677</v>
      </c>
      <c r="B2679" t="s">
        <v>12</v>
      </c>
      <c r="C2679" t="s">
        <v>69</v>
      </c>
      <c r="D2679" t="s">
        <v>7</v>
      </c>
      <c r="E2679" t="s">
        <v>31</v>
      </c>
      <c r="F2679" s="1">
        <v>45473</v>
      </c>
      <c r="G2679" t="s">
        <v>102</v>
      </c>
      <c r="H2679" s="4">
        <v>6173.15</v>
      </c>
      <c r="I2679">
        <v>46</v>
      </c>
    </row>
    <row r="2680" spans="1:9" x14ac:dyDescent="0.2">
      <c r="A2680" s="14">
        <f t="shared" si="41"/>
        <v>2678</v>
      </c>
      <c r="B2680" t="s">
        <v>48</v>
      </c>
      <c r="C2680" t="s">
        <v>87</v>
      </c>
      <c r="D2680" t="s">
        <v>10</v>
      </c>
      <c r="E2680" t="s">
        <v>8</v>
      </c>
      <c r="F2680" s="1">
        <v>45501</v>
      </c>
      <c r="G2680" t="s">
        <v>103</v>
      </c>
      <c r="H2680" s="4">
        <v>3105.45</v>
      </c>
      <c r="I2680">
        <v>116</v>
      </c>
    </row>
    <row r="2681" spans="1:9" x14ac:dyDescent="0.2">
      <c r="A2681" s="14">
        <f t="shared" si="41"/>
        <v>2679</v>
      </c>
      <c r="B2681" t="s">
        <v>30</v>
      </c>
      <c r="C2681" t="s">
        <v>77</v>
      </c>
      <c r="D2681" t="s">
        <v>28</v>
      </c>
      <c r="E2681" t="s">
        <v>13</v>
      </c>
      <c r="F2681" s="1">
        <v>45516</v>
      </c>
      <c r="G2681" t="s">
        <v>104</v>
      </c>
      <c r="H2681" s="4">
        <v>3691.6</v>
      </c>
      <c r="I2681">
        <v>154</v>
      </c>
    </row>
    <row r="2682" spans="1:9" x14ac:dyDescent="0.2">
      <c r="A2682" s="14">
        <f t="shared" si="41"/>
        <v>2680</v>
      </c>
      <c r="B2682" t="s">
        <v>24</v>
      </c>
      <c r="C2682" t="s">
        <v>75</v>
      </c>
      <c r="D2682" t="s">
        <v>7</v>
      </c>
      <c r="E2682" t="s">
        <v>8</v>
      </c>
      <c r="F2682" s="1">
        <v>45480</v>
      </c>
      <c r="G2682" t="s">
        <v>103</v>
      </c>
      <c r="H2682" s="4">
        <v>3950.65</v>
      </c>
      <c r="I2682">
        <v>324</v>
      </c>
    </row>
    <row r="2683" spans="1:9" x14ac:dyDescent="0.2">
      <c r="A2683" s="14">
        <f t="shared" si="41"/>
        <v>2681</v>
      </c>
      <c r="B2683" t="s">
        <v>24</v>
      </c>
      <c r="C2683" t="s">
        <v>75</v>
      </c>
      <c r="D2683" t="s">
        <v>25</v>
      </c>
      <c r="E2683" t="s">
        <v>11</v>
      </c>
      <c r="F2683" s="1">
        <v>45529</v>
      </c>
      <c r="G2683" t="s">
        <v>104</v>
      </c>
      <c r="H2683" s="4">
        <v>13497.17</v>
      </c>
      <c r="I2683">
        <v>49</v>
      </c>
    </row>
    <row r="2684" spans="1:9" x14ac:dyDescent="0.2">
      <c r="A2684" s="14">
        <f t="shared" si="41"/>
        <v>2682</v>
      </c>
      <c r="B2684" t="s">
        <v>39</v>
      </c>
      <c r="C2684" t="s">
        <v>82</v>
      </c>
      <c r="D2684" t="s">
        <v>28</v>
      </c>
      <c r="E2684" t="s">
        <v>29</v>
      </c>
      <c r="F2684" s="1">
        <v>45308</v>
      </c>
      <c r="G2684" t="s">
        <v>97</v>
      </c>
      <c r="H2684" s="4">
        <v>4389.2299999999996</v>
      </c>
      <c r="I2684">
        <v>241</v>
      </c>
    </row>
    <row r="2685" spans="1:9" x14ac:dyDescent="0.2">
      <c r="A2685" s="14">
        <f t="shared" si="41"/>
        <v>2683</v>
      </c>
      <c r="B2685" t="s">
        <v>14</v>
      </c>
      <c r="C2685" t="s">
        <v>70</v>
      </c>
      <c r="D2685" t="s">
        <v>15</v>
      </c>
      <c r="E2685" t="s">
        <v>57</v>
      </c>
      <c r="F2685" s="1">
        <v>45355</v>
      </c>
      <c r="G2685" t="s">
        <v>99</v>
      </c>
      <c r="H2685" s="4">
        <v>6310.98</v>
      </c>
      <c r="I2685">
        <v>366</v>
      </c>
    </row>
    <row r="2686" spans="1:9" x14ac:dyDescent="0.2">
      <c r="A2686" s="14">
        <f t="shared" si="41"/>
        <v>2684</v>
      </c>
      <c r="B2686" t="s">
        <v>32</v>
      </c>
      <c r="C2686" t="s">
        <v>78</v>
      </c>
      <c r="D2686" t="s">
        <v>62</v>
      </c>
      <c r="E2686" t="s">
        <v>41</v>
      </c>
      <c r="F2686" s="1">
        <v>45529</v>
      </c>
      <c r="G2686" t="s">
        <v>104</v>
      </c>
      <c r="H2686" s="4">
        <v>9693.3700000000008</v>
      </c>
      <c r="I2686">
        <v>4</v>
      </c>
    </row>
    <row r="2687" spans="1:9" x14ac:dyDescent="0.2">
      <c r="A2687" s="14">
        <f t="shared" si="41"/>
        <v>2685</v>
      </c>
      <c r="B2687" t="s">
        <v>54</v>
      </c>
      <c r="C2687" t="s">
        <v>91</v>
      </c>
      <c r="D2687" t="s">
        <v>7</v>
      </c>
      <c r="E2687" t="s">
        <v>13</v>
      </c>
      <c r="F2687" s="1">
        <v>45397</v>
      </c>
      <c r="G2687" t="s">
        <v>100</v>
      </c>
      <c r="H2687" s="4">
        <v>2348.1999999999998</v>
      </c>
      <c r="I2687">
        <v>266</v>
      </c>
    </row>
    <row r="2688" spans="1:9" x14ac:dyDescent="0.2">
      <c r="A2688" s="14">
        <f t="shared" si="41"/>
        <v>2686</v>
      </c>
      <c r="B2688" t="s">
        <v>40</v>
      </c>
      <c r="C2688" t="s">
        <v>83</v>
      </c>
      <c r="D2688" t="s">
        <v>25</v>
      </c>
      <c r="E2688" t="s">
        <v>34</v>
      </c>
      <c r="F2688" s="1">
        <v>45362</v>
      </c>
      <c r="G2688" t="s">
        <v>99</v>
      </c>
      <c r="H2688" s="4">
        <v>2518.5</v>
      </c>
      <c r="I2688">
        <v>24</v>
      </c>
    </row>
    <row r="2689" spans="1:9" x14ac:dyDescent="0.2">
      <c r="A2689" s="14">
        <f t="shared" si="41"/>
        <v>2687</v>
      </c>
      <c r="B2689" t="s">
        <v>49</v>
      </c>
      <c r="C2689" t="s">
        <v>88</v>
      </c>
      <c r="D2689" t="s">
        <v>25</v>
      </c>
      <c r="E2689" t="s">
        <v>50</v>
      </c>
      <c r="F2689" s="1">
        <v>45432</v>
      </c>
      <c r="G2689" t="s">
        <v>101</v>
      </c>
      <c r="H2689" s="4">
        <v>3516.72</v>
      </c>
      <c r="I2689">
        <v>17</v>
      </c>
    </row>
    <row r="2690" spans="1:9" x14ac:dyDescent="0.2">
      <c r="A2690" s="14">
        <f t="shared" si="41"/>
        <v>2688</v>
      </c>
      <c r="B2690" t="s">
        <v>22</v>
      </c>
      <c r="C2690" t="s">
        <v>73</v>
      </c>
      <c r="D2690" t="s">
        <v>62</v>
      </c>
      <c r="E2690" t="s">
        <v>44</v>
      </c>
      <c r="F2690" s="1">
        <v>45457</v>
      </c>
      <c r="G2690" t="s">
        <v>102</v>
      </c>
      <c r="H2690" s="4">
        <v>16807.37</v>
      </c>
      <c r="I2690">
        <v>44</v>
      </c>
    </row>
    <row r="2691" spans="1:9" x14ac:dyDescent="0.2">
      <c r="A2691" s="14">
        <f t="shared" si="41"/>
        <v>2689</v>
      </c>
      <c r="B2691" t="s">
        <v>6</v>
      </c>
      <c r="C2691" t="s">
        <v>67</v>
      </c>
      <c r="D2691" t="s">
        <v>62</v>
      </c>
      <c r="E2691" t="s">
        <v>20</v>
      </c>
      <c r="F2691" s="1">
        <v>45396</v>
      </c>
      <c r="G2691" t="s">
        <v>100</v>
      </c>
      <c r="H2691" s="4">
        <v>1736.59</v>
      </c>
      <c r="I2691">
        <v>70</v>
      </c>
    </row>
    <row r="2692" spans="1:9" x14ac:dyDescent="0.2">
      <c r="A2692" s="14">
        <f t="shared" si="41"/>
        <v>2690</v>
      </c>
      <c r="B2692" t="s">
        <v>6</v>
      </c>
      <c r="C2692" t="s">
        <v>67</v>
      </c>
      <c r="D2692" t="s">
        <v>25</v>
      </c>
      <c r="E2692" t="s">
        <v>16</v>
      </c>
      <c r="F2692" s="1">
        <v>45480</v>
      </c>
      <c r="G2692" t="s">
        <v>103</v>
      </c>
      <c r="H2692" s="4">
        <v>7900.11</v>
      </c>
      <c r="I2692">
        <v>168</v>
      </c>
    </row>
    <row r="2693" spans="1:9" x14ac:dyDescent="0.2">
      <c r="A2693" s="14">
        <f t="shared" ref="A2693:A2756" si="42">A2692+1</f>
        <v>2691</v>
      </c>
      <c r="B2693" t="s">
        <v>52</v>
      </c>
      <c r="C2693" t="s">
        <v>89</v>
      </c>
      <c r="D2693" t="s">
        <v>10</v>
      </c>
      <c r="E2693" t="s">
        <v>8</v>
      </c>
      <c r="F2693" s="1">
        <v>45528</v>
      </c>
      <c r="G2693" t="s">
        <v>104</v>
      </c>
      <c r="H2693" s="4">
        <v>4016.89</v>
      </c>
      <c r="I2693">
        <v>71</v>
      </c>
    </row>
    <row r="2694" spans="1:9" x14ac:dyDescent="0.2">
      <c r="A2694" s="14">
        <f t="shared" si="42"/>
        <v>2692</v>
      </c>
      <c r="B2694" t="s">
        <v>6</v>
      </c>
      <c r="C2694" t="s">
        <v>67</v>
      </c>
      <c r="D2694" t="s">
        <v>10</v>
      </c>
      <c r="E2694" t="s">
        <v>29</v>
      </c>
      <c r="F2694" s="1">
        <v>45346</v>
      </c>
      <c r="G2694" t="s">
        <v>98</v>
      </c>
      <c r="H2694" s="4">
        <v>9642.6200000000008</v>
      </c>
      <c r="I2694">
        <v>140</v>
      </c>
    </row>
    <row r="2695" spans="1:9" x14ac:dyDescent="0.2">
      <c r="A2695" s="14">
        <f t="shared" si="42"/>
        <v>2693</v>
      </c>
      <c r="B2695" t="s">
        <v>30</v>
      </c>
      <c r="C2695" t="s">
        <v>77</v>
      </c>
      <c r="D2695" t="s">
        <v>28</v>
      </c>
      <c r="E2695" t="s">
        <v>50</v>
      </c>
      <c r="F2695" s="1">
        <v>45421</v>
      </c>
      <c r="G2695" t="s">
        <v>101</v>
      </c>
      <c r="H2695" s="4">
        <v>773.7</v>
      </c>
      <c r="I2695">
        <v>217</v>
      </c>
    </row>
    <row r="2696" spans="1:9" x14ac:dyDescent="0.2">
      <c r="A2696" s="14">
        <f t="shared" si="42"/>
        <v>2694</v>
      </c>
      <c r="B2696" t="s">
        <v>40</v>
      </c>
      <c r="C2696" t="s">
        <v>83</v>
      </c>
      <c r="D2696" t="s">
        <v>15</v>
      </c>
      <c r="E2696" t="s">
        <v>57</v>
      </c>
      <c r="F2696" s="1">
        <v>45330</v>
      </c>
      <c r="G2696" t="s">
        <v>98</v>
      </c>
      <c r="H2696" s="4">
        <v>7852.03</v>
      </c>
      <c r="I2696">
        <v>240</v>
      </c>
    </row>
    <row r="2697" spans="1:9" x14ac:dyDescent="0.2">
      <c r="A2697" s="14">
        <f t="shared" si="42"/>
        <v>2695</v>
      </c>
      <c r="B2697" t="s">
        <v>35</v>
      </c>
      <c r="C2697" t="s">
        <v>80</v>
      </c>
      <c r="D2697" t="s">
        <v>7</v>
      </c>
      <c r="E2697" t="s">
        <v>57</v>
      </c>
      <c r="F2697" s="1">
        <v>45375</v>
      </c>
      <c r="G2697" t="s">
        <v>99</v>
      </c>
      <c r="H2697" s="4">
        <v>1649.57</v>
      </c>
      <c r="I2697">
        <v>293</v>
      </c>
    </row>
    <row r="2698" spans="1:9" x14ac:dyDescent="0.2">
      <c r="A2698" s="14">
        <f t="shared" si="42"/>
        <v>2696</v>
      </c>
      <c r="B2698" t="s">
        <v>23</v>
      </c>
      <c r="C2698" t="s">
        <v>74</v>
      </c>
      <c r="D2698" t="s">
        <v>25</v>
      </c>
      <c r="E2698" t="s">
        <v>31</v>
      </c>
      <c r="F2698" s="1">
        <v>45463</v>
      </c>
      <c r="G2698" t="s">
        <v>102</v>
      </c>
      <c r="H2698" s="4">
        <v>9333.4500000000007</v>
      </c>
      <c r="I2698">
        <v>78</v>
      </c>
    </row>
    <row r="2699" spans="1:9" x14ac:dyDescent="0.2">
      <c r="A2699" s="14">
        <f t="shared" si="42"/>
        <v>2697</v>
      </c>
      <c r="B2699" t="s">
        <v>27</v>
      </c>
      <c r="C2699" t="s">
        <v>76</v>
      </c>
      <c r="D2699" t="s">
        <v>28</v>
      </c>
      <c r="E2699" t="s">
        <v>44</v>
      </c>
      <c r="F2699" s="1">
        <v>45358</v>
      </c>
      <c r="G2699" t="s">
        <v>99</v>
      </c>
      <c r="H2699" s="4">
        <v>1540.11</v>
      </c>
      <c r="I2699">
        <v>117</v>
      </c>
    </row>
    <row r="2700" spans="1:9" x14ac:dyDescent="0.2">
      <c r="A2700" s="14">
        <f t="shared" si="42"/>
        <v>2698</v>
      </c>
      <c r="B2700" t="s">
        <v>40</v>
      </c>
      <c r="C2700" t="s">
        <v>83</v>
      </c>
      <c r="D2700" t="s">
        <v>15</v>
      </c>
      <c r="E2700" t="s">
        <v>41</v>
      </c>
      <c r="F2700" s="1">
        <v>45463</v>
      </c>
      <c r="G2700" t="s">
        <v>102</v>
      </c>
      <c r="H2700" s="4">
        <v>7840.94</v>
      </c>
      <c r="I2700">
        <v>82</v>
      </c>
    </row>
    <row r="2701" spans="1:9" x14ac:dyDescent="0.2">
      <c r="A2701" s="14">
        <f t="shared" si="42"/>
        <v>2699</v>
      </c>
      <c r="B2701" t="s">
        <v>17</v>
      </c>
      <c r="C2701" t="s">
        <v>71</v>
      </c>
      <c r="D2701" t="s">
        <v>62</v>
      </c>
      <c r="E2701" t="s">
        <v>34</v>
      </c>
      <c r="F2701" s="1">
        <v>45339</v>
      </c>
      <c r="G2701" t="s">
        <v>98</v>
      </c>
      <c r="H2701" s="4">
        <v>17102.97</v>
      </c>
      <c r="I2701">
        <v>267</v>
      </c>
    </row>
    <row r="2702" spans="1:9" x14ac:dyDescent="0.2">
      <c r="A2702" s="14">
        <f t="shared" si="42"/>
        <v>2700</v>
      </c>
      <c r="B2702" t="s">
        <v>52</v>
      </c>
      <c r="C2702" t="s">
        <v>89</v>
      </c>
      <c r="D2702" t="s">
        <v>7</v>
      </c>
      <c r="E2702" t="s">
        <v>18</v>
      </c>
      <c r="F2702" s="1">
        <v>45317</v>
      </c>
      <c r="G2702" t="s">
        <v>97</v>
      </c>
      <c r="H2702" s="4">
        <v>11496.42</v>
      </c>
      <c r="I2702">
        <v>49</v>
      </c>
    </row>
    <row r="2703" spans="1:9" x14ac:dyDescent="0.2">
      <c r="A2703" s="14">
        <f t="shared" si="42"/>
        <v>2701</v>
      </c>
      <c r="B2703" t="s">
        <v>52</v>
      </c>
      <c r="C2703" t="s">
        <v>89</v>
      </c>
      <c r="D2703" t="s">
        <v>15</v>
      </c>
      <c r="E2703" t="s">
        <v>8</v>
      </c>
      <c r="F2703" s="1">
        <v>45414</v>
      </c>
      <c r="G2703" t="s">
        <v>101</v>
      </c>
      <c r="H2703" s="4">
        <v>3072.89</v>
      </c>
      <c r="I2703">
        <v>166</v>
      </c>
    </row>
    <row r="2704" spans="1:9" x14ac:dyDescent="0.2">
      <c r="A2704" s="14">
        <f t="shared" si="42"/>
        <v>2702</v>
      </c>
      <c r="B2704" t="s">
        <v>37</v>
      </c>
      <c r="C2704" t="s">
        <v>81</v>
      </c>
      <c r="D2704" t="s">
        <v>28</v>
      </c>
      <c r="E2704" t="s">
        <v>18</v>
      </c>
      <c r="F2704" s="1">
        <v>45480</v>
      </c>
      <c r="G2704" t="s">
        <v>103</v>
      </c>
      <c r="H2704" s="4">
        <v>14990.79</v>
      </c>
      <c r="I2704">
        <v>7</v>
      </c>
    </row>
    <row r="2705" spans="1:9" x14ac:dyDescent="0.2">
      <c r="A2705" s="14">
        <f t="shared" si="42"/>
        <v>2703</v>
      </c>
      <c r="B2705" t="s">
        <v>23</v>
      </c>
      <c r="C2705" t="s">
        <v>74</v>
      </c>
      <c r="D2705" t="s">
        <v>15</v>
      </c>
      <c r="E2705" t="s">
        <v>55</v>
      </c>
      <c r="F2705" s="1">
        <v>45526</v>
      </c>
      <c r="G2705" t="s">
        <v>104</v>
      </c>
      <c r="H2705" s="4">
        <v>3170.18</v>
      </c>
      <c r="I2705">
        <v>49</v>
      </c>
    </row>
    <row r="2706" spans="1:9" x14ac:dyDescent="0.2">
      <c r="A2706" s="14">
        <f t="shared" si="42"/>
        <v>2704</v>
      </c>
      <c r="B2706" t="s">
        <v>30</v>
      </c>
      <c r="C2706" t="s">
        <v>77</v>
      </c>
      <c r="D2706" t="s">
        <v>15</v>
      </c>
      <c r="E2706" t="s">
        <v>20</v>
      </c>
      <c r="F2706" s="1">
        <v>45515</v>
      </c>
      <c r="G2706" t="s">
        <v>104</v>
      </c>
      <c r="H2706" s="4">
        <v>2528.14</v>
      </c>
      <c r="I2706">
        <v>67</v>
      </c>
    </row>
    <row r="2707" spans="1:9" x14ac:dyDescent="0.2">
      <c r="A2707" s="14">
        <f t="shared" si="42"/>
        <v>2705</v>
      </c>
      <c r="B2707" t="s">
        <v>32</v>
      </c>
      <c r="C2707" t="s">
        <v>78</v>
      </c>
      <c r="D2707" t="s">
        <v>7</v>
      </c>
      <c r="E2707" t="s">
        <v>18</v>
      </c>
      <c r="F2707" s="1">
        <v>45304</v>
      </c>
      <c r="G2707" t="s">
        <v>97</v>
      </c>
      <c r="H2707" s="4">
        <v>8551.6</v>
      </c>
      <c r="I2707">
        <v>208</v>
      </c>
    </row>
    <row r="2708" spans="1:9" x14ac:dyDescent="0.2">
      <c r="A2708" s="14">
        <f t="shared" si="42"/>
        <v>2706</v>
      </c>
      <c r="B2708" t="s">
        <v>19</v>
      </c>
      <c r="C2708" t="s">
        <v>72</v>
      </c>
      <c r="D2708" t="s">
        <v>15</v>
      </c>
      <c r="E2708" t="s">
        <v>21</v>
      </c>
      <c r="F2708" s="1">
        <v>45353</v>
      </c>
      <c r="G2708" t="s">
        <v>99</v>
      </c>
      <c r="H2708" s="4">
        <v>13072.95</v>
      </c>
      <c r="I2708">
        <v>119</v>
      </c>
    </row>
    <row r="2709" spans="1:9" x14ac:dyDescent="0.2">
      <c r="A2709" s="14">
        <f t="shared" si="42"/>
        <v>2707</v>
      </c>
      <c r="B2709" t="s">
        <v>32</v>
      </c>
      <c r="C2709" t="s">
        <v>78</v>
      </c>
      <c r="D2709" t="s">
        <v>15</v>
      </c>
      <c r="E2709" t="s">
        <v>51</v>
      </c>
      <c r="F2709" s="1">
        <v>45500</v>
      </c>
      <c r="G2709" t="s">
        <v>103</v>
      </c>
      <c r="H2709" s="4">
        <v>11987.26</v>
      </c>
      <c r="I2709">
        <v>41</v>
      </c>
    </row>
    <row r="2710" spans="1:9" x14ac:dyDescent="0.2">
      <c r="A2710" s="14">
        <f t="shared" si="42"/>
        <v>2708</v>
      </c>
      <c r="B2710" t="s">
        <v>48</v>
      </c>
      <c r="C2710" t="s">
        <v>87</v>
      </c>
      <c r="D2710" t="s">
        <v>62</v>
      </c>
      <c r="E2710" t="s">
        <v>31</v>
      </c>
      <c r="F2710" s="1">
        <v>45361</v>
      </c>
      <c r="G2710" t="s">
        <v>99</v>
      </c>
      <c r="H2710" s="4">
        <v>18385.439999999999</v>
      </c>
      <c r="I2710">
        <v>116</v>
      </c>
    </row>
    <row r="2711" spans="1:9" x14ac:dyDescent="0.2">
      <c r="A2711" s="14">
        <f t="shared" si="42"/>
        <v>2709</v>
      </c>
      <c r="B2711" t="s">
        <v>33</v>
      </c>
      <c r="C2711" t="s">
        <v>79</v>
      </c>
      <c r="D2711" t="s">
        <v>25</v>
      </c>
      <c r="E2711" t="s">
        <v>11</v>
      </c>
      <c r="F2711" s="1">
        <v>45527</v>
      </c>
      <c r="G2711" t="s">
        <v>104</v>
      </c>
      <c r="H2711" s="4">
        <v>14028.4</v>
      </c>
      <c r="I2711">
        <v>344</v>
      </c>
    </row>
    <row r="2712" spans="1:9" x14ac:dyDescent="0.2">
      <c r="A2712" s="14">
        <f t="shared" si="42"/>
        <v>2710</v>
      </c>
      <c r="B2712" t="s">
        <v>35</v>
      </c>
      <c r="C2712" t="s">
        <v>80</v>
      </c>
      <c r="D2712" t="s">
        <v>25</v>
      </c>
      <c r="E2712" t="s">
        <v>29</v>
      </c>
      <c r="F2712" s="1">
        <v>45407</v>
      </c>
      <c r="G2712" t="s">
        <v>100</v>
      </c>
      <c r="H2712" s="4">
        <v>4812.71</v>
      </c>
      <c r="I2712">
        <v>169</v>
      </c>
    </row>
    <row r="2713" spans="1:9" x14ac:dyDescent="0.2">
      <c r="A2713" s="14">
        <f t="shared" si="42"/>
        <v>2711</v>
      </c>
      <c r="B2713" t="s">
        <v>42</v>
      </c>
      <c r="C2713" t="s">
        <v>84</v>
      </c>
      <c r="D2713" t="s">
        <v>7</v>
      </c>
      <c r="E2713" t="s">
        <v>36</v>
      </c>
      <c r="F2713" s="1">
        <v>45358</v>
      </c>
      <c r="G2713" t="s">
        <v>99</v>
      </c>
      <c r="H2713" s="4">
        <v>11963.91</v>
      </c>
      <c r="I2713">
        <v>446</v>
      </c>
    </row>
    <row r="2714" spans="1:9" x14ac:dyDescent="0.2">
      <c r="A2714" s="14">
        <f t="shared" si="42"/>
        <v>2712</v>
      </c>
      <c r="B2714" t="s">
        <v>45</v>
      </c>
      <c r="C2714" t="s">
        <v>85</v>
      </c>
      <c r="D2714" t="s">
        <v>7</v>
      </c>
      <c r="E2714" t="s">
        <v>34</v>
      </c>
      <c r="F2714" s="1">
        <v>45485</v>
      </c>
      <c r="G2714" t="s">
        <v>103</v>
      </c>
      <c r="H2714" s="4">
        <v>5574.83</v>
      </c>
      <c r="I2714">
        <v>52</v>
      </c>
    </row>
    <row r="2715" spans="1:9" x14ac:dyDescent="0.2">
      <c r="A2715" s="14">
        <f t="shared" si="42"/>
        <v>2713</v>
      </c>
      <c r="B2715" t="s">
        <v>52</v>
      </c>
      <c r="C2715" t="s">
        <v>89</v>
      </c>
      <c r="D2715" t="s">
        <v>25</v>
      </c>
      <c r="E2715" t="s">
        <v>26</v>
      </c>
      <c r="F2715" s="1">
        <v>45428</v>
      </c>
      <c r="G2715" t="s">
        <v>101</v>
      </c>
      <c r="H2715" s="4">
        <v>9205.15</v>
      </c>
      <c r="I2715">
        <v>144</v>
      </c>
    </row>
    <row r="2716" spans="1:9" x14ac:dyDescent="0.2">
      <c r="A2716" s="14">
        <f t="shared" si="42"/>
        <v>2714</v>
      </c>
      <c r="B2716" t="s">
        <v>19</v>
      </c>
      <c r="C2716" t="s">
        <v>72</v>
      </c>
      <c r="D2716" t="s">
        <v>10</v>
      </c>
      <c r="E2716" t="s">
        <v>16</v>
      </c>
      <c r="F2716" s="1">
        <v>45353</v>
      </c>
      <c r="G2716" t="s">
        <v>99</v>
      </c>
      <c r="H2716" s="4">
        <v>4133.74</v>
      </c>
      <c r="I2716">
        <v>69</v>
      </c>
    </row>
    <row r="2717" spans="1:9" x14ac:dyDescent="0.2">
      <c r="A2717" s="14">
        <f t="shared" si="42"/>
        <v>2715</v>
      </c>
      <c r="B2717" t="s">
        <v>32</v>
      </c>
      <c r="C2717" t="s">
        <v>78</v>
      </c>
      <c r="D2717" t="s">
        <v>62</v>
      </c>
      <c r="E2717" t="s">
        <v>11</v>
      </c>
      <c r="F2717" s="1">
        <v>45442</v>
      </c>
      <c r="G2717" t="s">
        <v>101</v>
      </c>
      <c r="H2717" s="4">
        <v>1312.23</v>
      </c>
      <c r="I2717">
        <v>164</v>
      </c>
    </row>
    <row r="2718" spans="1:9" x14ac:dyDescent="0.2">
      <c r="A2718" s="14">
        <f t="shared" si="42"/>
        <v>2716</v>
      </c>
      <c r="B2718" t="s">
        <v>32</v>
      </c>
      <c r="C2718" t="s">
        <v>78</v>
      </c>
      <c r="D2718" t="s">
        <v>7</v>
      </c>
      <c r="E2718" t="s">
        <v>44</v>
      </c>
      <c r="F2718" s="1">
        <v>45453</v>
      </c>
      <c r="G2718" t="s">
        <v>102</v>
      </c>
      <c r="H2718" s="4">
        <v>11735.75</v>
      </c>
      <c r="I2718">
        <v>185</v>
      </c>
    </row>
    <row r="2719" spans="1:9" x14ac:dyDescent="0.2">
      <c r="A2719" s="14">
        <f t="shared" si="42"/>
        <v>2717</v>
      </c>
      <c r="B2719" t="s">
        <v>22</v>
      </c>
      <c r="C2719" t="s">
        <v>73</v>
      </c>
      <c r="D2719" t="s">
        <v>25</v>
      </c>
      <c r="E2719" t="s">
        <v>18</v>
      </c>
      <c r="F2719" s="1">
        <v>45498</v>
      </c>
      <c r="G2719" t="s">
        <v>103</v>
      </c>
      <c r="H2719" s="4">
        <v>7650.76</v>
      </c>
      <c r="I2719">
        <v>358</v>
      </c>
    </row>
    <row r="2720" spans="1:9" x14ac:dyDescent="0.2">
      <c r="A2720" s="14">
        <f t="shared" si="42"/>
        <v>2718</v>
      </c>
      <c r="B2720" t="s">
        <v>33</v>
      </c>
      <c r="C2720" t="s">
        <v>79</v>
      </c>
      <c r="D2720" t="s">
        <v>62</v>
      </c>
      <c r="E2720" t="s">
        <v>8</v>
      </c>
      <c r="F2720" s="1">
        <v>45452</v>
      </c>
      <c r="G2720" t="s">
        <v>102</v>
      </c>
      <c r="H2720" s="4">
        <v>4994.93</v>
      </c>
      <c r="I2720">
        <v>98</v>
      </c>
    </row>
    <row r="2721" spans="1:9" x14ac:dyDescent="0.2">
      <c r="A2721" s="14">
        <f t="shared" si="42"/>
        <v>2719</v>
      </c>
      <c r="B2721" t="s">
        <v>42</v>
      </c>
      <c r="C2721" t="s">
        <v>84</v>
      </c>
      <c r="D2721" t="s">
        <v>25</v>
      </c>
      <c r="E2721" t="s">
        <v>36</v>
      </c>
      <c r="F2721" s="1">
        <v>45424</v>
      </c>
      <c r="G2721" t="s">
        <v>101</v>
      </c>
      <c r="H2721" s="4">
        <v>890.78</v>
      </c>
      <c r="I2721">
        <v>62</v>
      </c>
    </row>
    <row r="2722" spans="1:9" x14ac:dyDescent="0.2">
      <c r="A2722" s="14">
        <f t="shared" si="42"/>
        <v>2720</v>
      </c>
      <c r="B2722" t="s">
        <v>19</v>
      </c>
      <c r="C2722" t="s">
        <v>72</v>
      </c>
      <c r="D2722" t="s">
        <v>25</v>
      </c>
      <c r="E2722" t="s">
        <v>31</v>
      </c>
      <c r="F2722" s="1">
        <v>45421</v>
      </c>
      <c r="G2722" t="s">
        <v>101</v>
      </c>
      <c r="H2722" s="4">
        <v>4142.16</v>
      </c>
      <c r="I2722">
        <v>5</v>
      </c>
    </row>
    <row r="2723" spans="1:9" x14ac:dyDescent="0.2">
      <c r="A2723" s="14">
        <f t="shared" si="42"/>
        <v>2721</v>
      </c>
      <c r="B2723" t="s">
        <v>22</v>
      </c>
      <c r="C2723" t="s">
        <v>73</v>
      </c>
      <c r="D2723" t="s">
        <v>28</v>
      </c>
      <c r="E2723" t="s">
        <v>44</v>
      </c>
      <c r="F2723" s="1">
        <v>45513</v>
      </c>
      <c r="G2723" t="s">
        <v>104</v>
      </c>
      <c r="H2723" s="4">
        <v>7308.24</v>
      </c>
      <c r="I2723">
        <v>178</v>
      </c>
    </row>
    <row r="2724" spans="1:9" x14ac:dyDescent="0.2">
      <c r="A2724" s="14">
        <f t="shared" si="42"/>
        <v>2722</v>
      </c>
      <c r="B2724" t="s">
        <v>9</v>
      </c>
      <c r="C2724" t="s">
        <v>68</v>
      </c>
      <c r="D2724" t="s">
        <v>10</v>
      </c>
      <c r="E2724" t="s">
        <v>51</v>
      </c>
      <c r="F2724" s="1">
        <v>45395</v>
      </c>
      <c r="G2724" t="s">
        <v>100</v>
      </c>
      <c r="H2724" s="4">
        <v>6833.86</v>
      </c>
      <c r="I2724">
        <v>115</v>
      </c>
    </row>
    <row r="2725" spans="1:9" x14ac:dyDescent="0.2">
      <c r="A2725" s="14">
        <f t="shared" si="42"/>
        <v>2723</v>
      </c>
      <c r="B2725" t="s">
        <v>47</v>
      </c>
      <c r="C2725" t="s">
        <v>86</v>
      </c>
      <c r="D2725" t="s">
        <v>25</v>
      </c>
      <c r="E2725" t="s">
        <v>56</v>
      </c>
      <c r="F2725" s="1">
        <v>45414</v>
      </c>
      <c r="G2725" t="s">
        <v>101</v>
      </c>
      <c r="H2725" s="4">
        <v>8878.27</v>
      </c>
      <c r="I2725">
        <v>47</v>
      </c>
    </row>
    <row r="2726" spans="1:9" x14ac:dyDescent="0.2">
      <c r="A2726" s="14">
        <f t="shared" si="42"/>
        <v>2724</v>
      </c>
      <c r="B2726" t="s">
        <v>53</v>
      </c>
      <c r="C2726" t="s">
        <v>90</v>
      </c>
      <c r="D2726" t="s">
        <v>25</v>
      </c>
      <c r="E2726" t="s">
        <v>18</v>
      </c>
      <c r="F2726" s="1">
        <v>45513</v>
      </c>
      <c r="G2726" t="s">
        <v>104</v>
      </c>
      <c r="H2726" s="4">
        <v>4134.93</v>
      </c>
      <c r="I2726">
        <v>307</v>
      </c>
    </row>
    <row r="2727" spans="1:9" x14ac:dyDescent="0.2">
      <c r="A2727" s="14">
        <f t="shared" si="42"/>
        <v>2725</v>
      </c>
      <c r="B2727" t="s">
        <v>49</v>
      </c>
      <c r="C2727" t="s">
        <v>88</v>
      </c>
      <c r="D2727" t="s">
        <v>15</v>
      </c>
      <c r="E2727" t="s">
        <v>50</v>
      </c>
      <c r="F2727" s="1">
        <v>45527</v>
      </c>
      <c r="G2727" t="s">
        <v>104</v>
      </c>
      <c r="H2727" s="4">
        <v>6641.89</v>
      </c>
      <c r="I2727">
        <v>188</v>
      </c>
    </row>
    <row r="2728" spans="1:9" x14ac:dyDescent="0.2">
      <c r="A2728" s="14">
        <f t="shared" si="42"/>
        <v>2726</v>
      </c>
      <c r="B2728" t="s">
        <v>19</v>
      </c>
      <c r="C2728" t="s">
        <v>72</v>
      </c>
      <c r="D2728" t="s">
        <v>10</v>
      </c>
      <c r="E2728" t="s">
        <v>38</v>
      </c>
      <c r="F2728" s="1">
        <v>45425</v>
      </c>
      <c r="G2728" t="s">
        <v>101</v>
      </c>
      <c r="H2728" s="4">
        <v>7117.3</v>
      </c>
      <c r="I2728">
        <v>174</v>
      </c>
    </row>
    <row r="2729" spans="1:9" x14ac:dyDescent="0.2">
      <c r="A2729" s="14">
        <f t="shared" si="42"/>
        <v>2727</v>
      </c>
      <c r="B2729" t="s">
        <v>30</v>
      </c>
      <c r="C2729" t="s">
        <v>77</v>
      </c>
      <c r="D2729" t="s">
        <v>25</v>
      </c>
      <c r="E2729" t="s">
        <v>44</v>
      </c>
      <c r="F2729" s="1">
        <v>45323</v>
      </c>
      <c r="G2729" t="s">
        <v>98</v>
      </c>
      <c r="H2729" s="4">
        <v>11815.59</v>
      </c>
      <c r="I2729">
        <v>68</v>
      </c>
    </row>
    <row r="2730" spans="1:9" x14ac:dyDescent="0.2">
      <c r="A2730" s="14">
        <f t="shared" si="42"/>
        <v>2728</v>
      </c>
      <c r="B2730" t="s">
        <v>49</v>
      </c>
      <c r="C2730" t="s">
        <v>88</v>
      </c>
      <c r="D2730" t="s">
        <v>25</v>
      </c>
      <c r="E2730" t="s">
        <v>21</v>
      </c>
      <c r="F2730" s="1">
        <v>45466</v>
      </c>
      <c r="G2730" t="s">
        <v>102</v>
      </c>
      <c r="H2730" s="4">
        <v>6962.79</v>
      </c>
      <c r="I2730">
        <v>303</v>
      </c>
    </row>
    <row r="2731" spans="1:9" x14ac:dyDescent="0.2">
      <c r="A2731" s="14">
        <f t="shared" si="42"/>
        <v>2729</v>
      </c>
      <c r="B2731" t="s">
        <v>52</v>
      </c>
      <c r="C2731" t="s">
        <v>89</v>
      </c>
      <c r="D2731" t="s">
        <v>7</v>
      </c>
      <c r="E2731" t="s">
        <v>51</v>
      </c>
      <c r="F2731" s="1">
        <v>45436</v>
      </c>
      <c r="G2731" t="s">
        <v>101</v>
      </c>
      <c r="H2731" s="4">
        <v>11786.42</v>
      </c>
      <c r="I2731">
        <v>147</v>
      </c>
    </row>
    <row r="2732" spans="1:9" x14ac:dyDescent="0.2">
      <c r="A2732" s="14">
        <f t="shared" si="42"/>
        <v>2730</v>
      </c>
      <c r="B2732" t="s">
        <v>14</v>
      </c>
      <c r="C2732" t="s">
        <v>70</v>
      </c>
      <c r="D2732" t="s">
        <v>28</v>
      </c>
      <c r="E2732" t="s">
        <v>8</v>
      </c>
      <c r="F2732" s="1">
        <v>45383</v>
      </c>
      <c r="G2732" t="s">
        <v>100</v>
      </c>
      <c r="H2732" s="4">
        <v>1200.19</v>
      </c>
      <c r="I2732">
        <v>224</v>
      </c>
    </row>
    <row r="2733" spans="1:9" x14ac:dyDescent="0.2">
      <c r="A2733" s="14">
        <f t="shared" si="42"/>
        <v>2731</v>
      </c>
      <c r="B2733" t="s">
        <v>49</v>
      </c>
      <c r="C2733" t="s">
        <v>88</v>
      </c>
      <c r="D2733" t="s">
        <v>28</v>
      </c>
      <c r="E2733" t="s">
        <v>57</v>
      </c>
      <c r="F2733" s="1">
        <v>45500</v>
      </c>
      <c r="G2733" t="s">
        <v>103</v>
      </c>
      <c r="H2733" s="4">
        <v>10791.08</v>
      </c>
      <c r="I2733">
        <v>166</v>
      </c>
    </row>
    <row r="2734" spans="1:9" x14ac:dyDescent="0.2">
      <c r="A2734" s="14">
        <f t="shared" si="42"/>
        <v>2732</v>
      </c>
      <c r="B2734" t="s">
        <v>54</v>
      </c>
      <c r="C2734" t="s">
        <v>91</v>
      </c>
      <c r="D2734" t="s">
        <v>10</v>
      </c>
      <c r="E2734" t="s">
        <v>13</v>
      </c>
      <c r="F2734" s="1">
        <v>45318</v>
      </c>
      <c r="G2734" t="s">
        <v>97</v>
      </c>
      <c r="H2734" s="4">
        <v>26170.95</v>
      </c>
      <c r="I2734">
        <v>224</v>
      </c>
    </row>
    <row r="2735" spans="1:9" x14ac:dyDescent="0.2">
      <c r="A2735" s="14">
        <f t="shared" si="42"/>
        <v>2733</v>
      </c>
      <c r="B2735" t="s">
        <v>14</v>
      </c>
      <c r="C2735" t="s">
        <v>70</v>
      </c>
      <c r="D2735" t="s">
        <v>10</v>
      </c>
      <c r="E2735" t="s">
        <v>51</v>
      </c>
      <c r="F2735" s="1">
        <v>45516</v>
      </c>
      <c r="G2735" t="s">
        <v>104</v>
      </c>
      <c r="H2735" s="4">
        <v>2987.81</v>
      </c>
      <c r="I2735">
        <v>136</v>
      </c>
    </row>
    <row r="2736" spans="1:9" x14ac:dyDescent="0.2">
      <c r="A2736" s="14">
        <f t="shared" si="42"/>
        <v>2734</v>
      </c>
      <c r="B2736" t="s">
        <v>12</v>
      </c>
      <c r="C2736" t="s">
        <v>69</v>
      </c>
      <c r="D2736" t="s">
        <v>28</v>
      </c>
      <c r="E2736" t="s">
        <v>46</v>
      </c>
      <c r="F2736" s="1">
        <v>45323</v>
      </c>
      <c r="G2736" t="s">
        <v>98</v>
      </c>
      <c r="H2736" s="4">
        <v>11705.99</v>
      </c>
      <c r="I2736">
        <v>47</v>
      </c>
    </row>
    <row r="2737" spans="1:9" x14ac:dyDescent="0.2">
      <c r="A2737" s="14">
        <f t="shared" si="42"/>
        <v>2735</v>
      </c>
      <c r="B2737" t="s">
        <v>23</v>
      </c>
      <c r="C2737" t="s">
        <v>74</v>
      </c>
      <c r="D2737" t="s">
        <v>10</v>
      </c>
      <c r="E2737" t="s">
        <v>20</v>
      </c>
      <c r="F2737" s="1">
        <v>45353</v>
      </c>
      <c r="G2737" t="s">
        <v>99</v>
      </c>
      <c r="H2737" s="4">
        <v>5256.03</v>
      </c>
      <c r="I2737">
        <v>201</v>
      </c>
    </row>
    <row r="2738" spans="1:9" x14ac:dyDescent="0.2">
      <c r="A2738" s="14">
        <f t="shared" si="42"/>
        <v>2736</v>
      </c>
      <c r="B2738" t="s">
        <v>48</v>
      </c>
      <c r="C2738" t="s">
        <v>87</v>
      </c>
      <c r="D2738" t="s">
        <v>15</v>
      </c>
      <c r="E2738" t="s">
        <v>18</v>
      </c>
      <c r="F2738" s="1">
        <v>45473</v>
      </c>
      <c r="G2738" t="s">
        <v>102</v>
      </c>
      <c r="H2738" s="4">
        <v>3794.1</v>
      </c>
      <c r="I2738">
        <v>36</v>
      </c>
    </row>
    <row r="2739" spans="1:9" x14ac:dyDescent="0.2">
      <c r="A2739" s="14">
        <f t="shared" si="42"/>
        <v>2737</v>
      </c>
      <c r="B2739" t="s">
        <v>53</v>
      </c>
      <c r="C2739" t="s">
        <v>90</v>
      </c>
      <c r="D2739" t="s">
        <v>15</v>
      </c>
      <c r="E2739" t="s">
        <v>38</v>
      </c>
      <c r="F2739" s="1">
        <v>45308</v>
      </c>
      <c r="G2739" t="s">
        <v>97</v>
      </c>
      <c r="H2739" s="4">
        <v>9655.2999999999993</v>
      </c>
      <c r="I2739">
        <v>97</v>
      </c>
    </row>
    <row r="2740" spans="1:9" x14ac:dyDescent="0.2">
      <c r="A2740" s="14">
        <f t="shared" si="42"/>
        <v>2738</v>
      </c>
      <c r="B2740" t="s">
        <v>22</v>
      </c>
      <c r="C2740" t="s">
        <v>73</v>
      </c>
      <c r="D2740" t="s">
        <v>25</v>
      </c>
      <c r="E2740" t="s">
        <v>36</v>
      </c>
      <c r="F2740" s="1">
        <v>45480</v>
      </c>
      <c r="G2740" t="s">
        <v>103</v>
      </c>
      <c r="H2740" s="4">
        <v>16001.54</v>
      </c>
      <c r="I2740">
        <v>133</v>
      </c>
    </row>
    <row r="2741" spans="1:9" x14ac:dyDescent="0.2">
      <c r="A2741" s="14">
        <f t="shared" si="42"/>
        <v>2739</v>
      </c>
      <c r="B2741" t="s">
        <v>27</v>
      </c>
      <c r="C2741" t="s">
        <v>76</v>
      </c>
      <c r="D2741" t="s">
        <v>62</v>
      </c>
      <c r="E2741" t="s">
        <v>8</v>
      </c>
      <c r="F2741" s="1">
        <v>45322</v>
      </c>
      <c r="G2741" t="s">
        <v>97</v>
      </c>
      <c r="H2741" s="4">
        <v>1386.1</v>
      </c>
      <c r="I2741">
        <v>104</v>
      </c>
    </row>
    <row r="2742" spans="1:9" x14ac:dyDescent="0.2">
      <c r="A2742" s="14">
        <f t="shared" si="42"/>
        <v>2740</v>
      </c>
      <c r="B2742" t="s">
        <v>33</v>
      </c>
      <c r="C2742" t="s">
        <v>79</v>
      </c>
      <c r="D2742" t="s">
        <v>7</v>
      </c>
      <c r="E2742" t="s">
        <v>18</v>
      </c>
      <c r="F2742" s="1">
        <v>45514</v>
      </c>
      <c r="G2742" t="s">
        <v>104</v>
      </c>
      <c r="H2742" s="4">
        <v>3821.76</v>
      </c>
      <c r="I2742">
        <v>122</v>
      </c>
    </row>
    <row r="2743" spans="1:9" x14ac:dyDescent="0.2">
      <c r="A2743" s="14">
        <f t="shared" si="42"/>
        <v>2741</v>
      </c>
      <c r="B2743" t="s">
        <v>33</v>
      </c>
      <c r="C2743" t="s">
        <v>79</v>
      </c>
      <c r="D2743" t="s">
        <v>25</v>
      </c>
      <c r="E2743" t="s">
        <v>13</v>
      </c>
      <c r="F2743" s="1">
        <v>45522</v>
      </c>
      <c r="G2743" t="s">
        <v>104</v>
      </c>
      <c r="H2743" s="4">
        <v>15722.43</v>
      </c>
      <c r="I2743">
        <v>351</v>
      </c>
    </row>
    <row r="2744" spans="1:9" x14ac:dyDescent="0.2">
      <c r="A2744" s="14">
        <f t="shared" si="42"/>
        <v>2742</v>
      </c>
      <c r="B2744" t="s">
        <v>22</v>
      </c>
      <c r="C2744" t="s">
        <v>73</v>
      </c>
      <c r="D2744" t="s">
        <v>62</v>
      </c>
      <c r="E2744" t="s">
        <v>43</v>
      </c>
      <c r="F2744" s="1">
        <v>45458</v>
      </c>
      <c r="G2744" t="s">
        <v>102</v>
      </c>
      <c r="H2744" s="4">
        <v>6287.25</v>
      </c>
      <c r="I2744">
        <v>340</v>
      </c>
    </row>
    <row r="2745" spans="1:9" x14ac:dyDescent="0.2">
      <c r="A2745" s="14">
        <f t="shared" si="42"/>
        <v>2743</v>
      </c>
      <c r="B2745" t="s">
        <v>32</v>
      </c>
      <c r="C2745" t="s">
        <v>78</v>
      </c>
      <c r="D2745" t="s">
        <v>25</v>
      </c>
      <c r="E2745" t="s">
        <v>55</v>
      </c>
      <c r="F2745" s="1">
        <v>45317</v>
      </c>
      <c r="G2745" t="s">
        <v>97</v>
      </c>
      <c r="H2745" s="4">
        <v>9831.9699999999993</v>
      </c>
      <c r="I2745">
        <v>9</v>
      </c>
    </row>
    <row r="2746" spans="1:9" x14ac:dyDescent="0.2">
      <c r="A2746" s="14">
        <f t="shared" si="42"/>
        <v>2744</v>
      </c>
      <c r="B2746" t="s">
        <v>48</v>
      </c>
      <c r="C2746" t="s">
        <v>87</v>
      </c>
      <c r="D2746" t="s">
        <v>25</v>
      </c>
      <c r="E2746" t="s">
        <v>38</v>
      </c>
      <c r="F2746" s="1">
        <v>45411</v>
      </c>
      <c r="G2746" t="s">
        <v>100</v>
      </c>
      <c r="H2746" s="4">
        <v>90.36</v>
      </c>
      <c r="I2746">
        <v>73</v>
      </c>
    </row>
    <row r="2747" spans="1:9" x14ac:dyDescent="0.2">
      <c r="A2747" s="14">
        <f t="shared" si="42"/>
        <v>2745</v>
      </c>
      <c r="B2747" t="s">
        <v>27</v>
      </c>
      <c r="C2747" t="s">
        <v>76</v>
      </c>
      <c r="D2747" t="s">
        <v>28</v>
      </c>
      <c r="E2747" t="s">
        <v>43</v>
      </c>
      <c r="F2747" s="1">
        <v>45354</v>
      </c>
      <c r="G2747" t="s">
        <v>99</v>
      </c>
      <c r="H2747" s="4">
        <v>3799.5</v>
      </c>
      <c r="I2747">
        <v>71</v>
      </c>
    </row>
    <row r="2748" spans="1:9" x14ac:dyDescent="0.2">
      <c r="A2748" s="14">
        <f t="shared" si="42"/>
        <v>2746</v>
      </c>
      <c r="B2748" t="s">
        <v>40</v>
      </c>
      <c r="C2748" t="s">
        <v>83</v>
      </c>
      <c r="D2748" t="s">
        <v>15</v>
      </c>
      <c r="E2748" t="s">
        <v>46</v>
      </c>
      <c r="F2748" s="1">
        <v>45344</v>
      </c>
      <c r="G2748" t="s">
        <v>98</v>
      </c>
      <c r="H2748" s="4">
        <v>4674.2</v>
      </c>
      <c r="I2748">
        <v>422</v>
      </c>
    </row>
    <row r="2749" spans="1:9" x14ac:dyDescent="0.2">
      <c r="A2749" s="14">
        <f t="shared" si="42"/>
        <v>2747</v>
      </c>
      <c r="B2749" t="s">
        <v>17</v>
      </c>
      <c r="C2749" t="s">
        <v>71</v>
      </c>
      <c r="D2749" t="s">
        <v>25</v>
      </c>
      <c r="E2749" t="s">
        <v>16</v>
      </c>
      <c r="F2749" s="1">
        <v>45355</v>
      </c>
      <c r="G2749" t="s">
        <v>99</v>
      </c>
      <c r="H2749" s="4">
        <v>4011.83</v>
      </c>
      <c r="I2749">
        <v>169</v>
      </c>
    </row>
    <row r="2750" spans="1:9" x14ac:dyDescent="0.2">
      <c r="A2750" s="14">
        <f t="shared" si="42"/>
        <v>2748</v>
      </c>
      <c r="B2750" t="s">
        <v>42</v>
      </c>
      <c r="C2750" t="s">
        <v>84</v>
      </c>
      <c r="D2750" t="s">
        <v>10</v>
      </c>
      <c r="E2750" t="s">
        <v>16</v>
      </c>
      <c r="F2750" s="1">
        <v>45480</v>
      </c>
      <c r="G2750" t="s">
        <v>103</v>
      </c>
      <c r="H2750" s="4">
        <v>3429.85</v>
      </c>
      <c r="I2750">
        <v>9</v>
      </c>
    </row>
    <row r="2751" spans="1:9" x14ac:dyDescent="0.2">
      <c r="A2751" s="14">
        <f t="shared" si="42"/>
        <v>2749</v>
      </c>
      <c r="B2751" t="s">
        <v>49</v>
      </c>
      <c r="C2751" t="s">
        <v>88</v>
      </c>
      <c r="D2751" t="s">
        <v>62</v>
      </c>
      <c r="E2751" t="s">
        <v>56</v>
      </c>
      <c r="F2751" s="1">
        <v>45460</v>
      </c>
      <c r="G2751" t="s">
        <v>102</v>
      </c>
      <c r="H2751" s="4">
        <v>4920.68</v>
      </c>
      <c r="I2751">
        <v>380</v>
      </c>
    </row>
    <row r="2752" spans="1:9" x14ac:dyDescent="0.2">
      <c r="A2752" s="14">
        <f t="shared" si="42"/>
        <v>2750</v>
      </c>
      <c r="B2752" t="s">
        <v>14</v>
      </c>
      <c r="C2752" t="s">
        <v>70</v>
      </c>
      <c r="D2752" t="s">
        <v>28</v>
      </c>
      <c r="E2752" t="s">
        <v>56</v>
      </c>
      <c r="F2752" s="1">
        <v>45506</v>
      </c>
      <c r="G2752" t="s">
        <v>104</v>
      </c>
      <c r="H2752" s="4">
        <v>10049.719999999999</v>
      </c>
      <c r="I2752">
        <v>118</v>
      </c>
    </row>
    <row r="2753" spans="1:9" x14ac:dyDescent="0.2">
      <c r="A2753" s="14">
        <f t="shared" si="42"/>
        <v>2751</v>
      </c>
      <c r="B2753" t="s">
        <v>17</v>
      </c>
      <c r="C2753" t="s">
        <v>71</v>
      </c>
      <c r="D2753" t="s">
        <v>25</v>
      </c>
      <c r="E2753" t="s">
        <v>55</v>
      </c>
      <c r="F2753" s="1">
        <v>45516</v>
      </c>
      <c r="G2753" t="s">
        <v>104</v>
      </c>
      <c r="H2753" s="4">
        <v>8485.1</v>
      </c>
      <c r="I2753">
        <v>120</v>
      </c>
    </row>
    <row r="2754" spans="1:9" x14ac:dyDescent="0.2">
      <c r="A2754" s="14">
        <f t="shared" si="42"/>
        <v>2752</v>
      </c>
      <c r="B2754" t="s">
        <v>52</v>
      </c>
      <c r="C2754" t="s">
        <v>89</v>
      </c>
      <c r="D2754" t="s">
        <v>62</v>
      </c>
      <c r="E2754" t="s">
        <v>13</v>
      </c>
      <c r="F2754" s="1">
        <v>45319</v>
      </c>
      <c r="G2754" t="s">
        <v>97</v>
      </c>
      <c r="H2754" s="4">
        <v>6030.31</v>
      </c>
      <c r="I2754">
        <v>351</v>
      </c>
    </row>
    <row r="2755" spans="1:9" x14ac:dyDescent="0.2">
      <c r="A2755" s="14">
        <f t="shared" si="42"/>
        <v>2753</v>
      </c>
      <c r="B2755" t="s">
        <v>48</v>
      </c>
      <c r="C2755" t="s">
        <v>87</v>
      </c>
      <c r="D2755" t="s">
        <v>15</v>
      </c>
      <c r="E2755" t="s">
        <v>26</v>
      </c>
      <c r="F2755" s="1">
        <v>45411</v>
      </c>
      <c r="G2755" t="s">
        <v>100</v>
      </c>
      <c r="H2755" s="4">
        <v>13331.77</v>
      </c>
      <c r="I2755">
        <v>443</v>
      </c>
    </row>
    <row r="2756" spans="1:9" x14ac:dyDescent="0.2">
      <c r="A2756" s="14">
        <f t="shared" si="42"/>
        <v>2754</v>
      </c>
      <c r="B2756" t="s">
        <v>32</v>
      </c>
      <c r="C2756" t="s">
        <v>78</v>
      </c>
      <c r="D2756" t="s">
        <v>15</v>
      </c>
      <c r="E2756" t="s">
        <v>44</v>
      </c>
      <c r="F2756" s="1">
        <v>45387</v>
      </c>
      <c r="G2756" t="s">
        <v>100</v>
      </c>
      <c r="H2756" s="4">
        <v>15245.95</v>
      </c>
      <c r="I2756">
        <v>233</v>
      </c>
    </row>
    <row r="2757" spans="1:9" x14ac:dyDescent="0.2">
      <c r="A2757" s="14">
        <f t="shared" ref="A2757:A2820" si="43">A2756+1</f>
        <v>2755</v>
      </c>
      <c r="B2757" t="s">
        <v>40</v>
      </c>
      <c r="C2757" t="s">
        <v>83</v>
      </c>
      <c r="D2757" t="s">
        <v>28</v>
      </c>
      <c r="E2757" t="s">
        <v>44</v>
      </c>
      <c r="F2757" s="1">
        <v>45309</v>
      </c>
      <c r="G2757" t="s">
        <v>97</v>
      </c>
      <c r="H2757" s="4">
        <v>11618.55</v>
      </c>
      <c r="I2757">
        <v>133</v>
      </c>
    </row>
    <row r="2758" spans="1:9" x14ac:dyDescent="0.2">
      <c r="A2758" s="14">
        <f t="shared" si="43"/>
        <v>2756</v>
      </c>
      <c r="B2758" t="s">
        <v>6</v>
      </c>
      <c r="C2758" t="s">
        <v>67</v>
      </c>
      <c r="D2758" t="s">
        <v>7</v>
      </c>
      <c r="E2758" t="s">
        <v>55</v>
      </c>
      <c r="F2758" s="1">
        <v>45428</v>
      </c>
      <c r="G2758" t="s">
        <v>101</v>
      </c>
      <c r="H2758" s="4">
        <v>2629.59</v>
      </c>
      <c r="I2758">
        <v>98</v>
      </c>
    </row>
    <row r="2759" spans="1:9" x14ac:dyDescent="0.2">
      <c r="A2759" s="14">
        <f t="shared" si="43"/>
        <v>2757</v>
      </c>
      <c r="B2759" t="s">
        <v>48</v>
      </c>
      <c r="C2759" t="s">
        <v>87</v>
      </c>
      <c r="D2759" t="s">
        <v>15</v>
      </c>
      <c r="E2759" t="s">
        <v>43</v>
      </c>
      <c r="F2759" s="1">
        <v>45528</v>
      </c>
      <c r="G2759" t="s">
        <v>104</v>
      </c>
      <c r="H2759" s="4">
        <v>10089.49</v>
      </c>
      <c r="I2759">
        <v>168</v>
      </c>
    </row>
    <row r="2760" spans="1:9" x14ac:dyDescent="0.2">
      <c r="A2760" s="14">
        <f t="shared" si="43"/>
        <v>2758</v>
      </c>
      <c r="B2760" t="s">
        <v>37</v>
      </c>
      <c r="C2760" t="s">
        <v>81</v>
      </c>
      <c r="D2760" t="s">
        <v>10</v>
      </c>
      <c r="E2760" t="s">
        <v>11</v>
      </c>
      <c r="F2760" s="1">
        <v>45309</v>
      </c>
      <c r="G2760" t="s">
        <v>97</v>
      </c>
      <c r="H2760" s="4">
        <v>308.24</v>
      </c>
      <c r="I2760">
        <v>402</v>
      </c>
    </row>
    <row r="2761" spans="1:9" x14ac:dyDescent="0.2">
      <c r="A2761" s="14">
        <f t="shared" si="43"/>
        <v>2759</v>
      </c>
      <c r="B2761" t="s">
        <v>40</v>
      </c>
      <c r="C2761" t="s">
        <v>83</v>
      </c>
      <c r="D2761" t="s">
        <v>25</v>
      </c>
      <c r="E2761" t="s">
        <v>29</v>
      </c>
      <c r="F2761" s="1">
        <v>45526</v>
      </c>
      <c r="G2761" t="s">
        <v>104</v>
      </c>
      <c r="H2761" s="4">
        <v>7978.76</v>
      </c>
      <c r="I2761">
        <v>10</v>
      </c>
    </row>
    <row r="2762" spans="1:9" x14ac:dyDescent="0.2">
      <c r="A2762" s="14">
        <f t="shared" si="43"/>
        <v>2760</v>
      </c>
      <c r="B2762" t="s">
        <v>19</v>
      </c>
      <c r="C2762" t="s">
        <v>72</v>
      </c>
      <c r="D2762" t="s">
        <v>7</v>
      </c>
      <c r="E2762" t="s">
        <v>18</v>
      </c>
      <c r="F2762" s="1">
        <v>45358</v>
      </c>
      <c r="G2762" t="s">
        <v>99</v>
      </c>
      <c r="H2762" s="4">
        <v>8.16</v>
      </c>
      <c r="I2762">
        <v>84</v>
      </c>
    </row>
    <row r="2763" spans="1:9" x14ac:dyDescent="0.2">
      <c r="A2763" s="14">
        <f t="shared" si="43"/>
        <v>2761</v>
      </c>
      <c r="B2763" t="s">
        <v>33</v>
      </c>
      <c r="C2763" t="s">
        <v>79</v>
      </c>
      <c r="D2763" t="s">
        <v>7</v>
      </c>
      <c r="E2763" t="s">
        <v>51</v>
      </c>
      <c r="F2763" s="1">
        <v>45355</v>
      </c>
      <c r="G2763" t="s">
        <v>99</v>
      </c>
      <c r="H2763" s="4">
        <v>3303.13</v>
      </c>
      <c r="I2763">
        <v>73</v>
      </c>
    </row>
    <row r="2764" spans="1:9" x14ac:dyDescent="0.2">
      <c r="A2764" s="14">
        <f t="shared" si="43"/>
        <v>2762</v>
      </c>
      <c r="B2764" t="s">
        <v>53</v>
      </c>
      <c r="C2764" t="s">
        <v>90</v>
      </c>
      <c r="D2764" t="s">
        <v>28</v>
      </c>
      <c r="E2764" t="s">
        <v>44</v>
      </c>
      <c r="F2764" s="1">
        <v>45404</v>
      </c>
      <c r="G2764" t="s">
        <v>100</v>
      </c>
      <c r="H2764" s="4">
        <v>13959.74</v>
      </c>
      <c r="I2764">
        <v>113</v>
      </c>
    </row>
    <row r="2765" spans="1:9" x14ac:dyDescent="0.2">
      <c r="A2765" s="14">
        <f t="shared" si="43"/>
        <v>2763</v>
      </c>
      <c r="B2765" t="s">
        <v>40</v>
      </c>
      <c r="C2765" t="s">
        <v>83</v>
      </c>
      <c r="D2765" t="s">
        <v>15</v>
      </c>
      <c r="E2765" t="s">
        <v>36</v>
      </c>
      <c r="F2765" s="1">
        <v>45452</v>
      </c>
      <c r="G2765" t="s">
        <v>102</v>
      </c>
      <c r="H2765" s="4">
        <v>4251.42</v>
      </c>
      <c r="I2765">
        <v>91</v>
      </c>
    </row>
    <row r="2766" spans="1:9" x14ac:dyDescent="0.2">
      <c r="A2766" s="14">
        <f t="shared" si="43"/>
        <v>2764</v>
      </c>
      <c r="B2766" t="s">
        <v>14</v>
      </c>
      <c r="C2766" t="s">
        <v>70</v>
      </c>
      <c r="D2766" t="s">
        <v>28</v>
      </c>
      <c r="E2766" t="s">
        <v>41</v>
      </c>
      <c r="F2766" s="1">
        <v>45498</v>
      </c>
      <c r="G2766" t="s">
        <v>103</v>
      </c>
      <c r="H2766" s="4">
        <v>9885.5300000000007</v>
      </c>
      <c r="I2766">
        <v>217</v>
      </c>
    </row>
    <row r="2767" spans="1:9" x14ac:dyDescent="0.2">
      <c r="A2767" s="14">
        <f t="shared" si="43"/>
        <v>2765</v>
      </c>
      <c r="B2767" t="s">
        <v>14</v>
      </c>
      <c r="C2767" t="s">
        <v>70</v>
      </c>
      <c r="D2767" t="s">
        <v>10</v>
      </c>
      <c r="E2767" t="s">
        <v>16</v>
      </c>
      <c r="F2767" s="1">
        <v>45507</v>
      </c>
      <c r="G2767" t="s">
        <v>104</v>
      </c>
      <c r="H2767" s="4">
        <v>12864.47</v>
      </c>
      <c r="I2767">
        <v>93</v>
      </c>
    </row>
    <row r="2768" spans="1:9" x14ac:dyDescent="0.2">
      <c r="A2768" s="14">
        <f t="shared" si="43"/>
        <v>2766</v>
      </c>
      <c r="B2768" t="s">
        <v>23</v>
      </c>
      <c r="C2768" t="s">
        <v>74</v>
      </c>
      <c r="D2768" t="s">
        <v>15</v>
      </c>
      <c r="E2768" t="s">
        <v>44</v>
      </c>
      <c r="F2768" s="1">
        <v>45507</v>
      </c>
      <c r="G2768" t="s">
        <v>104</v>
      </c>
      <c r="H2768" s="4">
        <v>5245.6</v>
      </c>
      <c r="I2768">
        <v>144</v>
      </c>
    </row>
    <row r="2769" spans="1:9" x14ac:dyDescent="0.2">
      <c r="A2769" s="14">
        <f t="shared" si="43"/>
        <v>2767</v>
      </c>
      <c r="B2769" t="s">
        <v>6</v>
      </c>
      <c r="C2769" t="s">
        <v>67</v>
      </c>
      <c r="D2769" t="s">
        <v>7</v>
      </c>
      <c r="E2769" t="s">
        <v>36</v>
      </c>
      <c r="F2769" s="1">
        <v>45415</v>
      </c>
      <c r="G2769" t="s">
        <v>101</v>
      </c>
      <c r="H2769" s="4">
        <v>14345.5</v>
      </c>
      <c r="I2769">
        <v>219</v>
      </c>
    </row>
    <row r="2770" spans="1:9" x14ac:dyDescent="0.2">
      <c r="A2770" s="14">
        <f t="shared" si="43"/>
        <v>2768</v>
      </c>
      <c r="B2770" t="s">
        <v>39</v>
      </c>
      <c r="C2770" t="s">
        <v>82</v>
      </c>
      <c r="D2770" t="s">
        <v>28</v>
      </c>
      <c r="E2770" t="s">
        <v>20</v>
      </c>
      <c r="F2770" s="1">
        <v>45310</v>
      </c>
      <c r="G2770" t="s">
        <v>97</v>
      </c>
      <c r="H2770" s="4">
        <v>11462.19</v>
      </c>
      <c r="I2770">
        <v>288</v>
      </c>
    </row>
    <row r="2771" spans="1:9" x14ac:dyDescent="0.2">
      <c r="A2771" s="14">
        <f t="shared" si="43"/>
        <v>2769</v>
      </c>
      <c r="B2771" t="s">
        <v>35</v>
      </c>
      <c r="C2771" t="s">
        <v>80</v>
      </c>
      <c r="D2771" t="s">
        <v>25</v>
      </c>
      <c r="E2771" t="s">
        <v>21</v>
      </c>
      <c r="F2771" s="1">
        <v>45333</v>
      </c>
      <c r="G2771" t="s">
        <v>98</v>
      </c>
      <c r="H2771" s="4">
        <v>11667.94</v>
      </c>
      <c r="I2771">
        <v>306</v>
      </c>
    </row>
    <row r="2772" spans="1:9" x14ac:dyDescent="0.2">
      <c r="A2772" s="14">
        <f t="shared" si="43"/>
        <v>2770</v>
      </c>
      <c r="B2772" t="s">
        <v>9</v>
      </c>
      <c r="C2772" t="s">
        <v>68</v>
      </c>
      <c r="D2772" t="s">
        <v>10</v>
      </c>
      <c r="E2772" t="s">
        <v>46</v>
      </c>
      <c r="F2772" s="1">
        <v>45457</v>
      </c>
      <c r="G2772" t="s">
        <v>102</v>
      </c>
      <c r="H2772" s="4">
        <v>7455.17</v>
      </c>
      <c r="I2772">
        <v>383</v>
      </c>
    </row>
    <row r="2773" spans="1:9" x14ac:dyDescent="0.2">
      <c r="A2773" s="14">
        <f t="shared" si="43"/>
        <v>2771</v>
      </c>
      <c r="B2773" t="s">
        <v>48</v>
      </c>
      <c r="C2773" t="s">
        <v>87</v>
      </c>
      <c r="D2773" t="s">
        <v>25</v>
      </c>
      <c r="E2773" t="s">
        <v>21</v>
      </c>
      <c r="F2773" s="1">
        <v>45374</v>
      </c>
      <c r="G2773" t="s">
        <v>99</v>
      </c>
      <c r="H2773" s="4">
        <v>7203.64</v>
      </c>
      <c r="I2773">
        <v>234</v>
      </c>
    </row>
    <row r="2774" spans="1:9" x14ac:dyDescent="0.2">
      <c r="A2774" s="14">
        <f t="shared" si="43"/>
        <v>2772</v>
      </c>
      <c r="B2774" t="s">
        <v>52</v>
      </c>
      <c r="C2774" t="s">
        <v>89</v>
      </c>
      <c r="D2774" t="s">
        <v>28</v>
      </c>
      <c r="E2774" t="s">
        <v>11</v>
      </c>
      <c r="F2774" s="1">
        <v>45339</v>
      </c>
      <c r="G2774" t="s">
        <v>98</v>
      </c>
      <c r="H2774" s="4">
        <v>8081.58</v>
      </c>
      <c r="I2774">
        <v>105</v>
      </c>
    </row>
    <row r="2775" spans="1:9" x14ac:dyDescent="0.2">
      <c r="A2775" s="14">
        <f t="shared" si="43"/>
        <v>2773</v>
      </c>
      <c r="B2775" t="s">
        <v>42</v>
      </c>
      <c r="C2775" t="s">
        <v>84</v>
      </c>
      <c r="D2775" t="s">
        <v>28</v>
      </c>
      <c r="E2775" t="s">
        <v>16</v>
      </c>
      <c r="F2775" s="1">
        <v>45368</v>
      </c>
      <c r="G2775" t="s">
        <v>99</v>
      </c>
      <c r="H2775" s="4">
        <v>2055.4</v>
      </c>
      <c r="I2775">
        <v>485</v>
      </c>
    </row>
    <row r="2776" spans="1:9" x14ac:dyDescent="0.2">
      <c r="A2776" s="14">
        <f t="shared" si="43"/>
        <v>2774</v>
      </c>
      <c r="B2776" t="s">
        <v>27</v>
      </c>
      <c r="C2776" t="s">
        <v>76</v>
      </c>
      <c r="D2776" t="s">
        <v>15</v>
      </c>
      <c r="E2776" t="s">
        <v>38</v>
      </c>
      <c r="F2776" s="1">
        <v>45472</v>
      </c>
      <c r="G2776" t="s">
        <v>102</v>
      </c>
      <c r="H2776" s="4">
        <v>6476.09</v>
      </c>
      <c r="I2776">
        <v>304</v>
      </c>
    </row>
    <row r="2777" spans="1:9" x14ac:dyDescent="0.2">
      <c r="A2777" s="14">
        <f t="shared" si="43"/>
        <v>2775</v>
      </c>
      <c r="B2777" t="s">
        <v>54</v>
      </c>
      <c r="C2777" t="s">
        <v>91</v>
      </c>
      <c r="D2777" t="s">
        <v>28</v>
      </c>
      <c r="E2777" t="s">
        <v>51</v>
      </c>
      <c r="F2777" s="1">
        <v>45528</v>
      </c>
      <c r="G2777" t="s">
        <v>104</v>
      </c>
      <c r="H2777" s="4">
        <v>17490.080000000002</v>
      </c>
      <c r="I2777">
        <v>289</v>
      </c>
    </row>
    <row r="2778" spans="1:9" x14ac:dyDescent="0.2">
      <c r="A2778" s="14">
        <f t="shared" si="43"/>
        <v>2776</v>
      </c>
      <c r="B2778" t="s">
        <v>12</v>
      </c>
      <c r="C2778" t="s">
        <v>69</v>
      </c>
      <c r="D2778" t="s">
        <v>28</v>
      </c>
      <c r="E2778" t="s">
        <v>38</v>
      </c>
      <c r="F2778" s="1">
        <v>45477</v>
      </c>
      <c r="G2778" t="s">
        <v>103</v>
      </c>
      <c r="H2778" s="4">
        <v>13644</v>
      </c>
      <c r="I2778">
        <v>281</v>
      </c>
    </row>
    <row r="2779" spans="1:9" x14ac:dyDescent="0.2">
      <c r="A2779" s="14">
        <f t="shared" si="43"/>
        <v>2777</v>
      </c>
      <c r="B2779" t="s">
        <v>35</v>
      </c>
      <c r="C2779" t="s">
        <v>80</v>
      </c>
      <c r="D2779" t="s">
        <v>62</v>
      </c>
      <c r="E2779" t="s">
        <v>46</v>
      </c>
      <c r="F2779" s="1">
        <v>45379</v>
      </c>
      <c r="G2779" t="s">
        <v>99</v>
      </c>
      <c r="H2779" s="4">
        <v>2930.46</v>
      </c>
      <c r="I2779">
        <v>70</v>
      </c>
    </row>
    <row r="2780" spans="1:9" x14ac:dyDescent="0.2">
      <c r="A2780" s="14">
        <f t="shared" si="43"/>
        <v>2778</v>
      </c>
      <c r="B2780" t="s">
        <v>37</v>
      </c>
      <c r="C2780" t="s">
        <v>81</v>
      </c>
      <c r="D2780" t="s">
        <v>10</v>
      </c>
      <c r="E2780" t="s">
        <v>16</v>
      </c>
      <c r="F2780" s="1">
        <v>45401</v>
      </c>
      <c r="G2780" t="s">
        <v>100</v>
      </c>
      <c r="H2780" s="4">
        <v>22717.09</v>
      </c>
      <c r="I2780">
        <v>143</v>
      </c>
    </row>
    <row r="2781" spans="1:9" x14ac:dyDescent="0.2">
      <c r="A2781" s="14">
        <f t="shared" si="43"/>
        <v>2779</v>
      </c>
      <c r="B2781" t="s">
        <v>54</v>
      </c>
      <c r="C2781" t="s">
        <v>91</v>
      </c>
      <c r="D2781" t="s">
        <v>62</v>
      </c>
      <c r="E2781" t="s">
        <v>8</v>
      </c>
      <c r="F2781" s="1">
        <v>45309</v>
      </c>
      <c r="G2781" t="s">
        <v>97</v>
      </c>
      <c r="H2781" s="4">
        <v>9471.7199999999993</v>
      </c>
      <c r="I2781">
        <v>248</v>
      </c>
    </row>
    <row r="2782" spans="1:9" x14ac:dyDescent="0.2">
      <c r="A2782" s="14">
        <f t="shared" si="43"/>
        <v>2780</v>
      </c>
      <c r="B2782" t="s">
        <v>9</v>
      </c>
      <c r="C2782" t="s">
        <v>68</v>
      </c>
      <c r="D2782" t="s">
        <v>62</v>
      </c>
      <c r="E2782" t="s">
        <v>41</v>
      </c>
      <c r="F2782" s="1">
        <v>45308</v>
      </c>
      <c r="G2782" t="s">
        <v>97</v>
      </c>
      <c r="H2782" s="4">
        <v>3400.47</v>
      </c>
      <c r="I2782">
        <v>92</v>
      </c>
    </row>
    <row r="2783" spans="1:9" x14ac:dyDescent="0.2">
      <c r="A2783" s="14">
        <f t="shared" si="43"/>
        <v>2781</v>
      </c>
      <c r="B2783" t="s">
        <v>47</v>
      </c>
      <c r="C2783" t="s">
        <v>86</v>
      </c>
      <c r="D2783" t="s">
        <v>62</v>
      </c>
      <c r="E2783" t="s">
        <v>8</v>
      </c>
      <c r="F2783" s="1">
        <v>45337</v>
      </c>
      <c r="G2783" t="s">
        <v>98</v>
      </c>
      <c r="H2783" s="4">
        <v>10696.21</v>
      </c>
      <c r="I2783">
        <v>201</v>
      </c>
    </row>
    <row r="2784" spans="1:9" x14ac:dyDescent="0.2">
      <c r="A2784" s="14">
        <f t="shared" si="43"/>
        <v>2782</v>
      </c>
      <c r="B2784" t="s">
        <v>47</v>
      </c>
      <c r="C2784" t="s">
        <v>86</v>
      </c>
      <c r="D2784" t="s">
        <v>7</v>
      </c>
      <c r="E2784" t="s">
        <v>36</v>
      </c>
      <c r="F2784" s="1">
        <v>45333</v>
      </c>
      <c r="G2784" t="s">
        <v>98</v>
      </c>
      <c r="H2784" s="4">
        <v>17101.669999999998</v>
      </c>
      <c r="I2784">
        <v>307</v>
      </c>
    </row>
    <row r="2785" spans="1:9" x14ac:dyDescent="0.2">
      <c r="A2785" s="14">
        <f t="shared" si="43"/>
        <v>2783</v>
      </c>
      <c r="B2785" t="s">
        <v>49</v>
      </c>
      <c r="C2785" t="s">
        <v>88</v>
      </c>
      <c r="D2785" t="s">
        <v>25</v>
      </c>
      <c r="E2785" t="s">
        <v>44</v>
      </c>
      <c r="F2785" s="1">
        <v>45372</v>
      </c>
      <c r="G2785" t="s">
        <v>99</v>
      </c>
      <c r="H2785" s="4">
        <v>18936.88</v>
      </c>
      <c r="I2785">
        <v>180</v>
      </c>
    </row>
    <row r="2786" spans="1:9" x14ac:dyDescent="0.2">
      <c r="A2786" s="14">
        <f t="shared" si="43"/>
        <v>2784</v>
      </c>
      <c r="B2786" t="s">
        <v>19</v>
      </c>
      <c r="C2786" t="s">
        <v>72</v>
      </c>
      <c r="D2786" t="s">
        <v>62</v>
      </c>
      <c r="E2786" t="s">
        <v>46</v>
      </c>
      <c r="F2786" s="1">
        <v>45296</v>
      </c>
      <c r="G2786" t="s">
        <v>97</v>
      </c>
      <c r="H2786" s="4">
        <v>6015.37</v>
      </c>
      <c r="I2786">
        <v>136</v>
      </c>
    </row>
    <row r="2787" spans="1:9" x14ac:dyDescent="0.2">
      <c r="A2787" s="14">
        <f t="shared" si="43"/>
        <v>2785</v>
      </c>
      <c r="B2787" t="s">
        <v>22</v>
      </c>
      <c r="C2787" t="s">
        <v>73</v>
      </c>
      <c r="D2787" t="s">
        <v>10</v>
      </c>
      <c r="E2787" t="s">
        <v>50</v>
      </c>
      <c r="F2787" s="1">
        <v>45442</v>
      </c>
      <c r="G2787" t="s">
        <v>101</v>
      </c>
      <c r="H2787" s="4">
        <v>7623.58</v>
      </c>
      <c r="I2787">
        <v>162</v>
      </c>
    </row>
    <row r="2788" spans="1:9" x14ac:dyDescent="0.2">
      <c r="A2788" s="14">
        <f t="shared" si="43"/>
        <v>2786</v>
      </c>
      <c r="B2788" t="s">
        <v>6</v>
      </c>
      <c r="C2788" t="s">
        <v>67</v>
      </c>
      <c r="D2788" t="s">
        <v>25</v>
      </c>
      <c r="E2788" t="s">
        <v>18</v>
      </c>
      <c r="F2788" s="1">
        <v>45295</v>
      </c>
      <c r="G2788" t="s">
        <v>97</v>
      </c>
      <c r="H2788" s="4">
        <v>2996.83</v>
      </c>
      <c r="I2788">
        <v>227</v>
      </c>
    </row>
    <row r="2789" spans="1:9" x14ac:dyDescent="0.2">
      <c r="A2789" s="14">
        <f t="shared" si="43"/>
        <v>2787</v>
      </c>
      <c r="B2789" t="s">
        <v>33</v>
      </c>
      <c r="C2789" t="s">
        <v>79</v>
      </c>
      <c r="D2789" t="s">
        <v>15</v>
      </c>
      <c r="E2789" t="s">
        <v>41</v>
      </c>
      <c r="F2789" s="1">
        <v>45404</v>
      </c>
      <c r="G2789" t="s">
        <v>100</v>
      </c>
      <c r="H2789" s="4">
        <v>1718.97</v>
      </c>
      <c r="I2789">
        <v>260</v>
      </c>
    </row>
    <row r="2790" spans="1:9" x14ac:dyDescent="0.2">
      <c r="A2790" s="14">
        <f t="shared" si="43"/>
        <v>2788</v>
      </c>
      <c r="B2790" t="s">
        <v>12</v>
      </c>
      <c r="C2790" t="s">
        <v>69</v>
      </c>
      <c r="D2790" t="s">
        <v>28</v>
      </c>
      <c r="E2790" t="s">
        <v>36</v>
      </c>
      <c r="F2790" s="1">
        <v>45332</v>
      </c>
      <c r="G2790" t="s">
        <v>98</v>
      </c>
      <c r="H2790" s="4">
        <v>3523.33</v>
      </c>
      <c r="I2790">
        <v>114</v>
      </c>
    </row>
    <row r="2791" spans="1:9" x14ac:dyDescent="0.2">
      <c r="A2791" s="14">
        <f t="shared" si="43"/>
        <v>2789</v>
      </c>
      <c r="B2791" t="s">
        <v>53</v>
      </c>
      <c r="C2791" t="s">
        <v>90</v>
      </c>
      <c r="D2791" t="s">
        <v>10</v>
      </c>
      <c r="E2791" t="s">
        <v>38</v>
      </c>
      <c r="F2791" s="1">
        <v>45516</v>
      </c>
      <c r="G2791" t="s">
        <v>104</v>
      </c>
      <c r="H2791" s="4">
        <v>1092.3599999999999</v>
      </c>
      <c r="I2791">
        <v>209</v>
      </c>
    </row>
    <row r="2792" spans="1:9" x14ac:dyDescent="0.2">
      <c r="A2792" s="14">
        <f t="shared" si="43"/>
        <v>2790</v>
      </c>
      <c r="B2792" t="s">
        <v>19</v>
      </c>
      <c r="C2792" t="s">
        <v>72</v>
      </c>
      <c r="D2792" t="s">
        <v>25</v>
      </c>
      <c r="E2792" t="s">
        <v>34</v>
      </c>
      <c r="F2792" s="1">
        <v>45514</v>
      </c>
      <c r="G2792" t="s">
        <v>104</v>
      </c>
      <c r="H2792" s="4">
        <v>2495.71</v>
      </c>
      <c r="I2792">
        <v>310</v>
      </c>
    </row>
    <row r="2793" spans="1:9" x14ac:dyDescent="0.2">
      <c r="A2793" s="14">
        <f t="shared" si="43"/>
        <v>2791</v>
      </c>
      <c r="B2793" t="s">
        <v>48</v>
      </c>
      <c r="C2793" t="s">
        <v>87</v>
      </c>
      <c r="D2793" t="s">
        <v>15</v>
      </c>
      <c r="E2793" t="s">
        <v>50</v>
      </c>
      <c r="F2793" s="1">
        <v>45450</v>
      </c>
      <c r="G2793" t="s">
        <v>102</v>
      </c>
      <c r="H2793" s="4">
        <v>813.41</v>
      </c>
      <c r="I2793">
        <v>58</v>
      </c>
    </row>
    <row r="2794" spans="1:9" x14ac:dyDescent="0.2">
      <c r="A2794" s="14">
        <f t="shared" si="43"/>
        <v>2792</v>
      </c>
      <c r="B2794" t="s">
        <v>6</v>
      </c>
      <c r="C2794" t="s">
        <v>67</v>
      </c>
      <c r="D2794" t="s">
        <v>10</v>
      </c>
      <c r="E2794" t="s">
        <v>55</v>
      </c>
      <c r="F2794" s="1">
        <v>45449</v>
      </c>
      <c r="G2794" t="s">
        <v>102</v>
      </c>
      <c r="H2794" s="4">
        <v>2489.06</v>
      </c>
      <c r="I2794">
        <v>81</v>
      </c>
    </row>
    <row r="2795" spans="1:9" x14ac:dyDescent="0.2">
      <c r="A2795" s="14">
        <f t="shared" si="43"/>
        <v>2793</v>
      </c>
      <c r="B2795" t="s">
        <v>30</v>
      </c>
      <c r="C2795" t="s">
        <v>77</v>
      </c>
      <c r="D2795" t="s">
        <v>62</v>
      </c>
      <c r="E2795" t="s">
        <v>55</v>
      </c>
      <c r="F2795" s="1">
        <v>45387</v>
      </c>
      <c r="G2795" t="s">
        <v>100</v>
      </c>
      <c r="H2795" s="4">
        <v>5701.35</v>
      </c>
      <c r="I2795">
        <v>201</v>
      </c>
    </row>
    <row r="2796" spans="1:9" x14ac:dyDescent="0.2">
      <c r="A2796" s="14">
        <f t="shared" si="43"/>
        <v>2794</v>
      </c>
      <c r="B2796" t="s">
        <v>45</v>
      </c>
      <c r="C2796" t="s">
        <v>85</v>
      </c>
      <c r="D2796" t="s">
        <v>25</v>
      </c>
      <c r="E2796" t="s">
        <v>21</v>
      </c>
      <c r="F2796" s="1">
        <v>45400</v>
      </c>
      <c r="G2796" t="s">
        <v>100</v>
      </c>
      <c r="H2796" s="4">
        <v>5084.32</v>
      </c>
      <c r="I2796">
        <v>126</v>
      </c>
    </row>
    <row r="2797" spans="1:9" x14ac:dyDescent="0.2">
      <c r="A2797" s="14">
        <f t="shared" si="43"/>
        <v>2795</v>
      </c>
      <c r="B2797" t="s">
        <v>47</v>
      </c>
      <c r="C2797" t="s">
        <v>86</v>
      </c>
      <c r="D2797" t="s">
        <v>10</v>
      </c>
      <c r="E2797" t="s">
        <v>21</v>
      </c>
      <c r="F2797" s="1">
        <v>45322</v>
      </c>
      <c r="G2797" t="s">
        <v>97</v>
      </c>
      <c r="H2797" s="4">
        <v>15789.48</v>
      </c>
      <c r="I2797">
        <v>16</v>
      </c>
    </row>
    <row r="2798" spans="1:9" x14ac:dyDescent="0.2">
      <c r="A2798" s="14">
        <f t="shared" si="43"/>
        <v>2796</v>
      </c>
      <c r="B2798" t="s">
        <v>52</v>
      </c>
      <c r="C2798" t="s">
        <v>89</v>
      </c>
      <c r="D2798" t="s">
        <v>25</v>
      </c>
      <c r="E2798" t="s">
        <v>55</v>
      </c>
      <c r="F2798" s="1">
        <v>45526</v>
      </c>
      <c r="G2798" t="s">
        <v>104</v>
      </c>
      <c r="H2798" s="4">
        <v>6541.75</v>
      </c>
      <c r="I2798">
        <v>141</v>
      </c>
    </row>
    <row r="2799" spans="1:9" x14ac:dyDescent="0.2">
      <c r="A2799" s="14">
        <f t="shared" si="43"/>
        <v>2797</v>
      </c>
      <c r="B2799" t="s">
        <v>6</v>
      </c>
      <c r="C2799" t="s">
        <v>67</v>
      </c>
      <c r="D2799" t="s">
        <v>15</v>
      </c>
      <c r="E2799" t="s">
        <v>18</v>
      </c>
      <c r="F2799" s="1">
        <v>45347</v>
      </c>
      <c r="G2799" t="s">
        <v>98</v>
      </c>
      <c r="H2799" s="4">
        <v>11409.11</v>
      </c>
      <c r="I2799">
        <v>217</v>
      </c>
    </row>
    <row r="2800" spans="1:9" x14ac:dyDescent="0.2">
      <c r="A2800" s="14">
        <f t="shared" si="43"/>
        <v>2798</v>
      </c>
      <c r="B2800" t="s">
        <v>14</v>
      </c>
      <c r="C2800" t="s">
        <v>70</v>
      </c>
      <c r="D2800" t="s">
        <v>15</v>
      </c>
      <c r="E2800" t="s">
        <v>8</v>
      </c>
      <c r="F2800" s="1">
        <v>45344</v>
      </c>
      <c r="G2800" t="s">
        <v>98</v>
      </c>
      <c r="H2800" s="4">
        <v>19258.41</v>
      </c>
      <c r="I2800">
        <v>99</v>
      </c>
    </row>
    <row r="2801" spans="1:9" x14ac:dyDescent="0.2">
      <c r="A2801" s="14">
        <f t="shared" si="43"/>
        <v>2799</v>
      </c>
      <c r="B2801" t="s">
        <v>17</v>
      </c>
      <c r="C2801" t="s">
        <v>71</v>
      </c>
      <c r="D2801" t="s">
        <v>62</v>
      </c>
      <c r="E2801" t="s">
        <v>36</v>
      </c>
      <c r="F2801" s="1">
        <v>45303</v>
      </c>
      <c r="G2801" t="s">
        <v>97</v>
      </c>
      <c r="H2801" s="4">
        <v>5074.8599999999997</v>
      </c>
      <c r="I2801">
        <v>201</v>
      </c>
    </row>
    <row r="2802" spans="1:9" x14ac:dyDescent="0.2">
      <c r="A2802" s="14">
        <f t="shared" si="43"/>
        <v>2800</v>
      </c>
      <c r="B2802" t="s">
        <v>22</v>
      </c>
      <c r="C2802" t="s">
        <v>73</v>
      </c>
      <c r="D2802" t="s">
        <v>7</v>
      </c>
      <c r="E2802" t="s">
        <v>46</v>
      </c>
      <c r="F2802" s="1">
        <v>45437</v>
      </c>
      <c r="G2802" t="s">
        <v>101</v>
      </c>
      <c r="H2802" s="4">
        <v>115.9</v>
      </c>
      <c r="I2802">
        <v>120</v>
      </c>
    </row>
    <row r="2803" spans="1:9" x14ac:dyDescent="0.2">
      <c r="A2803" s="14">
        <f t="shared" si="43"/>
        <v>2801</v>
      </c>
      <c r="B2803" t="s">
        <v>48</v>
      </c>
      <c r="C2803" t="s">
        <v>87</v>
      </c>
      <c r="D2803" t="s">
        <v>10</v>
      </c>
      <c r="E2803" t="s">
        <v>16</v>
      </c>
      <c r="F2803" s="1">
        <v>45323</v>
      </c>
      <c r="G2803" t="s">
        <v>98</v>
      </c>
      <c r="H2803" s="4">
        <v>2797.19</v>
      </c>
      <c r="I2803">
        <v>9</v>
      </c>
    </row>
    <row r="2804" spans="1:9" x14ac:dyDescent="0.2">
      <c r="A2804" s="14">
        <f t="shared" si="43"/>
        <v>2802</v>
      </c>
      <c r="B2804" t="s">
        <v>23</v>
      </c>
      <c r="C2804" t="s">
        <v>74</v>
      </c>
      <c r="D2804" t="s">
        <v>7</v>
      </c>
      <c r="E2804" t="s">
        <v>29</v>
      </c>
      <c r="F2804" s="1">
        <v>45409</v>
      </c>
      <c r="G2804" t="s">
        <v>100</v>
      </c>
      <c r="H2804" s="4">
        <v>1608.04</v>
      </c>
      <c r="I2804">
        <v>75</v>
      </c>
    </row>
    <row r="2805" spans="1:9" x14ac:dyDescent="0.2">
      <c r="A2805" s="14">
        <f t="shared" si="43"/>
        <v>2803</v>
      </c>
      <c r="B2805" t="s">
        <v>12</v>
      </c>
      <c r="C2805" t="s">
        <v>69</v>
      </c>
      <c r="D2805" t="s">
        <v>25</v>
      </c>
      <c r="E2805" t="s">
        <v>16</v>
      </c>
      <c r="F2805" s="1">
        <v>45495</v>
      </c>
      <c r="G2805" t="s">
        <v>103</v>
      </c>
      <c r="H2805" s="4">
        <v>2960.99</v>
      </c>
      <c r="I2805">
        <v>133</v>
      </c>
    </row>
    <row r="2806" spans="1:9" x14ac:dyDescent="0.2">
      <c r="A2806" s="14">
        <f t="shared" si="43"/>
        <v>2804</v>
      </c>
      <c r="B2806" t="s">
        <v>37</v>
      </c>
      <c r="C2806" t="s">
        <v>81</v>
      </c>
      <c r="D2806" t="s">
        <v>62</v>
      </c>
      <c r="E2806" t="s">
        <v>8</v>
      </c>
      <c r="F2806" s="1">
        <v>45317</v>
      </c>
      <c r="G2806" t="s">
        <v>97</v>
      </c>
      <c r="H2806" s="4">
        <v>3703.51</v>
      </c>
      <c r="I2806">
        <v>260</v>
      </c>
    </row>
    <row r="2807" spans="1:9" x14ac:dyDescent="0.2">
      <c r="A2807" s="14">
        <f t="shared" si="43"/>
        <v>2805</v>
      </c>
      <c r="B2807" t="s">
        <v>37</v>
      </c>
      <c r="C2807" t="s">
        <v>81</v>
      </c>
      <c r="D2807" t="s">
        <v>25</v>
      </c>
      <c r="E2807" t="s">
        <v>8</v>
      </c>
      <c r="F2807" s="1">
        <v>45528</v>
      </c>
      <c r="G2807" t="s">
        <v>104</v>
      </c>
      <c r="H2807" s="4">
        <v>5679.57</v>
      </c>
      <c r="I2807">
        <v>285</v>
      </c>
    </row>
    <row r="2808" spans="1:9" x14ac:dyDescent="0.2">
      <c r="A2808" s="14">
        <f t="shared" si="43"/>
        <v>2806</v>
      </c>
      <c r="B2808" t="s">
        <v>52</v>
      </c>
      <c r="C2808" t="s">
        <v>89</v>
      </c>
      <c r="D2808" t="s">
        <v>62</v>
      </c>
      <c r="E2808" t="s">
        <v>41</v>
      </c>
      <c r="F2808" s="1">
        <v>45309</v>
      </c>
      <c r="G2808" t="s">
        <v>97</v>
      </c>
      <c r="H2808" s="4">
        <v>6764.17</v>
      </c>
      <c r="I2808">
        <v>20</v>
      </c>
    </row>
    <row r="2809" spans="1:9" x14ac:dyDescent="0.2">
      <c r="A2809" s="14">
        <f t="shared" si="43"/>
        <v>2807</v>
      </c>
      <c r="B2809" t="s">
        <v>30</v>
      </c>
      <c r="C2809" t="s">
        <v>77</v>
      </c>
      <c r="D2809" t="s">
        <v>10</v>
      </c>
      <c r="E2809" t="s">
        <v>11</v>
      </c>
      <c r="F2809" s="1">
        <v>45381</v>
      </c>
      <c r="G2809" t="s">
        <v>99</v>
      </c>
      <c r="H2809" s="4">
        <v>1108.8499999999999</v>
      </c>
      <c r="I2809">
        <v>87</v>
      </c>
    </row>
    <row r="2810" spans="1:9" x14ac:dyDescent="0.2">
      <c r="A2810" s="14">
        <f t="shared" si="43"/>
        <v>2808</v>
      </c>
      <c r="B2810" t="s">
        <v>54</v>
      </c>
      <c r="C2810" t="s">
        <v>91</v>
      </c>
      <c r="D2810" t="s">
        <v>15</v>
      </c>
      <c r="E2810" t="s">
        <v>56</v>
      </c>
      <c r="F2810" s="1">
        <v>45308</v>
      </c>
      <c r="G2810" t="s">
        <v>97</v>
      </c>
      <c r="H2810" s="4">
        <v>9477.32</v>
      </c>
      <c r="I2810">
        <v>160</v>
      </c>
    </row>
    <row r="2811" spans="1:9" x14ac:dyDescent="0.2">
      <c r="A2811" s="14">
        <f t="shared" si="43"/>
        <v>2809</v>
      </c>
      <c r="B2811" t="s">
        <v>48</v>
      </c>
      <c r="C2811" t="s">
        <v>87</v>
      </c>
      <c r="D2811" t="s">
        <v>25</v>
      </c>
      <c r="E2811" t="s">
        <v>41</v>
      </c>
      <c r="F2811" s="1">
        <v>45339</v>
      </c>
      <c r="G2811" t="s">
        <v>98</v>
      </c>
      <c r="H2811" s="4">
        <v>5301.93</v>
      </c>
      <c r="I2811">
        <v>155</v>
      </c>
    </row>
    <row r="2812" spans="1:9" x14ac:dyDescent="0.2">
      <c r="A2812" s="14">
        <f t="shared" si="43"/>
        <v>2810</v>
      </c>
      <c r="B2812" t="s">
        <v>48</v>
      </c>
      <c r="C2812" t="s">
        <v>87</v>
      </c>
      <c r="D2812" t="s">
        <v>28</v>
      </c>
      <c r="E2812" t="s">
        <v>13</v>
      </c>
      <c r="F2812" s="1">
        <v>45390</v>
      </c>
      <c r="G2812" t="s">
        <v>100</v>
      </c>
      <c r="H2812" s="4">
        <v>8041.25</v>
      </c>
      <c r="I2812">
        <v>43</v>
      </c>
    </row>
    <row r="2813" spans="1:9" x14ac:dyDescent="0.2">
      <c r="A2813" s="14">
        <f t="shared" si="43"/>
        <v>2811</v>
      </c>
      <c r="B2813" t="s">
        <v>12</v>
      </c>
      <c r="C2813" t="s">
        <v>69</v>
      </c>
      <c r="D2813" t="s">
        <v>28</v>
      </c>
      <c r="E2813" t="s">
        <v>31</v>
      </c>
      <c r="F2813" s="1">
        <v>45479</v>
      </c>
      <c r="G2813" t="s">
        <v>103</v>
      </c>
      <c r="H2813" s="4">
        <v>3716.17</v>
      </c>
      <c r="I2813">
        <v>89</v>
      </c>
    </row>
    <row r="2814" spans="1:9" x14ac:dyDescent="0.2">
      <c r="A2814" s="14">
        <f t="shared" si="43"/>
        <v>2812</v>
      </c>
      <c r="B2814" t="s">
        <v>39</v>
      </c>
      <c r="C2814" t="s">
        <v>82</v>
      </c>
      <c r="D2814" t="s">
        <v>10</v>
      </c>
      <c r="E2814" t="s">
        <v>41</v>
      </c>
      <c r="F2814" s="1">
        <v>45386</v>
      </c>
      <c r="G2814" t="s">
        <v>100</v>
      </c>
      <c r="H2814" s="4">
        <v>4591.7700000000004</v>
      </c>
      <c r="I2814">
        <v>222</v>
      </c>
    </row>
    <row r="2815" spans="1:9" x14ac:dyDescent="0.2">
      <c r="A2815" s="14">
        <f t="shared" si="43"/>
        <v>2813</v>
      </c>
      <c r="B2815" t="s">
        <v>14</v>
      </c>
      <c r="C2815" t="s">
        <v>70</v>
      </c>
      <c r="D2815" t="s">
        <v>62</v>
      </c>
      <c r="E2815" t="s">
        <v>34</v>
      </c>
      <c r="F2815" s="1">
        <v>45353</v>
      </c>
      <c r="G2815" t="s">
        <v>99</v>
      </c>
      <c r="H2815" s="4">
        <v>1928.33</v>
      </c>
      <c r="I2815">
        <v>217</v>
      </c>
    </row>
    <row r="2816" spans="1:9" x14ac:dyDescent="0.2">
      <c r="A2816" s="14">
        <f t="shared" si="43"/>
        <v>2814</v>
      </c>
      <c r="B2816" t="s">
        <v>12</v>
      </c>
      <c r="C2816" t="s">
        <v>69</v>
      </c>
      <c r="D2816" t="s">
        <v>62</v>
      </c>
      <c r="E2816" t="s">
        <v>50</v>
      </c>
      <c r="F2816" s="1">
        <v>45513</v>
      </c>
      <c r="G2816" t="s">
        <v>104</v>
      </c>
      <c r="H2816" s="4">
        <v>1225.1199999999999</v>
      </c>
      <c r="I2816">
        <v>186</v>
      </c>
    </row>
    <row r="2817" spans="1:9" x14ac:dyDescent="0.2">
      <c r="A2817" s="14">
        <f t="shared" si="43"/>
        <v>2815</v>
      </c>
      <c r="B2817" t="s">
        <v>42</v>
      </c>
      <c r="C2817" t="s">
        <v>84</v>
      </c>
      <c r="D2817" t="s">
        <v>15</v>
      </c>
      <c r="E2817" t="s">
        <v>36</v>
      </c>
      <c r="F2817" s="1">
        <v>45452</v>
      </c>
      <c r="G2817" t="s">
        <v>102</v>
      </c>
      <c r="H2817" s="4">
        <v>11326.55</v>
      </c>
      <c r="I2817">
        <v>296</v>
      </c>
    </row>
    <row r="2818" spans="1:9" x14ac:dyDescent="0.2">
      <c r="A2818" s="14">
        <f t="shared" si="43"/>
        <v>2816</v>
      </c>
      <c r="B2818" t="s">
        <v>54</v>
      </c>
      <c r="C2818" t="s">
        <v>91</v>
      </c>
      <c r="D2818" t="s">
        <v>7</v>
      </c>
      <c r="E2818" t="s">
        <v>56</v>
      </c>
      <c r="F2818" s="1">
        <v>45445</v>
      </c>
      <c r="G2818" t="s">
        <v>102</v>
      </c>
      <c r="H2818" s="4">
        <v>3063.08</v>
      </c>
      <c r="I2818">
        <v>301</v>
      </c>
    </row>
    <row r="2819" spans="1:9" x14ac:dyDescent="0.2">
      <c r="A2819" s="14">
        <f t="shared" si="43"/>
        <v>2817</v>
      </c>
      <c r="B2819" t="s">
        <v>9</v>
      </c>
      <c r="C2819" t="s">
        <v>68</v>
      </c>
      <c r="D2819" t="s">
        <v>25</v>
      </c>
      <c r="E2819" t="s">
        <v>41</v>
      </c>
      <c r="F2819" s="1">
        <v>45478</v>
      </c>
      <c r="G2819" t="s">
        <v>103</v>
      </c>
      <c r="H2819" s="4">
        <v>7093.33</v>
      </c>
      <c r="I2819">
        <v>233</v>
      </c>
    </row>
    <row r="2820" spans="1:9" x14ac:dyDescent="0.2">
      <c r="A2820" s="14">
        <f t="shared" si="43"/>
        <v>2818</v>
      </c>
      <c r="B2820" t="s">
        <v>47</v>
      </c>
      <c r="C2820" t="s">
        <v>86</v>
      </c>
      <c r="D2820" t="s">
        <v>28</v>
      </c>
      <c r="E2820" t="s">
        <v>29</v>
      </c>
      <c r="F2820" s="1">
        <v>45515</v>
      </c>
      <c r="G2820" t="s">
        <v>104</v>
      </c>
      <c r="H2820" s="4">
        <v>337.37</v>
      </c>
      <c r="I2820">
        <v>120</v>
      </c>
    </row>
    <row r="2821" spans="1:9" x14ac:dyDescent="0.2">
      <c r="A2821" s="14">
        <f t="shared" ref="A2821:A2884" si="44">A2820+1</f>
        <v>2819</v>
      </c>
      <c r="B2821" t="s">
        <v>52</v>
      </c>
      <c r="C2821" t="s">
        <v>89</v>
      </c>
      <c r="D2821" t="s">
        <v>10</v>
      </c>
      <c r="E2821" t="s">
        <v>51</v>
      </c>
      <c r="F2821" s="1">
        <v>45333</v>
      </c>
      <c r="G2821" t="s">
        <v>98</v>
      </c>
      <c r="H2821" s="4">
        <v>3764.59</v>
      </c>
      <c r="I2821">
        <v>158</v>
      </c>
    </row>
    <row r="2822" spans="1:9" x14ac:dyDescent="0.2">
      <c r="A2822" s="14">
        <f t="shared" si="44"/>
        <v>2820</v>
      </c>
      <c r="B2822" t="s">
        <v>48</v>
      </c>
      <c r="C2822" t="s">
        <v>87</v>
      </c>
      <c r="D2822" t="s">
        <v>62</v>
      </c>
      <c r="E2822" t="s">
        <v>38</v>
      </c>
      <c r="F2822" s="1">
        <v>45515</v>
      </c>
      <c r="G2822" t="s">
        <v>104</v>
      </c>
      <c r="H2822" s="4">
        <v>695.32</v>
      </c>
      <c r="I2822">
        <v>68</v>
      </c>
    </row>
    <row r="2823" spans="1:9" x14ac:dyDescent="0.2">
      <c r="A2823" s="14">
        <f t="shared" si="44"/>
        <v>2821</v>
      </c>
      <c r="B2823" t="s">
        <v>35</v>
      </c>
      <c r="C2823" t="s">
        <v>80</v>
      </c>
      <c r="D2823" t="s">
        <v>15</v>
      </c>
      <c r="E2823" t="s">
        <v>31</v>
      </c>
      <c r="F2823" s="1">
        <v>45424</v>
      </c>
      <c r="G2823" t="s">
        <v>101</v>
      </c>
      <c r="H2823" s="4">
        <v>14609.99</v>
      </c>
      <c r="I2823">
        <v>111</v>
      </c>
    </row>
    <row r="2824" spans="1:9" x14ac:dyDescent="0.2">
      <c r="A2824" s="14">
        <f t="shared" si="44"/>
        <v>2822</v>
      </c>
      <c r="B2824" t="s">
        <v>45</v>
      </c>
      <c r="C2824" t="s">
        <v>85</v>
      </c>
      <c r="D2824" t="s">
        <v>25</v>
      </c>
      <c r="E2824" t="s">
        <v>36</v>
      </c>
      <c r="F2824" s="1">
        <v>45488</v>
      </c>
      <c r="G2824" t="s">
        <v>103</v>
      </c>
      <c r="H2824" s="4">
        <v>5298.68</v>
      </c>
      <c r="I2824">
        <v>96</v>
      </c>
    </row>
    <row r="2825" spans="1:9" x14ac:dyDescent="0.2">
      <c r="A2825" s="14">
        <f t="shared" si="44"/>
        <v>2823</v>
      </c>
      <c r="B2825" t="s">
        <v>47</v>
      </c>
      <c r="C2825" t="s">
        <v>86</v>
      </c>
      <c r="D2825" t="s">
        <v>10</v>
      </c>
      <c r="E2825" t="s">
        <v>34</v>
      </c>
      <c r="F2825" s="1">
        <v>45309</v>
      </c>
      <c r="G2825" t="s">
        <v>97</v>
      </c>
      <c r="H2825" s="4">
        <v>4552.3</v>
      </c>
      <c r="I2825">
        <v>132</v>
      </c>
    </row>
    <row r="2826" spans="1:9" x14ac:dyDescent="0.2">
      <c r="A2826" s="14">
        <f t="shared" si="44"/>
        <v>2824</v>
      </c>
      <c r="B2826" t="s">
        <v>52</v>
      </c>
      <c r="C2826" t="s">
        <v>89</v>
      </c>
      <c r="D2826" t="s">
        <v>7</v>
      </c>
      <c r="E2826" t="s">
        <v>41</v>
      </c>
      <c r="F2826" s="1">
        <v>45296</v>
      </c>
      <c r="G2826" t="s">
        <v>97</v>
      </c>
      <c r="H2826" s="4">
        <v>9099.26</v>
      </c>
      <c r="I2826">
        <v>199</v>
      </c>
    </row>
    <row r="2827" spans="1:9" x14ac:dyDescent="0.2">
      <c r="A2827" s="14">
        <f t="shared" si="44"/>
        <v>2825</v>
      </c>
      <c r="B2827" t="s">
        <v>37</v>
      </c>
      <c r="C2827" t="s">
        <v>81</v>
      </c>
      <c r="D2827" t="s">
        <v>15</v>
      </c>
      <c r="E2827" t="s">
        <v>21</v>
      </c>
      <c r="F2827" s="1">
        <v>45472</v>
      </c>
      <c r="G2827" t="s">
        <v>102</v>
      </c>
      <c r="H2827" s="4">
        <v>603.97</v>
      </c>
      <c r="I2827">
        <v>239</v>
      </c>
    </row>
    <row r="2828" spans="1:9" x14ac:dyDescent="0.2">
      <c r="A2828" s="14">
        <f t="shared" si="44"/>
        <v>2826</v>
      </c>
      <c r="B2828" t="s">
        <v>22</v>
      </c>
      <c r="C2828" t="s">
        <v>73</v>
      </c>
      <c r="D2828" t="s">
        <v>28</v>
      </c>
      <c r="E2828" t="s">
        <v>50</v>
      </c>
      <c r="F2828" s="1">
        <v>45457</v>
      </c>
      <c r="G2828" t="s">
        <v>102</v>
      </c>
      <c r="H2828" s="4">
        <v>3172.23</v>
      </c>
      <c r="I2828">
        <v>46</v>
      </c>
    </row>
    <row r="2829" spans="1:9" x14ac:dyDescent="0.2">
      <c r="A2829" s="14">
        <f t="shared" si="44"/>
        <v>2827</v>
      </c>
      <c r="B2829" t="s">
        <v>19</v>
      </c>
      <c r="C2829" t="s">
        <v>72</v>
      </c>
      <c r="D2829" t="s">
        <v>10</v>
      </c>
      <c r="E2829" t="s">
        <v>8</v>
      </c>
      <c r="F2829" s="1">
        <v>45512</v>
      </c>
      <c r="G2829" t="s">
        <v>104</v>
      </c>
      <c r="H2829" s="4">
        <v>4737.32</v>
      </c>
      <c r="I2829">
        <v>74</v>
      </c>
    </row>
    <row r="2830" spans="1:9" x14ac:dyDescent="0.2">
      <c r="A2830" s="14">
        <f t="shared" si="44"/>
        <v>2828</v>
      </c>
      <c r="B2830" t="s">
        <v>42</v>
      </c>
      <c r="C2830" t="s">
        <v>84</v>
      </c>
      <c r="D2830" t="s">
        <v>10</v>
      </c>
      <c r="E2830" t="s">
        <v>8</v>
      </c>
      <c r="F2830" s="1">
        <v>45374</v>
      </c>
      <c r="G2830" t="s">
        <v>99</v>
      </c>
      <c r="H2830" s="4">
        <v>15201.56</v>
      </c>
      <c r="I2830">
        <v>142</v>
      </c>
    </row>
    <row r="2831" spans="1:9" x14ac:dyDescent="0.2">
      <c r="A2831" s="14">
        <f t="shared" si="44"/>
        <v>2829</v>
      </c>
      <c r="B2831" t="s">
        <v>24</v>
      </c>
      <c r="C2831" t="s">
        <v>75</v>
      </c>
      <c r="D2831" t="s">
        <v>10</v>
      </c>
      <c r="E2831" t="s">
        <v>56</v>
      </c>
      <c r="F2831" s="1">
        <v>45295</v>
      </c>
      <c r="G2831" t="s">
        <v>97</v>
      </c>
      <c r="H2831" s="4">
        <v>7912.62</v>
      </c>
      <c r="I2831">
        <v>106</v>
      </c>
    </row>
    <row r="2832" spans="1:9" x14ac:dyDescent="0.2">
      <c r="A2832" s="14">
        <f t="shared" si="44"/>
        <v>2830</v>
      </c>
      <c r="B2832" t="s">
        <v>22</v>
      </c>
      <c r="C2832" t="s">
        <v>73</v>
      </c>
      <c r="D2832" t="s">
        <v>10</v>
      </c>
      <c r="E2832" t="s">
        <v>36</v>
      </c>
      <c r="F2832" s="1">
        <v>45344</v>
      </c>
      <c r="G2832" t="s">
        <v>98</v>
      </c>
      <c r="H2832" s="4">
        <v>14190.78</v>
      </c>
      <c r="I2832">
        <v>269</v>
      </c>
    </row>
    <row r="2833" spans="1:9" x14ac:dyDescent="0.2">
      <c r="A2833" s="14">
        <f t="shared" si="44"/>
        <v>2831</v>
      </c>
      <c r="B2833" t="s">
        <v>33</v>
      </c>
      <c r="C2833" t="s">
        <v>79</v>
      </c>
      <c r="D2833" t="s">
        <v>7</v>
      </c>
      <c r="E2833" t="s">
        <v>38</v>
      </c>
      <c r="F2833" s="1">
        <v>45339</v>
      </c>
      <c r="G2833" t="s">
        <v>98</v>
      </c>
      <c r="H2833" s="4">
        <v>9327.08</v>
      </c>
      <c r="I2833">
        <v>259</v>
      </c>
    </row>
    <row r="2834" spans="1:9" x14ac:dyDescent="0.2">
      <c r="A2834" s="14">
        <f t="shared" si="44"/>
        <v>2832</v>
      </c>
      <c r="B2834" t="s">
        <v>24</v>
      </c>
      <c r="C2834" t="s">
        <v>75</v>
      </c>
      <c r="D2834" t="s">
        <v>25</v>
      </c>
      <c r="E2834" t="s">
        <v>46</v>
      </c>
      <c r="F2834" s="1">
        <v>45325</v>
      </c>
      <c r="G2834" t="s">
        <v>98</v>
      </c>
      <c r="H2834" s="4">
        <v>434.42</v>
      </c>
      <c r="I2834">
        <v>83</v>
      </c>
    </row>
    <row r="2835" spans="1:9" x14ac:dyDescent="0.2">
      <c r="A2835" s="14">
        <f t="shared" si="44"/>
        <v>2833</v>
      </c>
      <c r="B2835" t="s">
        <v>9</v>
      </c>
      <c r="C2835" t="s">
        <v>68</v>
      </c>
      <c r="D2835" t="s">
        <v>28</v>
      </c>
      <c r="E2835" t="s">
        <v>50</v>
      </c>
      <c r="F2835" s="1">
        <v>45368</v>
      </c>
      <c r="G2835" t="s">
        <v>99</v>
      </c>
      <c r="H2835" s="4">
        <v>1497.58</v>
      </c>
      <c r="I2835">
        <v>132</v>
      </c>
    </row>
    <row r="2836" spans="1:9" x14ac:dyDescent="0.2">
      <c r="A2836" s="14">
        <f t="shared" si="44"/>
        <v>2834</v>
      </c>
      <c r="B2836" t="s">
        <v>45</v>
      </c>
      <c r="C2836" t="s">
        <v>85</v>
      </c>
      <c r="D2836" t="s">
        <v>15</v>
      </c>
      <c r="E2836" t="s">
        <v>55</v>
      </c>
      <c r="F2836" s="1">
        <v>45316</v>
      </c>
      <c r="G2836" t="s">
        <v>97</v>
      </c>
      <c r="H2836" s="4">
        <v>3124.74</v>
      </c>
      <c r="I2836">
        <v>155</v>
      </c>
    </row>
    <row r="2837" spans="1:9" x14ac:dyDescent="0.2">
      <c r="A2837" s="14">
        <f t="shared" si="44"/>
        <v>2835</v>
      </c>
      <c r="B2837" t="s">
        <v>22</v>
      </c>
      <c r="C2837" t="s">
        <v>73</v>
      </c>
      <c r="D2837" t="s">
        <v>15</v>
      </c>
      <c r="E2837" t="s">
        <v>36</v>
      </c>
      <c r="F2837" s="1">
        <v>45500</v>
      </c>
      <c r="G2837" t="s">
        <v>103</v>
      </c>
      <c r="H2837" s="4">
        <v>2356.21</v>
      </c>
      <c r="I2837">
        <v>54</v>
      </c>
    </row>
    <row r="2838" spans="1:9" x14ac:dyDescent="0.2">
      <c r="A2838" s="14">
        <f t="shared" si="44"/>
        <v>2836</v>
      </c>
      <c r="B2838" t="s">
        <v>39</v>
      </c>
      <c r="C2838" t="s">
        <v>82</v>
      </c>
      <c r="D2838" t="s">
        <v>15</v>
      </c>
      <c r="E2838" t="s">
        <v>41</v>
      </c>
      <c r="F2838" s="1">
        <v>45319</v>
      </c>
      <c r="G2838" t="s">
        <v>97</v>
      </c>
      <c r="H2838" s="4">
        <v>8548</v>
      </c>
      <c r="I2838">
        <v>55</v>
      </c>
    </row>
    <row r="2839" spans="1:9" x14ac:dyDescent="0.2">
      <c r="A2839" s="14">
        <f t="shared" si="44"/>
        <v>2837</v>
      </c>
      <c r="B2839" t="s">
        <v>52</v>
      </c>
      <c r="C2839" t="s">
        <v>89</v>
      </c>
      <c r="D2839" t="s">
        <v>15</v>
      </c>
      <c r="E2839" t="s">
        <v>34</v>
      </c>
      <c r="F2839" s="1">
        <v>45478</v>
      </c>
      <c r="G2839" t="s">
        <v>103</v>
      </c>
      <c r="H2839" s="4">
        <v>12094.34</v>
      </c>
      <c r="I2839">
        <v>52</v>
      </c>
    </row>
    <row r="2840" spans="1:9" x14ac:dyDescent="0.2">
      <c r="A2840" s="14">
        <f t="shared" si="44"/>
        <v>2838</v>
      </c>
      <c r="B2840" t="s">
        <v>9</v>
      </c>
      <c r="C2840" t="s">
        <v>68</v>
      </c>
      <c r="D2840" t="s">
        <v>10</v>
      </c>
      <c r="E2840" t="s">
        <v>43</v>
      </c>
      <c r="F2840" s="1">
        <v>45366</v>
      </c>
      <c r="G2840" t="s">
        <v>99</v>
      </c>
      <c r="H2840" s="4">
        <v>2119.42</v>
      </c>
      <c r="I2840">
        <v>46</v>
      </c>
    </row>
    <row r="2841" spans="1:9" x14ac:dyDescent="0.2">
      <c r="A2841" s="14">
        <f t="shared" si="44"/>
        <v>2839</v>
      </c>
      <c r="B2841" t="s">
        <v>19</v>
      </c>
      <c r="C2841" t="s">
        <v>72</v>
      </c>
      <c r="D2841" t="s">
        <v>28</v>
      </c>
      <c r="E2841" t="s">
        <v>20</v>
      </c>
      <c r="F2841" s="1">
        <v>45508</v>
      </c>
      <c r="G2841" t="s">
        <v>104</v>
      </c>
      <c r="H2841" s="4">
        <v>3038.32</v>
      </c>
      <c r="I2841">
        <v>220</v>
      </c>
    </row>
    <row r="2842" spans="1:9" x14ac:dyDescent="0.2">
      <c r="A2842" s="14">
        <f t="shared" si="44"/>
        <v>2840</v>
      </c>
      <c r="B2842" t="s">
        <v>14</v>
      </c>
      <c r="C2842" t="s">
        <v>70</v>
      </c>
      <c r="D2842" t="s">
        <v>25</v>
      </c>
      <c r="E2842" t="s">
        <v>41</v>
      </c>
      <c r="F2842" s="1">
        <v>45470</v>
      </c>
      <c r="G2842" t="s">
        <v>102</v>
      </c>
      <c r="H2842" s="4">
        <v>5187.72</v>
      </c>
      <c r="I2842">
        <v>382</v>
      </c>
    </row>
    <row r="2843" spans="1:9" x14ac:dyDescent="0.2">
      <c r="A2843" s="14">
        <f t="shared" si="44"/>
        <v>2841</v>
      </c>
      <c r="B2843" t="s">
        <v>14</v>
      </c>
      <c r="C2843" t="s">
        <v>70</v>
      </c>
      <c r="D2843" t="s">
        <v>28</v>
      </c>
      <c r="E2843" t="s">
        <v>20</v>
      </c>
      <c r="F2843" s="1">
        <v>45486</v>
      </c>
      <c r="G2843" t="s">
        <v>103</v>
      </c>
      <c r="H2843" s="4">
        <v>5384.52</v>
      </c>
      <c r="I2843">
        <v>180</v>
      </c>
    </row>
    <row r="2844" spans="1:9" x14ac:dyDescent="0.2">
      <c r="A2844" s="14">
        <f t="shared" si="44"/>
        <v>2842</v>
      </c>
      <c r="B2844" t="s">
        <v>24</v>
      </c>
      <c r="C2844" t="s">
        <v>75</v>
      </c>
      <c r="D2844" t="s">
        <v>62</v>
      </c>
      <c r="E2844" t="s">
        <v>44</v>
      </c>
      <c r="F2844" s="1">
        <v>45346</v>
      </c>
      <c r="G2844" t="s">
        <v>98</v>
      </c>
      <c r="H2844" s="4">
        <v>6575.07</v>
      </c>
      <c r="I2844">
        <v>249</v>
      </c>
    </row>
    <row r="2845" spans="1:9" x14ac:dyDescent="0.2">
      <c r="A2845" s="14">
        <f t="shared" si="44"/>
        <v>2843</v>
      </c>
      <c r="B2845" t="s">
        <v>30</v>
      </c>
      <c r="C2845" t="s">
        <v>77</v>
      </c>
      <c r="D2845" t="s">
        <v>62</v>
      </c>
      <c r="E2845" t="s">
        <v>11</v>
      </c>
      <c r="F2845" s="1">
        <v>45471</v>
      </c>
      <c r="G2845" t="s">
        <v>102</v>
      </c>
      <c r="H2845" s="4">
        <v>6350.37</v>
      </c>
      <c r="I2845">
        <v>59</v>
      </c>
    </row>
    <row r="2846" spans="1:9" x14ac:dyDescent="0.2">
      <c r="A2846" s="14">
        <f t="shared" si="44"/>
        <v>2844</v>
      </c>
      <c r="B2846" t="s">
        <v>17</v>
      </c>
      <c r="C2846" t="s">
        <v>71</v>
      </c>
      <c r="D2846" t="s">
        <v>15</v>
      </c>
      <c r="E2846" t="s">
        <v>11</v>
      </c>
      <c r="F2846" s="1">
        <v>45473</v>
      </c>
      <c r="G2846" t="s">
        <v>102</v>
      </c>
      <c r="H2846" s="4">
        <v>7488.06</v>
      </c>
      <c r="I2846">
        <v>28</v>
      </c>
    </row>
    <row r="2847" spans="1:9" x14ac:dyDescent="0.2">
      <c r="A2847" s="14">
        <f t="shared" si="44"/>
        <v>2845</v>
      </c>
      <c r="B2847" t="s">
        <v>37</v>
      </c>
      <c r="C2847" t="s">
        <v>81</v>
      </c>
      <c r="D2847" t="s">
        <v>28</v>
      </c>
      <c r="E2847" t="s">
        <v>51</v>
      </c>
      <c r="F2847" s="1">
        <v>45522</v>
      </c>
      <c r="G2847" t="s">
        <v>104</v>
      </c>
      <c r="H2847" s="4">
        <v>6997.57</v>
      </c>
      <c r="I2847">
        <v>7</v>
      </c>
    </row>
    <row r="2848" spans="1:9" x14ac:dyDescent="0.2">
      <c r="A2848" s="14">
        <f t="shared" si="44"/>
        <v>2846</v>
      </c>
      <c r="B2848" t="s">
        <v>40</v>
      </c>
      <c r="C2848" t="s">
        <v>83</v>
      </c>
      <c r="D2848" t="s">
        <v>10</v>
      </c>
      <c r="E2848" t="s">
        <v>57</v>
      </c>
      <c r="F2848" s="1">
        <v>45315</v>
      </c>
      <c r="G2848" t="s">
        <v>97</v>
      </c>
      <c r="H2848" s="4">
        <v>13081.57</v>
      </c>
      <c r="I2848">
        <v>324</v>
      </c>
    </row>
    <row r="2849" spans="1:9" x14ac:dyDescent="0.2">
      <c r="A2849" s="14">
        <f t="shared" si="44"/>
        <v>2847</v>
      </c>
      <c r="B2849" t="s">
        <v>33</v>
      </c>
      <c r="C2849" t="s">
        <v>79</v>
      </c>
      <c r="D2849" t="s">
        <v>25</v>
      </c>
      <c r="E2849" t="s">
        <v>43</v>
      </c>
      <c r="F2849" s="1">
        <v>45362</v>
      </c>
      <c r="G2849" t="s">
        <v>99</v>
      </c>
      <c r="H2849" s="4">
        <v>5964.72</v>
      </c>
      <c r="I2849">
        <v>136</v>
      </c>
    </row>
    <row r="2850" spans="1:9" x14ac:dyDescent="0.2">
      <c r="A2850" s="14">
        <f t="shared" si="44"/>
        <v>2848</v>
      </c>
      <c r="B2850" t="s">
        <v>54</v>
      </c>
      <c r="C2850" t="s">
        <v>91</v>
      </c>
      <c r="D2850" t="s">
        <v>62</v>
      </c>
      <c r="E2850" t="s">
        <v>20</v>
      </c>
      <c r="F2850" s="1">
        <v>45466</v>
      </c>
      <c r="G2850" t="s">
        <v>102</v>
      </c>
      <c r="H2850" s="4">
        <v>6651.11</v>
      </c>
      <c r="I2850">
        <v>377</v>
      </c>
    </row>
    <row r="2851" spans="1:9" x14ac:dyDescent="0.2">
      <c r="A2851" s="14">
        <f t="shared" si="44"/>
        <v>2849</v>
      </c>
      <c r="B2851" t="s">
        <v>39</v>
      </c>
      <c r="C2851" t="s">
        <v>82</v>
      </c>
      <c r="D2851" t="s">
        <v>10</v>
      </c>
      <c r="E2851" t="s">
        <v>38</v>
      </c>
      <c r="F2851" s="1">
        <v>45526</v>
      </c>
      <c r="G2851" t="s">
        <v>104</v>
      </c>
      <c r="H2851" s="4">
        <v>2606.11</v>
      </c>
      <c r="I2851">
        <v>31</v>
      </c>
    </row>
    <row r="2852" spans="1:9" x14ac:dyDescent="0.2">
      <c r="A2852" s="14">
        <f t="shared" si="44"/>
        <v>2850</v>
      </c>
      <c r="B2852" t="s">
        <v>19</v>
      </c>
      <c r="C2852" t="s">
        <v>72</v>
      </c>
      <c r="D2852" t="s">
        <v>28</v>
      </c>
      <c r="E2852" t="s">
        <v>21</v>
      </c>
      <c r="F2852" s="1">
        <v>45295</v>
      </c>
      <c r="G2852" t="s">
        <v>97</v>
      </c>
      <c r="H2852" s="4">
        <v>3615.98</v>
      </c>
      <c r="I2852">
        <v>24</v>
      </c>
    </row>
    <row r="2853" spans="1:9" x14ac:dyDescent="0.2">
      <c r="A2853" s="14">
        <f t="shared" si="44"/>
        <v>2851</v>
      </c>
      <c r="B2853" t="s">
        <v>37</v>
      </c>
      <c r="C2853" t="s">
        <v>81</v>
      </c>
      <c r="D2853" t="s">
        <v>10</v>
      </c>
      <c r="E2853" t="s">
        <v>36</v>
      </c>
      <c r="F2853" s="1">
        <v>45387</v>
      </c>
      <c r="G2853" t="s">
        <v>100</v>
      </c>
      <c r="H2853" s="4">
        <v>3658.27</v>
      </c>
      <c r="I2853">
        <v>210</v>
      </c>
    </row>
    <row r="2854" spans="1:9" x14ac:dyDescent="0.2">
      <c r="A2854" s="14">
        <f t="shared" si="44"/>
        <v>2852</v>
      </c>
      <c r="B2854" t="s">
        <v>33</v>
      </c>
      <c r="C2854" t="s">
        <v>79</v>
      </c>
      <c r="D2854" t="s">
        <v>10</v>
      </c>
      <c r="E2854" t="s">
        <v>36</v>
      </c>
      <c r="F2854" s="1">
        <v>45397</v>
      </c>
      <c r="G2854" t="s">
        <v>100</v>
      </c>
      <c r="H2854" s="4">
        <v>1997.46</v>
      </c>
      <c r="I2854">
        <v>314</v>
      </c>
    </row>
    <row r="2855" spans="1:9" x14ac:dyDescent="0.2">
      <c r="A2855" s="14">
        <f t="shared" si="44"/>
        <v>2853</v>
      </c>
      <c r="B2855" t="s">
        <v>39</v>
      </c>
      <c r="C2855" t="s">
        <v>82</v>
      </c>
      <c r="D2855" t="s">
        <v>15</v>
      </c>
      <c r="E2855" t="s">
        <v>43</v>
      </c>
      <c r="F2855" s="1">
        <v>45423</v>
      </c>
      <c r="G2855" t="s">
        <v>101</v>
      </c>
      <c r="H2855" s="4">
        <v>3618.67</v>
      </c>
      <c r="I2855">
        <v>213</v>
      </c>
    </row>
    <row r="2856" spans="1:9" x14ac:dyDescent="0.2">
      <c r="A2856" s="14">
        <f t="shared" si="44"/>
        <v>2854</v>
      </c>
      <c r="B2856" t="s">
        <v>47</v>
      </c>
      <c r="C2856" t="s">
        <v>86</v>
      </c>
      <c r="D2856" t="s">
        <v>28</v>
      </c>
      <c r="E2856" t="s">
        <v>44</v>
      </c>
      <c r="F2856" s="1">
        <v>45494</v>
      </c>
      <c r="G2856" t="s">
        <v>103</v>
      </c>
      <c r="H2856" s="4">
        <v>5538.85</v>
      </c>
      <c r="I2856">
        <v>492</v>
      </c>
    </row>
    <row r="2857" spans="1:9" x14ac:dyDescent="0.2">
      <c r="A2857" s="14">
        <f t="shared" si="44"/>
        <v>2855</v>
      </c>
      <c r="B2857" t="s">
        <v>14</v>
      </c>
      <c r="C2857" t="s">
        <v>70</v>
      </c>
      <c r="D2857" t="s">
        <v>62</v>
      </c>
      <c r="E2857" t="s">
        <v>26</v>
      </c>
      <c r="F2857" s="1">
        <v>45333</v>
      </c>
      <c r="G2857" t="s">
        <v>98</v>
      </c>
      <c r="H2857" s="4">
        <v>1382.49</v>
      </c>
      <c r="I2857">
        <v>86</v>
      </c>
    </row>
    <row r="2858" spans="1:9" x14ac:dyDescent="0.2">
      <c r="A2858" s="14">
        <f t="shared" si="44"/>
        <v>2856</v>
      </c>
      <c r="B2858" t="s">
        <v>47</v>
      </c>
      <c r="C2858" t="s">
        <v>86</v>
      </c>
      <c r="D2858" t="s">
        <v>28</v>
      </c>
      <c r="E2858" t="s">
        <v>16</v>
      </c>
      <c r="F2858" s="1">
        <v>45481</v>
      </c>
      <c r="G2858" t="s">
        <v>103</v>
      </c>
      <c r="H2858" s="4">
        <v>1223.79</v>
      </c>
      <c r="I2858">
        <v>81</v>
      </c>
    </row>
    <row r="2859" spans="1:9" x14ac:dyDescent="0.2">
      <c r="A2859" s="14">
        <f t="shared" si="44"/>
        <v>2857</v>
      </c>
      <c r="B2859" t="s">
        <v>19</v>
      </c>
      <c r="C2859" t="s">
        <v>72</v>
      </c>
      <c r="D2859" t="s">
        <v>7</v>
      </c>
      <c r="E2859" t="s">
        <v>50</v>
      </c>
      <c r="F2859" s="1">
        <v>45515</v>
      </c>
      <c r="G2859" t="s">
        <v>104</v>
      </c>
      <c r="H2859" s="4">
        <v>8043.29</v>
      </c>
      <c r="I2859">
        <v>344</v>
      </c>
    </row>
    <row r="2860" spans="1:9" x14ac:dyDescent="0.2">
      <c r="A2860" s="14">
        <f t="shared" si="44"/>
        <v>2858</v>
      </c>
      <c r="B2860" t="s">
        <v>39</v>
      </c>
      <c r="C2860" t="s">
        <v>82</v>
      </c>
      <c r="D2860" t="s">
        <v>62</v>
      </c>
      <c r="E2860" t="s">
        <v>20</v>
      </c>
      <c r="F2860" s="1">
        <v>45508</v>
      </c>
      <c r="G2860" t="s">
        <v>104</v>
      </c>
      <c r="H2860" s="4">
        <v>6878.47</v>
      </c>
      <c r="I2860">
        <v>7</v>
      </c>
    </row>
    <row r="2861" spans="1:9" x14ac:dyDescent="0.2">
      <c r="A2861" s="14">
        <f t="shared" si="44"/>
        <v>2859</v>
      </c>
      <c r="B2861" t="s">
        <v>47</v>
      </c>
      <c r="C2861" t="s">
        <v>86</v>
      </c>
      <c r="D2861" t="s">
        <v>62</v>
      </c>
      <c r="E2861" t="s">
        <v>26</v>
      </c>
      <c r="F2861" s="1">
        <v>45457</v>
      </c>
      <c r="G2861" t="s">
        <v>102</v>
      </c>
      <c r="H2861" s="4">
        <v>9420.2199999999993</v>
      </c>
      <c r="I2861">
        <v>94</v>
      </c>
    </row>
    <row r="2862" spans="1:9" x14ac:dyDescent="0.2">
      <c r="A2862" s="14">
        <f t="shared" si="44"/>
        <v>2860</v>
      </c>
      <c r="B2862" t="s">
        <v>42</v>
      </c>
      <c r="C2862" t="s">
        <v>84</v>
      </c>
      <c r="D2862" t="s">
        <v>7</v>
      </c>
      <c r="E2862" t="s">
        <v>55</v>
      </c>
      <c r="F2862" s="1">
        <v>45308</v>
      </c>
      <c r="G2862" t="s">
        <v>97</v>
      </c>
      <c r="H2862" s="4">
        <v>2516.34</v>
      </c>
      <c r="I2862">
        <v>293</v>
      </c>
    </row>
    <row r="2863" spans="1:9" x14ac:dyDescent="0.2">
      <c r="A2863" s="14">
        <f t="shared" si="44"/>
        <v>2861</v>
      </c>
      <c r="B2863" t="s">
        <v>6</v>
      </c>
      <c r="C2863" t="s">
        <v>67</v>
      </c>
      <c r="D2863" t="s">
        <v>28</v>
      </c>
      <c r="E2863" t="s">
        <v>26</v>
      </c>
      <c r="F2863" s="1">
        <v>45466</v>
      </c>
      <c r="G2863" t="s">
        <v>102</v>
      </c>
      <c r="H2863" s="4">
        <v>4334.75</v>
      </c>
      <c r="I2863">
        <v>529</v>
      </c>
    </row>
    <row r="2864" spans="1:9" x14ac:dyDescent="0.2">
      <c r="A2864" s="14">
        <f t="shared" si="44"/>
        <v>2862</v>
      </c>
      <c r="B2864" t="s">
        <v>6</v>
      </c>
      <c r="C2864" t="s">
        <v>67</v>
      </c>
      <c r="D2864" t="s">
        <v>7</v>
      </c>
      <c r="E2864" t="s">
        <v>16</v>
      </c>
      <c r="F2864" s="1">
        <v>45528</v>
      </c>
      <c r="G2864" t="s">
        <v>104</v>
      </c>
      <c r="H2864" s="4">
        <v>1588.49</v>
      </c>
      <c r="I2864">
        <v>111</v>
      </c>
    </row>
    <row r="2865" spans="1:9" x14ac:dyDescent="0.2">
      <c r="A2865" s="14">
        <f t="shared" si="44"/>
        <v>2863</v>
      </c>
      <c r="B2865" t="s">
        <v>47</v>
      </c>
      <c r="C2865" t="s">
        <v>86</v>
      </c>
      <c r="D2865" t="s">
        <v>7</v>
      </c>
      <c r="E2865" t="s">
        <v>56</v>
      </c>
      <c r="F2865" s="1">
        <v>45450</v>
      </c>
      <c r="G2865" t="s">
        <v>102</v>
      </c>
      <c r="H2865" s="4">
        <v>8959.3799999999992</v>
      </c>
      <c r="I2865">
        <v>271</v>
      </c>
    </row>
    <row r="2866" spans="1:9" x14ac:dyDescent="0.2">
      <c r="A2866" s="14">
        <f t="shared" si="44"/>
        <v>2864</v>
      </c>
      <c r="B2866" t="s">
        <v>14</v>
      </c>
      <c r="C2866" t="s">
        <v>70</v>
      </c>
      <c r="D2866" t="s">
        <v>7</v>
      </c>
      <c r="E2866" t="s">
        <v>43</v>
      </c>
      <c r="F2866" s="1">
        <v>45465</v>
      </c>
      <c r="G2866" t="s">
        <v>102</v>
      </c>
      <c r="H2866" s="4">
        <v>9409.06</v>
      </c>
      <c r="I2866">
        <v>46</v>
      </c>
    </row>
    <row r="2867" spans="1:9" x14ac:dyDescent="0.2">
      <c r="A2867" s="14">
        <f t="shared" si="44"/>
        <v>2865</v>
      </c>
      <c r="B2867" t="s">
        <v>53</v>
      </c>
      <c r="C2867" t="s">
        <v>90</v>
      </c>
      <c r="D2867" t="s">
        <v>25</v>
      </c>
      <c r="E2867" t="s">
        <v>41</v>
      </c>
      <c r="F2867" s="1">
        <v>45486</v>
      </c>
      <c r="G2867" t="s">
        <v>103</v>
      </c>
      <c r="H2867" s="4">
        <v>3315.64</v>
      </c>
      <c r="I2867">
        <v>268</v>
      </c>
    </row>
    <row r="2868" spans="1:9" x14ac:dyDescent="0.2">
      <c r="A2868" s="14">
        <f t="shared" si="44"/>
        <v>2866</v>
      </c>
      <c r="B2868" t="s">
        <v>48</v>
      </c>
      <c r="C2868" t="s">
        <v>87</v>
      </c>
      <c r="D2868" t="s">
        <v>7</v>
      </c>
      <c r="E2868" t="s">
        <v>51</v>
      </c>
      <c r="F2868" s="1">
        <v>45436</v>
      </c>
      <c r="G2868" t="s">
        <v>101</v>
      </c>
      <c r="H2868" s="4">
        <v>10920.7</v>
      </c>
      <c r="I2868">
        <v>210</v>
      </c>
    </row>
    <row r="2869" spans="1:9" x14ac:dyDescent="0.2">
      <c r="A2869" s="14">
        <f t="shared" si="44"/>
        <v>2867</v>
      </c>
      <c r="B2869" t="s">
        <v>19</v>
      </c>
      <c r="C2869" t="s">
        <v>72</v>
      </c>
      <c r="D2869" t="s">
        <v>62</v>
      </c>
      <c r="E2869" t="s">
        <v>20</v>
      </c>
      <c r="F2869" s="1">
        <v>45513</v>
      </c>
      <c r="G2869" t="s">
        <v>104</v>
      </c>
      <c r="H2869" s="4">
        <v>7605.55</v>
      </c>
      <c r="I2869">
        <v>154</v>
      </c>
    </row>
    <row r="2870" spans="1:9" x14ac:dyDescent="0.2">
      <c r="A2870" s="14">
        <f t="shared" si="44"/>
        <v>2868</v>
      </c>
      <c r="B2870" t="s">
        <v>40</v>
      </c>
      <c r="C2870" t="s">
        <v>83</v>
      </c>
      <c r="D2870" t="s">
        <v>28</v>
      </c>
      <c r="E2870" t="s">
        <v>11</v>
      </c>
      <c r="F2870" s="1">
        <v>45388</v>
      </c>
      <c r="G2870" t="s">
        <v>100</v>
      </c>
      <c r="H2870" s="4">
        <v>1859.96</v>
      </c>
      <c r="I2870">
        <v>33</v>
      </c>
    </row>
    <row r="2871" spans="1:9" x14ac:dyDescent="0.2">
      <c r="A2871" s="14">
        <f t="shared" si="44"/>
        <v>2869</v>
      </c>
      <c r="B2871" t="s">
        <v>14</v>
      </c>
      <c r="C2871" t="s">
        <v>70</v>
      </c>
      <c r="D2871" t="s">
        <v>62</v>
      </c>
      <c r="E2871" t="s">
        <v>44</v>
      </c>
      <c r="F2871" s="1">
        <v>45501</v>
      </c>
      <c r="G2871" t="s">
        <v>103</v>
      </c>
      <c r="H2871" s="4">
        <v>1743.87</v>
      </c>
      <c r="I2871">
        <v>259</v>
      </c>
    </row>
    <row r="2872" spans="1:9" x14ac:dyDescent="0.2">
      <c r="A2872" s="14">
        <f t="shared" si="44"/>
        <v>2870</v>
      </c>
      <c r="B2872" t="s">
        <v>19</v>
      </c>
      <c r="C2872" t="s">
        <v>72</v>
      </c>
      <c r="D2872" t="s">
        <v>62</v>
      </c>
      <c r="E2872" t="s">
        <v>50</v>
      </c>
      <c r="F2872" s="1">
        <v>45528</v>
      </c>
      <c r="G2872" t="s">
        <v>104</v>
      </c>
      <c r="H2872" s="4">
        <v>758.28</v>
      </c>
      <c r="I2872">
        <v>57</v>
      </c>
    </row>
    <row r="2873" spans="1:9" x14ac:dyDescent="0.2">
      <c r="A2873" s="14">
        <f t="shared" si="44"/>
        <v>2871</v>
      </c>
      <c r="B2873" t="s">
        <v>9</v>
      </c>
      <c r="C2873" t="s">
        <v>68</v>
      </c>
      <c r="D2873" t="s">
        <v>15</v>
      </c>
      <c r="E2873" t="s">
        <v>18</v>
      </c>
      <c r="F2873" s="1">
        <v>45308</v>
      </c>
      <c r="G2873" t="s">
        <v>97</v>
      </c>
      <c r="H2873" s="4">
        <v>125.37</v>
      </c>
      <c r="I2873">
        <v>138</v>
      </c>
    </row>
    <row r="2874" spans="1:9" x14ac:dyDescent="0.2">
      <c r="A2874" s="14">
        <f t="shared" si="44"/>
        <v>2872</v>
      </c>
      <c r="B2874" t="s">
        <v>37</v>
      </c>
      <c r="C2874" t="s">
        <v>81</v>
      </c>
      <c r="D2874" t="s">
        <v>25</v>
      </c>
      <c r="E2874" t="s">
        <v>31</v>
      </c>
      <c r="F2874" s="1">
        <v>45329</v>
      </c>
      <c r="G2874" t="s">
        <v>98</v>
      </c>
      <c r="H2874" s="4">
        <v>6170.75</v>
      </c>
      <c r="I2874">
        <v>149</v>
      </c>
    </row>
    <row r="2875" spans="1:9" x14ac:dyDescent="0.2">
      <c r="A2875" s="14">
        <f t="shared" si="44"/>
        <v>2873</v>
      </c>
      <c r="B2875" t="s">
        <v>22</v>
      </c>
      <c r="C2875" t="s">
        <v>73</v>
      </c>
      <c r="D2875" t="s">
        <v>15</v>
      </c>
      <c r="E2875" t="s">
        <v>38</v>
      </c>
      <c r="F2875" s="1">
        <v>45421</v>
      </c>
      <c r="G2875" t="s">
        <v>101</v>
      </c>
      <c r="H2875" s="4">
        <v>6867.13</v>
      </c>
      <c r="I2875">
        <v>273</v>
      </c>
    </row>
    <row r="2876" spans="1:9" x14ac:dyDescent="0.2">
      <c r="A2876" s="14">
        <f t="shared" si="44"/>
        <v>2874</v>
      </c>
      <c r="B2876" t="s">
        <v>27</v>
      </c>
      <c r="C2876" t="s">
        <v>76</v>
      </c>
      <c r="D2876" t="s">
        <v>62</v>
      </c>
      <c r="E2876" t="s">
        <v>11</v>
      </c>
      <c r="F2876" s="1">
        <v>45449</v>
      </c>
      <c r="G2876" t="s">
        <v>102</v>
      </c>
      <c r="H2876" s="4">
        <v>8775.4500000000007</v>
      </c>
      <c r="I2876">
        <v>113</v>
      </c>
    </row>
    <row r="2877" spans="1:9" x14ac:dyDescent="0.2">
      <c r="A2877" s="14">
        <f t="shared" si="44"/>
        <v>2875</v>
      </c>
      <c r="B2877" t="s">
        <v>45</v>
      </c>
      <c r="C2877" t="s">
        <v>85</v>
      </c>
      <c r="D2877" t="s">
        <v>25</v>
      </c>
      <c r="E2877" t="s">
        <v>51</v>
      </c>
      <c r="F2877" s="1">
        <v>45449</v>
      </c>
      <c r="G2877" t="s">
        <v>102</v>
      </c>
      <c r="H2877" s="4">
        <v>10422.84</v>
      </c>
      <c r="I2877">
        <v>6</v>
      </c>
    </row>
    <row r="2878" spans="1:9" x14ac:dyDescent="0.2">
      <c r="A2878" s="14">
        <f t="shared" si="44"/>
        <v>2876</v>
      </c>
      <c r="B2878" t="s">
        <v>33</v>
      </c>
      <c r="C2878" t="s">
        <v>79</v>
      </c>
      <c r="D2878" t="s">
        <v>62</v>
      </c>
      <c r="E2878" t="s">
        <v>34</v>
      </c>
      <c r="F2878" s="1">
        <v>45436</v>
      </c>
      <c r="G2878" t="s">
        <v>101</v>
      </c>
      <c r="H2878" s="4">
        <v>7402.04</v>
      </c>
      <c r="I2878">
        <v>231</v>
      </c>
    </row>
    <row r="2879" spans="1:9" x14ac:dyDescent="0.2">
      <c r="A2879" s="14">
        <f t="shared" si="44"/>
        <v>2877</v>
      </c>
      <c r="B2879" t="s">
        <v>19</v>
      </c>
      <c r="C2879" t="s">
        <v>72</v>
      </c>
      <c r="D2879" t="s">
        <v>7</v>
      </c>
      <c r="E2879" t="s">
        <v>21</v>
      </c>
      <c r="F2879" s="1">
        <v>45304</v>
      </c>
      <c r="G2879" t="s">
        <v>97</v>
      </c>
      <c r="H2879" s="4">
        <v>2498.04</v>
      </c>
      <c r="I2879">
        <v>129</v>
      </c>
    </row>
    <row r="2880" spans="1:9" x14ac:dyDescent="0.2">
      <c r="A2880" s="14">
        <f t="shared" si="44"/>
        <v>2878</v>
      </c>
      <c r="B2880" t="s">
        <v>32</v>
      </c>
      <c r="C2880" t="s">
        <v>78</v>
      </c>
      <c r="D2880" t="s">
        <v>25</v>
      </c>
      <c r="E2880" t="s">
        <v>50</v>
      </c>
      <c r="F2880" s="1">
        <v>45435</v>
      </c>
      <c r="G2880" t="s">
        <v>101</v>
      </c>
      <c r="H2880" s="4">
        <v>6873.56</v>
      </c>
      <c r="I2880">
        <v>152</v>
      </c>
    </row>
    <row r="2881" spans="1:9" x14ac:dyDescent="0.2">
      <c r="A2881" s="14">
        <f t="shared" si="44"/>
        <v>2879</v>
      </c>
      <c r="B2881" t="s">
        <v>6</v>
      </c>
      <c r="C2881" t="s">
        <v>67</v>
      </c>
      <c r="D2881" t="s">
        <v>7</v>
      </c>
      <c r="E2881" t="s">
        <v>43</v>
      </c>
      <c r="F2881" s="1">
        <v>45472</v>
      </c>
      <c r="G2881" t="s">
        <v>102</v>
      </c>
      <c r="H2881" s="4">
        <v>2015.93</v>
      </c>
      <c r="I2881">
        <v>304</v>
      </c>
    </row>
    <row r="2882" spans="1:9" x14ac:dyDescent="0.2">
      <c r="A2882" s="14">
        <f t="shared" si="44"/>
        <v>2880</v>
      </c>
      <c r="B2882" t="s">
        <v>6</v>
      </c>
      <c r="C2882" t="s">
        <v>67</v>
      </c>
      <c r="D2882" t="s">
        <v>62</v>
      </c>
      <c r="E2882" t="s">
        <v>11</v>
      </c>
      <c r="F2882" s="1">
        <v>45362</v>
      </c>
      <c r="G2882" t="s">
        <v>99</v>
      </c>
      <c r="H2882" s="4">
        <v>8077.51</v>
      </c>
      <c r="I2882">
        <v>95</v>
      </c>
    </row>
    <row r="2883" spans="1:9" x14ac:dyDescent="0.2">
      <c r="A2883" s="14">
        <f t="shared" si="44"/>
        <v>2881</v>
      </c>
      <c r="B2883" t="s">
        <v>53</v>
      </c>
      <c r="C2883" t="s">
        <v>90</v>
      </c>
      <c r="D2883" t="s">
        <v>25</v>
      </c>
      <c r="E2883" t="s">
        <v>11</v>
      </c>
      <c r="F2883" s="1">
        <v>45407</v>
      </c>
      <c r="G2883" t="s">
        <v>100</v>
      </c>
      <c r="H2883" s="4">
        <v>11149.46</v>
      </c>
      <c r="I2883">
        <v>538</v>
      </c>
    </row>
    <row r="2884" spans="1:9" x14ac:dyDescent="0.2">
      <c r="A2884" s="14">
        <f t="shared" si="44"/>
        <v>2882</v>
      </c>
      <c r="B2884" t="s">
        <v>23</v>
      </c>
      <c r="C2884" t="s">
        <v>74</v>
      </c>
      <c r="D2884" t="s">
        <v>15</v>
      </c>
      <c r="E2884" t="s">
        <v>16</v>
      </c>
      <c r="F2884" s="1">
        <v>45442</v>
      </c>
      <c r="G2884" t="s">
        <v>101</v>
      </c>
      <c r="H2884" s="4">
        <v>4739.3900000000003</v>
      </c>
      <c r="I2884">
        <v>236</v>
      </c>
    </row>
    <row r="2885" spans="1:9" x14ac:dyDescent="0.2">
      <c r="A2885" s="14">
        <f t="shared" ref="A2885:A2948" si="45">A2884+1</f>
        <v>2883</v>
      </c>
      <c r="B2885" t="s">
        <v>37</v>
      </c>
      <c r="C2885" t="s">
        <v>81</v>
      </c>
      <c r="D2885" t="s">
        <v>10</v>
      </c>
      <c r="E2885" t="s">
        <v>44</v>
      </c>
      <c r="F2885" s="1">
        <v>45435</v>
      </c>
      <c r="G2885" t="s">
        <v>101</v>
      </c>
      <c r="H2885" s="4">
        <v>1844.54</v>
      </c>
      <c r="I2885">
        <v>185</v>
      </c>
    </row>
    <row r="2886" spans="1:9" x14ac:dyDescent="0.2">
      <c r="A2886" s="14">
        <f t="shared" si="45"/>
        <v>2884</v>
      </c>
      <c r="B2886" t="s">
        <v>27</v>
      </c>
      <c r="C2886" t="s">
        <v>76</v>
      </c>
      <c r="D2886" t="s">
        <v>25</v>
      </c>
      <c r="E2886" t="s">
        <v>13</v>
      </c>
      <c r="F2886" s="1">
        <v>45435</v>
      </c>
      <c r="G2886" t="s">
        <v>101</v>
      </c>
      <c r="H2886" s="4">
        <v>1263.98</v>
      </c>
      <c r="I2886">
        <v>19</v>
      </c>
    </row>
    <row r="2887" spans="1:9" x14ac:dyDescent="0.2">
      <c r="A2887" s="14">
        <f t="shared" si="45"/>
        <v>2885</v>
      </c>
      <c r="B2887" t="s">
        <v>9</v>
      </c>
      <c r="C2887" t="s">
        <v>68</v>
      </c>
      <c r="D2887" t="s">
        <v>28</v>
      </c>
      <c r="E2887" t="s">
        <v>13</v>
      </c>
      <c r="F2887" s="1">
        <v>45467</v>
      </c>
      <c r="G2887" t="s">
        <v>102</v>
      </c>
      <c r="H2887" s="4">
        <v>7527.84</v>
      </c>
      <c r="I2887">
        <v>306</v>
      </c>
    </row>
    <row r="2888" spans="1:9" x14ac:dyDescent="0.2">
      <c r="A2888" s="14">
        <f t="shared" si="45"/>
        <v>2886</v>
      </c>
      <c r="B2888" t="s">
        <v>48</v>
      </c>
      <c r="C2888" t="s">
        <v>87</v>
      </c>
      <c r="D2888" t="s">
        <v>62</v>
      </c>
      <c r="E2888" t="s">
        <v>16</v>
      </c>
      <c r="F2888" s="1">
        <v>45362</v>
      </c>
      <c r="G2888" t="s">
        <v>99</v>
      </c>
      <c r="H2888" s="4">
        <v>12265.45</v>
      </c>
      <c r="I2888">
        <v>268</v>
      </c>
    </row>
    <row r="2889" spans="1:9" x14ac:dyDescent="0.2">
      <c r="A2889" s="14">
        <f t="shared" si="45"/>
        <v>2887</v>
      </c>
      <c r="B2889" t="s">
        <v>23</v>
      </c>
      <c r="C2889" t="s">
        <v>74</v>
      </c>
      <c r="D2889" t="s">
        <v>25</v>
      </c>
      <c r="E2889" t="s">
        <v>16</v>
      </c>
      <c r="F2889" s="1">
        <v>45500</v>
      </c>
      <c r="G2889" t="s">
        <v>103</v>
      </c>
      <c r="H2889" s="4">
        <v>17662.05</v>
      </c>
      <c r="I2889">
        <v>230</v>
      </c>
    </row>
    <row r="2890" spans="1:9" x14ac:dyDescent="0.2">
      <c r="A2890" s="14">
        <f t="shared" si="45"/>
        <v>2888</v>
      </c>
      <c r="B2890" t="s">
        <v>23</v>
      </c>
      <c r="C2890" t="s">
        <v>74</v>
      </c>
      <c r="D2890" t="s">
        <v>25</v>
      </c>
      <c r="E2890" t="s">
        <v>43</v>
      </c>
      <c r="F2890" s="1">
        <v>45520</v>
      </c>
      <c r="G2890" t="s">
        <v>104</v>
      </c>
      <c r="H2890" s="4">
        <v>5520</v>
      </c>
      <c r="I2890">
        <v>120</v>
      </c>
    </row>
    <row r="2891" spans="1:9" x14ac:dyDescent="0.2">
      <c r="A2891" s="14">
        <f t="shared" si="45"/>
        <v>2889</v>
      </c>
      <c r="B2891" t="s">
        <v>35</v>
      </c>
      <c r="C2891" t="s">
        <v>80</v>
      </c>
      <c r="D2891" t="s">
        <v>28</v>
      </c>
      <c r="E2891" t="s">
        <v>16</v>
      </c>
      <c r="F2891" s="1">
        <v>45358</v>
      </c>
      <c r="G2891" t="s">
        <v>99</v>
      </c>
      <c r="H2891" s="4">
        <v>10712.76</v>
      </c>
      <c r="I2891">
        <v>11</v>
      </c>
    </row>
    <row r="2892" spans="1:9" x14ac:dyDescent="0.2">
      <c r="A2892" s="14">
        <f t="shared" si="45"/>
        <v>2890</v>
      </c>
      <c r="B2892" t="s">
        <v>37</v>
      </c>
      <c r="C2892" t="s">
        <v>81</v>
      </c>
      <c r="D2892" t="s">
        <v>62</v>
      </c>
      <c r="E2892" t="s">
        <v>20</v>
      </c>
      <c r="F2892" s="1">
        <v>45387</v>
      </c>
      <c r="G2892" t="s">
        <v>100</v>
      </c>
      <c r="H2892" s="4">
        <v>8416.7999999999993</v>
      </c>
      <c r="I2892">
        <v>29</v>
      </c>
    </row>
    <row r="2893" spans="1:9" x14ac:dyDescent="0.2">
      <c r="A2893" s="14">
        <f t="shared" si="45"/>
        <v>2891</v>
      </c>
      <c r="B2893" t="s">
        <v>49</v>
      </c>
      <c r="C2893" t="s">
        <v>88</v>
      </c>
      <c r="D2893" t="s">
        <v>10</v>
      </c>
      <c r="E2893" t="s">
        <v>11</v>
      </c>
      <c r="F2893" s="1">
        <v>45416</v>
      </c>
      <c r="G2893" t="s">
        <v>101</v>
      </c>
      <c r="H2893" s="4">
        <v>9986.0499999999993</v>
      </c>
      <c r="I2893">
        <v>54</v>
      </c>
    </row>
    <row r="2894" spans="1:9" x14ac:dyDescent="0.2">
      <c r="A2894" s="14">
        <f t="shared" si="45"/>
        <v>2892</v>
      </c>
      <c r="B2894" t="s">
        <v>54</v>
      </c>
      <c r="C2894" t="s">
        <v>91</v>
      </c>
      <c r="D2894" t="s">
        <v>25</v>
      </c>
      <c r="E2894" t="s">
        <v>51</v>
      </c>
      <c r="F2894" s="1">
        <v>45295</v>
      </c>
      <c r="G2894" t="s">
        <v>97</v>
      </c>
      <c r="H2894" s="4">
        <v>15629.82</v>
      </c>
      <c r="I2894">
        <v>89</v>
      </c>
    </row>
    <row r="2895" spans="1:9" x14ac:dyDescent="0.2">
      <c r="A2895" s="14">
        <f t="shared" si="45"/>
        <v>2893</v>
      </c>
      <c r="B2895" t="s">
        <v>32</v>
      </c>
      <c r="C2895" t="s">
        <v>78</v>
      </c>
      <c r="D2895" t="s">
        <v>15</v>
      </c>
      <c r="E2895" t="s">
        <v>55</v>
      </c>
      <c r="F2895" s="1">
        <v>45304</v>
      </c>
      <c r="G2895" t="s">
        <v>97</v>
      </c>
      <c r="H2895" s="4">
        <v>6224.33</v>
      </c>
      <c r="I2895">
        <v>100</v>
      </c>
    </row>
    <row r="2896" spans="1:9" x14ac:dyDescent="0.2">
      <c r="A2896" s="14">
        <f t="shared" si="45"/>
        <v>2894</v>
      </c>
      <c r="B2896" t="s">
        <v>45</v>
      </c>
      <c r="C2896" t="s">
        <v>85</v>
      </c>
      <c r="D2896" t="s">
        <v>62</v>
      </c>
      <c r="E2896" t="s">
        <v>41</v>
      </c>
      <c r="F2896" s="1">
        <v>45484</v>
      </c>
      <c r="G2896" t="s">
        <v>103</v>
      </c>
      <c r="H2896" s="4">
        <v>7736.85</v>
      </c>
      <c r="I2896">
        <v>95</v>
      </c>
    </row>
    <row r="2897" spans="1:9" x14ac:dyDescent="0.2">
      <c r="A2897" s="14">
        <f t="shared" si="45"/>
        <v>2895</v>
      </c>
      <c r="B2897" t="s">
        <v>40</v>
      </c>
      <c r="C2897" t="s">
        <v>83</v>
      </c>
      <c r="D2897" t="s">
        <v>15</v>
      </c>
      <c r="E2897" t="s">
        <v>8</v>
      </c>
      <c r="F2897" s="1">
        <v>45429</v>
      </c>
      <c r="G2897" t="s">
        <v>101</v>
      </c>
      <c r="H2897" s="4">
        <v>4860.75</v>
      </c>
      <c r="I2897">
        <v>162</v>
      </c>
    </row>
    <row r="2898" spans="1:9" x14ac:dyDescent="0.2">
      <c r="A2898" s="14">
        <f t="shared" si="45"/>
        <v>2896</v>
      </c>
      <c r="B2898" t="s">
        <v>49</v>
      </c>
      <c r="C2898" t="s">
        <v>88</v>
      </c>
      <c r="D2898" t="s">
        <v>62</v>
      </c>
      <c r="E2898" t="s">
        <v>13</v>
      </c>
      <c r="F2898" s="1">
        <v>45494</v>
      </c>
      <c r="G2898" t="s">
        <v>103</v>
      </c>
      <c r="H2898" s="4">
        <v>1754.64</v>
      </c>
      <c r="I2898">
        <v>62</v>
      </c>
    </row>
    <row r="2899" spans="1:9" x14ac:dyDescent="0.2">
      <c r="A2899" s="14">
        <f t="shared" si="45"/>
        <v>2897</v>
      </c>
      <c r="B2899" t="s">
        <v>37</v>
      </c>
      <c r="C2899" t="s">
        <v>81</v>
      </c>
      <c r="D2899" t="s">
        <v>28</v>
      </c>
      <c r="E2899" t="s">
        <v>34</v>
      </c>
      <c r="F2899" s="1">
        <v>45344</v>
      </c>
      <c r="G2899" t="s">
        <v>98</v>
      </c>
      <c r="H2899" s="4">
        <v>897.13</v>
      </c>
      <c r="I2899">
        <v>24</v>
      </c>
    </row>
    <row r="2900" spans="1:9" x14ac:dyDescent="0.2">
      <c r="A2900" s="14">
        <f t="shared" si="45"/>
        <v>2898</v>
      </c>
      <c r="B2900" t="s">
        <v>14</v>
      </c>
      <c r="C2900" t="s">
        <v>70</v>
      </c>
      <c r="D2900" t="s">
        <v>10</v>
      </c>
      <c r="E2900" t="s">
        <v>18</v>
      </c>
      <c r="F2900" s="1">
        <v>45435</v>
      </c>
      <c r="G2900" t="s">
        <v>101</v>
      </c>
      <c r="H2900" s="4">
        <v>10607.29</v>
      </c>
      <c r="I2900">
        <v>182</v>
      </c>
    </row>
    <row r="2901" spans="1:9" x14ac:dyDescent="0.2">
      <c r="A2901" s="14">
        <f t="shared" si="45"/>
        <v>2899</v>
      </c>
      <c r="B2901" t="s">
        <v>23</v>
      </c>
      <c r="C2901" t="s">
        <v>74</v>
      </c>
      <c r="D2901" t="s">
        <v>28</v>
      </c>
      <c r="E2901" t="s">
        <v>31</v>
      </c>
      <c r="F2901" s="1">
        <v>45485</v>
      </c>
      <c r="G2901" t="s">
        <v>103</v>
      </c>
      <c r="H2901" s="4">
        <v>10772</v>
      </c>
      <c r="I2901">
        <v>192</v>
      </c>
    </row>
    <row r="2902" spans="1:9" x14ac:dyDescent="0.2">
      <c r="A2902" s="14">
        <f t="shared" si="45"/>
        <v>2900</v>
      </c>
      <c r="B2902" t="s">
        <v>14</v>
      </c>
      <c r="C2902" t="s">
        <v>70</v>
      </c>
      <c r="D2902" t="s">
        <v>7</v>
      </c>
      <c r="E2902" t="s">
        <v>26</v>
      </c>
      <c r="F2902" s="1">
        <v>45458</v>
      </c>
      <c r="G2902" t="s">
        <v>102</v>
      </c>
      <c r="H2902" s="4">
        <v>4116.96</v>
      </c>
      <c r="I2902">
        <v>203</v>
      </c>
    </row>
    <row r="2903" spans="1:9" x14ac:dyDescent="0.2">
      <c r="A2903" s="14">
        <f t="shared" si="45"/>
        <v>2901</v>
      </c>
      <c r="B2903" t="s">
        <v>24</v>
      </c>
      <c r="C2903" t="s">
        <v>75</v>
      </c>
      <c r="D2903" t="s">
        <v>62</v>
      </c>
      <c r="E2903" t="s">
        <v>21</v>
      </c>
      <c r="F2903" s="1">
        <v>45466</v>
      </c>
      <c r="G2903" t="s">
        <v>102</v>
      </c>
      <c r="H2903" s="4">
        <v>5185.3599999999997</v>
      </c>
      <c r="I2903">
        <v>321</v>
      </c>
    </row>
    <row r="2904" spans="1:9" x14ac:dyDescent="0.2">
      <c r="A2904" s="14">
        <f t="shared" si="45"/>
        <v>2902</v>
      </c>
      <c r="B2904" t="s">
        <v>37</v>
      </c>
      <c r="C2904" t="s">
        <v>81</v>
      </c>
      <c r="D2904" t="s">
        <v>15</v>
      </c>
      <c r="E2904" t="s">
        <v>29</v>
      </c>
      <c r="F2904" s="1">
        <v>45376</v>
      </c>
      <c r="G2904" t="s">
        <v>99</v>
      </c>
      <c r="H2904" s="4">
        <v>6974.95</v>
      </c>
      <c r="I2904">
        <v>58</v>
      </c>
    </row>
    <row r="2905" spans="1:9" x14ac:dyDescent="0.2">
      <c r="A2905" s="14">
        <f t="shared" si="45"/>
        <v>2903</v>
      </c>
      <c r="B2905" t="s">
        <v>14</v>
      </c>
      <c r="C2905" t="s">
        <v>70</v>
      </c>
      <c r="D2905" t="s">
        <v>10</v>
      </c>
      <c r="E2905" t="s">
        <v>56</v>
      </c>
      <c r="F2905" s="1">
        <v>45477</v>
      </c>
      <c r="G2905" t="s">
        <v>103</v>
      </c>
      <c r="H2905" s="4">
        <v>99.5</v>
      </c>
      <c r="I2905">
        <v>161</v>
      </c>
    </row>
    <row r="2906" spans="1:9" x14ac:dyDescent="0.2">
      <c r="A2906" s="14">
        <f t="shared" si="45"/>
        <v>2904</v>
      </c>
      <c r="B2906" t="s">
        <v>47</v>
      </c>
      <c r="C2906" t="s">
        <v>86</v>
      </c>
      <c r="D2906" t="s">
        <v>7</v>
      </c>
      <c r="E2906" t="s">
        <v>43</v>
      </c>
      <c r="F2906" s="1">
        <v>45424</v>
      </c>
      <c r="G2906" t="s">
        <v>101</v>
      </c>
      <c r="H2906" s="4">
        <v>10203.469999999999</v>
      </c>
      <c r="I2906">
        <v>109</v>
      </c>
    </row>
    <row r="2907" spans="1:9" x14ac:dyDescent="0.2">
      <c r="A2907" s="14">
        <f t="shared" si="45"/>
        <v>2905</v>
      </c>
      <c r="B2907" t="s">
        <v>49</v>
      </c>
      <c r="C2907" t="s">
        <v>88</v>
      </c>
      <c r="D2907" t="s">
        <v>62</v>
      </c>
      <c r="E2907" t="s">
        <v>50</v>
      </c>
      <c r="F2907" s="1">
        <v>45386</v>
      </c>
      <c r="G2907" t="s">
        <v>100</v>
      </c>
      <c r="H2907" s="4">
        <v>5081.5200000000004</v>
      </c>
      <c r="I2907">
        <v>148</v>
      </c>
    </row>
    <row r="2908" spans="1:9" x14ac:dyDescent="0.2">
      <c r="A2908" s="14">
        <f t="shared" si="45"/>
        <v>2906</v>
      </c>
      <c r="B2908" t="s">
        <v>52</v>
      </c>
      <c r="C2908" t="s">
        <v>89</v>
      </c>
      <c r="D2908" t="s">
        <v>15</v>
      </c>
      <c r="E2908" t="s">
        <v>26</v>
      </c>
      <c r="F2908" s="1">
        <v>45397</v>
      </c>
      <c r="G2908" t="s">
        <v>100</v>
      </c>
      <c r="H2908" s="4">
        <v>7166.62</v>
      </c>
      <c r="I2908">
        <v>381</v>
      </c>
    </row>
    <row r="2909" spans="1:9" x14ac:dyDescent="0.2">
      <c r="A2909" s="14">
        <f t="shared" si="45"/>
        <v>2907</v>
      </c>
      <c r="B2909" t="s">
        <v>35</v>
      </c>
      <c r="C2909" t="s">
        <v>80</v>
      </c>
      <c r="D2909" t="s">
        <v>28</v>
      </c>
      <c r="E2909" t="s">
        <v>29</v>
      </c>
      <c r="F2909" s="1">
        <v>45359</v>
      </c>
      <c r="G2909" t="s">
        <v>99</v>
      </c>
      <c r="H2909" s="4">
        <v>7026.54</v>
      </c>
      <c r="I2909">
        <v>95</v>
      </c>
    </row>
    <row r="2910" spans="1:9" x14ac:dyDescent="0.2">
      <c r="A2910" s="14">
        <f t="shared" si="45"/>
        <v>2908</v>
      </c>
      <c r="B2910" t="s">
        <v>30</v>
      </c>
      <c r="C2910" t="s">
        <v>77</v>
      </c>
      <c r="D2910" t="s">
        <v>10</v>
      </c>
      <c r="E2910" t="s">
        <v>43</v>
      </c>
      <c r="F2910" s="1">
        <v>45308</v>
      </c>
      <c r="G2910" t="s">
        <v>97</v>
      </c>
      <c r="H2910" s="4">
        <v>8265.32</v>
      </c>
      <c r="I2910">
        <v>251</v>
      </c>
    </row>
    <row r="2911" spans="1:9" x14ac:dyDescent="0.2">
      <c r="A2911" s="14">
        <f t="shared" si="45"/>
        <v>2909</v>
      </c>
      <c r="B2911" t="s">
        <v>45</v>
      </c>
      <c r="C2911" t="s">
        <v>85</v>
      </c>
      <c r="D2911" t="s">
        <v>10</v>
      </c>
      <c r="E2911" t="s">
        <v>8</v>
      </c>
      <c r="F2911" s="1">
        <v>45526</v>
      </c>
      <c r="G2911" t="s">
        <v>104</v>
      </c>
      <c r="H2911" s="4">
        <v>1516.19</v>
      </c>
      <c r="I2911">
        <v>53</v>
      </c>
    </row>
    <row r="2912" spans="1:9" x14ac:dyDescent="0.2">
      <c r="A2912" s="14">
        <f t="shared" si="45"/>
        <v>2910</v>
      </c>
      <c r="B2912" t="s">
        <v>47</v>
      </c>
      <c r="C2912" t="s">
        <v>86</v>
      </c>
      <c r="D2912" t="s">
        <v>7</v>
      </c>
      <c r="E2912" t="s">
        <v>18</v>
      </c>
      <c r="F2912" s="1">
        <v>45498</v>
      </c>
      <c r="G2912" t="s">
        <v>103</v>
      </c>
      <c r="H2912" s="4">
        <v>1258.54</v>
      </c>
      <c r="I2912">
        <v>72</v>
      </c>
    </row>
    <row r="2913" spans="1:9" x14ac:dyDescent="0.2">
      <c r="A2913" s="14">
        <f t="shared" si="45"/>
        <v>2911</v>
      </c>
      <c r="B2913" t="s">
        <v>32</v>
      </c>
      <c r="C2913" t="s">
        <v>78</v>
      </c>
      <c r="D2913" t="s">
        <v>7</v>
      </c>
      <c r="E2913" t="s">
        <v>21</v>
      </c>
      <c r="F2913" s="1">
        <v>45457</v>
      </c>
      <c r="G2913" t="s">
        <v>102</v>
      </c>
      <c r="H2913" s="4">
        <v>3506.38</v>
      </c>
      <c r="I2913">
        <v>126</v>
      </c>
    </row>
    <row r="2914" spans="1:9" x14ac:dyDescent="0.2">
      <c r="A2914" s="14">
        <f t="shared" si="45"/>
        <v>2912</v>
      </c>
      <c r="B2914" t="s">
        <v>54</v>
      </c>
      <c r="C2914" t="s">
        <v>91</v>
      </c>
      <c r="D2914" t="s">
        <v>10</v>
      </c>
      <c r="E2914" t="s">
        <v>51</v>
      </c>
      <c r="F2914" s="1">
        <v>45387</v>
      </c>
      <c r="G2914" t="s">
        <v>100</v>
      </c>
      <c r="H2914" s="4">
        <v>10969</v>
      </c>
      <c r="I2914">
        <v>83</v>
      </c>
    </row>
    <row r="2915" spans="1:9" x14ac:dyDescent="0.2">
      <c r="A2915" s="14">
        <f t="shared" si="45"/>
        <v>2913</v>
      </c>
      <c r="B2915" t="s">
        <v>52</v>
      </c>
      <c r="C2915" t="s">
        <v>89</v>
      </c>
      <c r="D2915" t="s">
        <v>7</v>
      </c>
      <c r="E2915" t="s">
        <v>50</v>
      </c>
      <c r="F2915" s="1">
        <v>45530</v>
      </c>
      <c r="G2915" t="s">
        <v>104</v>
      </c>
      <c r="H2915" s="4">
        <v>8442.19</v>
      </c>
      <c r="I2915">
        <v>347</v>
      </c>
    </row>
    <row r="2916" spans="1:9" x14ac:dyDescent="0.2">
      <c r="A2916" s="14">
        <f t="shared" si="45"/>
        <v>2914</v>
      </c>
      <c r="B2916" t="s">
        <v>45</v>
      </c>
      <c r="C2916" t="s">
        <v>85</v>
      </c>
      <c r="D2916" t="s">
        <v>15</v>
      </c>
      <c r="E2916" t="s">
        <v>21</v>
      </c>
      <c r="F2916" s="1">
        <v>45507</v>
      </c>
      <c r="G2916" t="s">
        <v>104</v>
      </c>
      <c r="H2916" s="4">
        <v>11000.85</v>
      </c>
      <c r="I2916">
        <v>112</v>
      </c>
    </row>
    <row r="2917" spans="1:9" x14ac:dyDescent="0.2">
      <c r="A2917" s="14">
        <f t="shared" si="45"/>
        <v>2915</v>
      </c>
      <c r="B2917" t="s">
        <v>12</v>
      </c>
      <c r="C2917" t="s">
        <v>69</v>
      </c>
      <c r="D2917" t="s">
        <v>28</v>
      </c>
      <c r="E2917" t="s">
        <v>43</v>
      </c>
      <c r="F2917" s="1">
        <v>45484</v>
      </c>
      <c r="G2917" t="s">
        <v>103</v>
      </c>
      <c r="H2917" s="4">
        <v>6987.59</v>
      </c>
      <c r="I2917">
        <v>4</v>
      </c>
    </row>
    <row r="2918" spans="1:9" x14ac:dyDescent="0.2">
      <c r="A2918" s="14">
        <f t="shared" si="45"/>
        <v>2916</v>
      </c>
      <c r="B2918" t="s">
        <v>45</v>
      </c>
      <c r="C2918" t="s">
        <v>85</v>
      </c>
      <c r="D2918" t="s">
        <v>62</v>
      </c>
      <c r="E2918" t="s">
        <v>29</v>
      </c>
      <c r="F2918" s="1">
        <v>45362</v>
      </c>
      <c r="G2918" t="s">
        <v>99</v>
      </c>
      <c r="H2918" s="4">
        <v>3735</v>
      </c>
      <c r="I2918">
        <v>21</v>
      </c>
    </row>
    <row r="2919" spans="1:9" x14ac:dyDescent="0.2">
      <c r="A2919" s="14">
        <f t="shared" si="45"/>
        <v>2917</v>
      </c>
      <c r="B2919" t="s">
        <v>22</v>
      </c>
      <c r="C2919" t="s">
        <v>73</v>
      </c>
      <c r="D2919" t="s">
        <v>7</v>
      </c>
      <c r="E2919" t="s">
        <v>13</v>
      </c>
      <c r="F2919" s="1">
        <v>45301</v>
      </c>
      <c r="G2919" t="s">
        <v>97</v>
      </c>
      <c r="H2919" s="4">
        <v>17346.79</v>
      </c>
      <c r="I2919">
        <v>32</v>
      </c>
    </row>
    <row r="2920" spans="1:9" x14ac:dyDescent="0.2">
      <c r="A2920" s="14">
        <f t="shared" si="45"/>
        <v>2918</v>
      </c>
      <c r="B2920" t="s">
        <v>35</v>
      </c>
      <c r="C2920" t="s">
        <v>80</v>
      </c>
      <c r="D2920" t="s">
        <v>7</v>
      </c>
      <c r="E2920" t="s">
        <v>55</v>
      </c>
      <c r="F2920" s="1">
        <v>45386</v>
      </c>
      <c r="G2920" t="s">
        <v>100</v>
      </c>
      <c r="H2920" s="4">
        <v>16517.2</v>
      </c>
      <c r="I2920">
        <v>349</v>
      </c>
    </row>
    <row r="2921" spans="1:9" x14ac:dyDescent="0.2">
      <c r="A2921" s="14">
        <f t="shared" si="45"/>
        <v>2919</v>
      </c>
      <c r="B2921" t="s">
        <v>30</v>
      </c>
      <c r="C2921" t="s">
        <v>77</v>
      </c>
      <c r="D2921" t="s">
        <v>15</v>
      </c>
      <c r="E2921" t="s">
        <v>21</v>
      </c>
      <c r="F2921" s="1">
        <v>45308</v>
      </c>
      <c r="G2921" t="s">
        <v>97</v>
      </c>
      <c r="H2921" s="4">
        <v>7642.94</v>
      </c>
      <c r="I2921">
        <v>778</v>
      </c>
    </row>
    <row r="2922" spans="1:9" x14ac:dyDescent="0.2">
      <c r="A2922" s="14">
        <f t="shared" si="45"/>
        <v>2920</v>
      </c>
      <c r="B2922" t="s">
        <v>32</v>
      </c>
      <c r="C2922" t="s">
        <v>78</v>
      </c>
      <c r="D2922" t="s">
        <v>62</v>
      </c>
      <c r="E2922" t="s">
        <v>34</v>
      </c>
      <c r="F2922" s="1">
        <v>45481</v>
      </c>
      <c r="G2922" t="s">
        <v>103</v>
      </c>
      <c r="H2922" s="4">
        <v>10337.23</v>
      </c>
      <c r="I2922">
        <v>49</v>
      </c>
    </row>
    <row r="2923" spans="1:9" x14ac:dyDescent="0.2">
      <c r="A2923" s="14">
        <f t="shared" si="45"/>
        <v>2921</v>
      </c>
      <c r="B2923" t="s">
        <v>14</v>
      </c>
      <c r="C2923" t="s">
        <v>70</v>
      </c>
      <c r="D2923" t="s">
        <v>7</v>
      </c>
      <c r="E2923" t="s">
        <v>34</v>
      </c>
      <c r="F2923" s="1">
        <v>45394</v>
      </c>
      <c r="G2923" t="s">
        <v>100</v>
      </c>
      <c r="H2923" s="4">
        <v>1367.24</v>
      </c>
      <c r="I2923">
        <v>384</v>
      </c>
    </row>
    <row r="2924" spans="1:9" x14ac:dyDescent="0.2">
      <c r="A2924" s="14">
        <f t="shared" si="45"/>
        <v>2922</v>
      </c>
      <c r="B2924" t="s">
        <v>23</v>
      </c>
      <c r="C2924" t="s">
        <v>74</v>
      </c>
      <c r="D2924" t="s">
        <v>28</v>
      </c>
      <c r="E2924" t="s">
        <v>41</v>
      </c>
      <c r="F2924" s="1">
        <v>45528</v>
      </c>
      <c r="G2924" t="s">
        <v>104</v>
      </c>
      <c r="H2924" s="4">
        <v>570.58000000000004</v>
      </c>
      <c r="I2924">
        <v>191</v>
      </c>
    </row>
    <row r="2925" spans="1:9" x14ac:dyDescent="0.2">
      <c r="A2925" s="14">
        <f t="shared" si="45"/>
        <v>2923</v>
      </c>
      <c r="B2925" t="s">
        <v>54</v>
      </c>
      <c r="C2925" t="s">
        <v>91</v>
      </c>
      <c r="D2925" t="s">
        <v>7</v>
      </c>
      <c r="E2925" t="s">
        <v>51</v>
      </c>
      <c r="F2925" s="1">
        <v>45450</v>
      </c>
      <c r="G2925" t="s">
        <v>102</v>
      </c>
      <c r="H2925" s="4">
        <v>2012.27</v>
      </c>
      <c r="I2925">
        <v>259</v>
      </c>
    </row>
    <row r="2926" spans="1:9" x14ac:dyDescent="0.2">
      <c r="A2926" s="14">
        <f t="shared" si="45"/>
        <v>2924</v>
      </c>
      <c r="B2926" t="s">
        <v>19</v>
      </c>
      <c r="C2926" t="s">
        <v>72</v>
      </c>
      <c r="D2926" t="s">
        <v>28</v>
      </c>
      <c r="E2926" t="s">
        <v>46</v>
      </c>
      <c r="F2926" s="1">
        <v>45501</v>
      </c>
      <c r="G2926" t="s">
        <v>103</v>
      </c>
      <c r="H2926" s="4">
        <v>1469.24</v>
      </c>
      <c r="I2926">
        <v>29</v>
      </c>
    </row>
    <row r="2927" spans="1:9" x14ac:dyDescent="0.2">
      <c r="A2927" s="14">
        <f t="shared" si="45"/>
        <v>2925</v>
      </c>
      <c r="B2927" t="s">
        <v>39</v>
      </c>
      <c r="C2927" t="s">
        <v>82</v>
      </c>
      <c r="D2927" t="s">
        <v>25</v>
      </c>
      <c r="E2927" t="s">
        <v>18</v>
      </c>
      <c r="F2927" s="1">
        <v>45343</v>
      </c>
      <c r="G2927" t="s">
        <v>98</v>
      </c>
      <c r="H2927" s="4">
        <v>10020.18</v>
      </c>
      <c r="I2927">
        <v>113</v>
      </c>
    </row>
    <row r="2928" spans="1:9" x14ac:dyDescent="0.2">
      <c r="A2928" s="14">
        <f t="shared" si="45"/>
        <v>2926</v>
      </c>
      <c r="B2928" t="s">
        <v>42</v>
      </c>
      <c r="C2928" t="s">
        <v>84</v>
      </c>
      <c r="D2928" t="s">
        <v>28</v>
      </c>
      <c r="E2928" t="s">
        <v>8</v>
      </c>
      <c r="F2928" s="1">
        <v>45390</v>
      </c>
      <c r="G2928" t="s">
        <v>100</v>
      </c>
      <c r="H2928" s="4">
        <v>1914.65</v>
      </c>
      <c r="I2928">
        <v>304</v>
      </c>
    </row>
    <row r="2929" spans="1:9" x14ac:dyDescent="0.2">
      <c r="A2929" s="14">
        <f t="shared" si="45"/>
        <v>2927</v>
      </c>
      <c r="B2929" t="s">
        <v>22</v>
      </c>
      <c r="C2929" t="s">
        <v>73</v>
      </c>
      <c r="D2929" t="s">
        <v>7</v>
      </c>
      <c r="E2929" t="s">
        <v>44</v>
      </c>
      <c r="F2929" s="1">
        <v>45471</v>
      </c>
      <c r="G2929" t="s">
        <v>102</v>
      </c>
      <c r="H2929" s="4">
        <v>73.91</v>
      </c>
      <c r="I2929">
        <v>101</v>
      </c>
    </row>
    <row r="2930" spans="1:9" x14ac:dyDescent="0.2">
      <c r="A2930" s="14">
        <f t="shared" si="45"/>
        <v>2928</v>
      </c>
      <c r="B2930" t="s">
        <v>9</v>
      </c>
      <c r="C2930" t="s">
        <v>68</v>
      </c>
      <c r="D2930" t="s">
        <v>7</v>
      </c>
      <c r="E2930" t="s">
        <v>55</v>
      </c>
      <c r="F2930" s="1">
        <v>45375</v>
      </c>
      <c r="G2930" t="s">
        <v>99</v>
      </c>
      <c r="H2930" s="4">
        <v>2794.33</v>
      </c>
      <c r="I2930">
        <v>21</v>
      </c>
    </row>
    <row r="2931" spans="1:9" x14ac:dyDescent="0.2">
      <c r="A2931" s="14">
        <f t="shared" si="45"/>
        <v>2929</v>
      </c>
      <c r="B2931" t="s">
        <v>24</v>
      </c>
      <c r="C2931" t="s">
        <v>75</v>
      </c>
      <c r="D2931" t="s">
        <v>15</v>
      </c>
      <c r="E2931" t="s">
        <v>56</v>
      </c>
      <c r="F2931" s="1">
        <v>45502</v>
      </c>
      <c r="G2931" t="s">
        <v>103</v>
      </c>
      <c r="H2931" s="4">
        <v>3192.06</v>
      </c>
      <c r="I2931">
        <v>54</v>
      </c>
    </row>
    <row r="2932" spans="1:9" x14ac:dyDescent="0.2">
      <c r="A2932" s="14">
        <f t="shared" si="45"/>
        <v>2930</v>
      </c>
      <c r="B2932" t="s">
        <v>42</v>
      </c>
      <c r="C2932" t="s">
        <v>84</v>
      </c>
      <c r="D2932" t="s">
        <v>25</v>
      </c>
      <c r="E2932" t="s">
        <v>29</v>
      </c>
      <c r="F2932" s="1">
        <v>45437</v>
      </c>
      <c r="G2932" t="s">
        <v>101</v>
      </c>
      <c r="H2932" s="4">
        <v>2447.37</v>
      </c>
      <c r="I2932">
        <v>98</v>
      </c>
    </row>
    <row r="2933" spans="1:9" x14ac:dyDescent="0.2">
      <c r="A2933" s="14">
        <f t="shared" si="45"/>
        <v>2931</v>
      </c>
      <c r="B2933" t="s">
        <v>12</v>
      </c>
      <c r="C2933" t="s">
        <v>69</v>
      </c>
      <c r="D2933" t="s">
        <v>15</v>
      </c>
      <c r="E2933" t="s">
        <v>50</v>
      </c>
      <c r="F2933" s="1">
        <v>45381</v>
      </c>
      <c r="G2933" t="s">
        <v>99</v>
      </c>
      <c r="H2933" s="4">
        <v>7696.46</v>
      </c>
      <c r="I2933">
        <v>313</v>
      </c>
    </row>
    <row r="2934" spans="1:9" x14ac:dyDescent="0.2">
      <c r="A2934" s="14">
        <f t="shared" si="45"/>
        <v>2932</v>
      </c>
      <c r="B2934" t="s">
        <v>42</v>
      </c>
      <c r="C2934" t="s">
        <v>84</v>
      </c>
      <c r="D2934" t="s">
        <v>25</v>
      </c>
      <c r="E2934" t="s">
        <v>34</v>
      </c>
      <c r="F2934" s="1">
        <v>45491</v>
      </c>
      <c r="G2934" t="s">
        <v>103</v>
      </c>
      <c r="H2934" s="4">
        <v>14731.55</v>
      </c>
      <c r="I2934">
        <v>132</v>
      </c>
    </row>
    <row r="2935" spans="1:9" x14ac:dyDescent="0.2">
      <c r="A2935" s="14">
        <f t="shared" si="45"/>
        <v>2933</v>
      </c>
      <c r="B2935" t="s">
        <v>33</v>
      </c>
      <c r="C2935" t="s">
        <v>79</v>
      </c>
      <c r="D2935" t="s">
        <v>28</v>
      </c>
      <c r="E2935" t="s">
        <v>26</v>
      </c>
      <c r="F2935" s="1">
        <v>45422</v>
      </c>
      <c r="G2935" t="s">
        <v>101</v>
      </c>
      <c r="H2935" s="4">
        <v>9321.64</v>
      </c>
      <c r="I2935">
        <v>111</v>
      </c>
    </row>
    <row r="2936" spans="1:9" x14ac:dyDescent="0.2">
      <c r="A2936" s="14">
        <f t="shared" si="45"/>
        <v>2934</v>
      </c>
      <c r="B2936" t="s">
        <v>27</v>
      </c>
      <c r="C2936" t="s">
        <v>76</v>
      </c>
      <c r="D2936" t="s">
        <v>15</v>
      </c>
      <c r="E2936" t="s">
        <v>51</v>
      </c>
      <c r="F2936" s="1">
        <v>45369</v>
      </c>
      <c r="G2936" t="s">
        <v>99</v>
      </c>
      <c r="H2936" s="4">
        <v>18473.63</v>
      </c>
      <c r="I2936">
        <v>88</v>
      </c>
    </row>
    <row r="2937" spans="1:9" x14ac:dyDescent="0.2">
      <c r="A2937" s="14">
        <f t="shared" si="45"/>
        <v>2935</v>
      </c>
      <c r="B2937" t="s">
        <v>54</v>
      </c>
      <c r="C2937" t="s">
        <v>91</v>
      </c>
      <c r="D2937" t="s">
        <v>10</v>
      </c>
      <c r="E2937" t="s">
        <v>56</v>
      </c>
      <c r="F2937" s="1">
        <v>45458</v>
      </c>
      <c r="G2937" t="s">
        <v>102</v>
      </c>
      <c r="H2937" s="4">
        <v>7437.55</v>
      </c>
      <c r="I2937">
        <v>54</v>
      </c>
    </row>
    <row r="2938" spans="1:9" x14ac:dyDescent="0.2">
      <c r="A2938" s="14">
        <f t="shared" si="45"/>
        <v>2936</v>
      </c>
      <c r="B2938" t="s">
        <v>9</v>
      </c>
      <c r="C2938" t="s">
        <v>68</v>
      </c>
      <c r="D2938" t="s">
        <v>28</v>
      </c>
      <c r="E2938" t="s">
        <v>21</v>
      </c>
      <c r="F2938" s="1">
        <v>45424</v>
      </c>
      <c r="G2938" t="s">
        <v>101</v>
      </c>
      <c r="H2938" s="4">
        <v>14581.33</v>
      </c>
      <c r="I2938">
        <v>58</v>
      </c>
    </row>
    <row r="2939" spans="1:9" x14ac:dyDescent="0.2">
      <c r="A2939" s="14">
        <f t="shared" si="45"/>
        <v>2937</v>
      </c>
      <c r="B2939" t="s">
        <v>48</v>
      </c>
      <c r="C2939" t="s">
        <v>87</v>
      </c>
      <c r="D2939" t="s">
        <v>62</v>
      </c>
      <c r="E2939" t="s">
        <v>55</v>
      </c>
      <c r="F2939" s="1">
        <v>45466</v>
      </c>
      <c r="G2939" t="s">
        <v>102</v>
      </c>
      <c r="H2939" s="4">
        <v>3389.96</v>
      </c>
      <c r="I2939">
        <v>115</v>
      </c>
    </row>
    <row r="2940" spans="1:9" x14ac:dyDescent="0.2">
      <c r="A2940" s="14">
        <f t="shared" si="45"/>
        <v>2938</v>
      </c>
      <c r="B2940" t="s">
        <v>33</v>
      </c>
      <c r="C2940" t="s">
        <v>79</v>
      </c>
      <c r="D2940" t="s">
        <v>10</v>
      </c>
      <c r="E2940" t="s">
        <v>38</v>
      </c>
      <c r="F2940" s="1">
        <v>45403</v>
      </c>
      <c r="G2940" t="s">
        <v>100</v>
      </c>
      <c r="H2940" s="4">
        <v>3968.38</v>
      </c>
      <c r="I2940">
        <v>182</v>
      </c>
    </row>
    <row r="2941" spans="1:9" x14ac:dyDescent="0.2">
      <c r="A2941" s="14">
        <f t="shared" si="45"/>
        <v>2939</v>
      </c>
      <c r="B2941" t="s">
        <v>12</v>
      </c>
      <c r="C2941" t="s">
        <v>69</v>
      </c>
      <c r="D2941" t="s">
        <v>15</v>
      </c>
      <c r="E2941" t="s">
        <v>46</v>
      </c>
      <c r="F2941" s="1">
        <v>45521</v>
      </c>
      <c r="G2941" t="s">
        <v>104</v>
      </c>
      <c r="H2941" s="4">
        <v>1084.26</v>
      </c>
      <c r="I2941">
        <v>120</v>
      </c>
    </row>
    <row r="2942" spans="1:9" x14ac:dyDescent="0.2">
      <c r="A2942" s="14">
        <f t="shared" si="45"/>
        <v>2940</v>
      </c>
      <c r="B2942" t="s">
        <v>23</v>
      </c>
      <c r="C2942" t="s">
        <v>74</v>
      </c>
      <c r="D2942" t="s">
        <v>62</v>
      </c>
      <c r="E2942" t="s">
        <v>29</v>
      </c>
      <c r="F2942" s="1">
        <v>45329</v>
      </c>
      <c r="G2942" t="s">
        <v>98</v>
      </c>
      <c r="H2942" s="4">
        <v>20690.2</v>
      </c>
      <c r="I2942">
        <v>51</v>
      </c>
    </row>
    <row r="2943" spans="1:9" x14ac:dyDescent="0.2">
      <c r="A2943" s="14">
        <f t="shared" si="45"/>
        <v>2941</v>
      </c>
      <c r="B2943" t="s">
        <v>48</v>
      </c>
      <c r="C2943" t="s">
        <v>87</v>
      </c>
      <c r="D2943" t="s">
        <v>28</v>
      </c>
      <c r="E2943" t="s">
        <v>16</v>
      </c>
      <c r="F2943" s="1">
        <v>45368</v>
      </c>
      <c r="G2943" t="s">
        <v>99</v>
      </c>
      <c r="H2943" s="4">
        <v>8929.57</v>
      </c>
      <c r="I2943">
        <v>121</v>
      </c>
    </row>
    <row r="2944" spans="1:9" x14ac:dyDescent="0.2">
      <c r="A2944" s="14">
        <f t="shared" si="45"/>
        <v>2942</v>
      </c>
      <c r="B2944" t="s">
        <v>14</v>
      </c>
      <c r="C2944" t="s">
        <v>70</v>
      </c>
      <c r="D2944" t="s">
        <v>10</v>
      </c>
      <c r="E2944" t="s">
        <v>55</v>
      </c>
      <c r="F2944" s="1">
        <v>45505</v>
      </c>
      <c r="G2944" t="s">
        <v>104</v>
      </c>
      <c r="H2944" s="4">
        <v>15497.27</v>
      </c>
      <c r="I2944">
        <v>85</v>
      </c>
    </row>
    <row r="2945" spans="1:9" x14ac:dyDescent="0.2">
      <c r="A2945" s="14">
        <f t="shared" si="45"/>
        <v>2943</v>
      </c>
      <c r="B2945" t="s">
        <v>6</v>
      </c>
      <c r="C2945" t="s">
        <v>67</v>
      </c>
      <c r="D2945" t="s">
        <v>15</v>
      </c>
      <c r="E2945" t="s">
        <v>36</v>
      </c>
      <c r="F2945" s="1">
        <v>45369</v>
      </c>
      <c r="G2945" t="s">
        <v>99</v>
      </c>
      <c r="H2945" s="4">
        <v>9172.1299999999992</v>
      </c>
      <c r="I2945">
        <v>30</v>
      </c>
    </row>
    <row r="2946" spans="1:9" x14ac:dyDescent="0.2">
      <c r="A2946" s="14">
        <f t="shared" si="45"/>
        <v>2944</v>
      </c>
      <c r="B2946" t="s">
        <v>12</v>
      </c>
      <c r="C2946" t="s">
        <v>69</v>
      </c>
      <c r="D2946" t="s">
        <v>28</v>
      </c>
      <c r="E2946" t="s">
        <v>41</v>
      </c>
      <c r="F2946" s="1">
        <v>45457</v>
      </c>
      <c r="G2946" t="s">
        <v>102</v>
      </c>
      <c r="H2946" s="4">
        <v>6093.61</v>
      </c>
      <c r="I2946">
        <v>104</v>
      </c>
    </row>
    <row r="2947" spans="1:9" x14ac:dyDescent="0.2">
      <c r="A2947" s="14">
        <f t="shared" si="45"/>
        <v>2945</v>
      </c>
      <c r="B2947" t="s">
        <v>33</v>
      </c>
      <c r="C2947" t="s">
        <v>79</v>
      </c>
      <c r="D2947" t="s">
        <v>7</v>
      </c>
      <c r="E2947" t="s">
        <v>29</v>
      </c>
      <c r="F2947" s="1">
        <v>45404</v>
      </c>
      <c r="G2947" t="s">
        <v>100</v>
      </c>
      <c r="H2947" s="4">
        <v>9144.7900000000009</v>
      </c>
      <c r="I2947">
        <v>156</v>
      </c>
    </row>
    <row r="2948" spans="1:9" x14ac:dyDescent="0.2">
      <c r="A2948" s="14">
        <f t="shared" si="45"/>
        <v>2946</v>
      </c>
      <c r="B2948" t="s">
        <v>32</v>
      </c>
      <c r="C2948" t="s">
        <v>78</v>
      </c>
      <c r="D2948" t="s">
        <v>62</v>
      </c>
      <c r="E2948" t="s">
        <v>29</v>
      </c>
      <c r="F2948" s="1">
        <v>45309</v>
      </c>
      <c r="G2948" t="s">
        <v>97</v>
      </c>
      <c r="H2948" s="4">
        <v>5902.91</v>
      </c>
      <c r="I2948">
        <v>31</v>
      </c>
    </row>
    <row r="2949" spans="1:9" x14ac:dyDescent="0.2">
      <c r="A2949" s="14">
        <f t="shared" ref="A2949:A3012" si="46">A2948+1</f>
        <v>2947</v>
      </c>
      <c r="B2949" t="s">
        <v>39</v>
      </c>
      <c r="C2949" t="s">
        <v>82</v>
      </c>
      <c r="D2949" t="s">
        <v>15</v>
      </c>
      <c r="E2949" t="s">
        <v>18</v>
      </c>
      <c r="F2949" s="1">
        <v>45530</v>
      </c>
      <c r="G2949" t="s">
        <v>104</v>
      </c>
      <c r="H2949" s="4">
        <v>3277.47</v>
      </c>
      <c r="I2949">
        <v>131</v>
      </c>
    </row>
    <row r="2950" spans="1:9" x14ac:dyDescent="0.2">
      <c r="A2950" s="14">
        <f t="shared" si="46"/>
        <v>2948</v>
      </c>
      <c r="B2950" t="s">
        <v>19</v>
      </c>
      <c r="C2950" t="s">
        <v>72</v>
      </c>
      <c r="D2950" t="s">
        <v>62</v>
      </c>
      <c r="E2950" t="s">
        <v>41</v>
      </c>
      <c r="F2950" s="1">
        <v>45453</v>
      </c>
      <c r="G2950" t="s">
        <v>102</v>
      </c>
      <c r="H2950" s="4">
        <v>9759.5300000000007</v>
      </c>
      <c r="I2950">
        <v>424</v>
      </c>
    </row>
    <row r="2951" spans="1:9" x14ac:dyDescent="0.2">
      <c r="A2951" s="14">
        <f t="shared" si="46"/>
        <v>2949</v>
      </c>
      <c r="B2951" t="s">
        <v>37</v>
      </c>
      <c r="C2951" t="s">
        <v>81</v>
      </c>
      <c r="D2951" t="s">
        <v>28</v>
      </c>
      <c r="E2951" t="s">
        <v>57</v>
      </c>
      <c r="F2951" s="1">
        <v>45322</v>
      </c>
      <c r="G2951" t="s">
        <v>97</v>
      </c>
      <c r="H2951" s="4">
        <v>2504.9</v>
      </c>
      <c r="I2951">
        <v>7</v>
      </c>
    </row>
    <row r="2952" spans="1:9" x14ac:dyDescent="0.2">
      <c r="A2952" s="14">
        <f t="shared" si="46"/>
        <v>2950</v>
      </c>
      <c r="B2952" t="s">
        <v>48</v>
      </c>
      <c r="C2952" t="s">
        <v>87</v>
      </c>
      <c r="D2952" t="s">
        <v>62</v>
      </c>
      <c r="E2952" t="s">
        <v>44</v>
      </c>
      <c r="F2952" s="1">
        <v>45390</v>
      </c>
      <c r="G2952" t="s">
        <v>100</v>
      </c>
      <c r="H2952" s="4">
        <v>1527.99</v>
      </c>
      <c r="I2952">
        <v>107</v>
      </c>
    </row>
    <row r="2953" spans="1:9" x14ac:dyDescent="0.2">
      <c r="A2953" s="14">
        <f t="shared" si="46"/>
        <v>2951</v>
      </c>
      <c r="B2953" t="s">
        <v>53</v>
      </c>
      <c r="C2953" t="s">
        <v>90</v>
      </c>
      <c r="D2953" t="s">
        <v>15</v>
      </c>
      <c r="E2953" t="s">
        <v>55</v>
      </c>
      <c r="F2953" s="1">
        <v>45450</v>
      </c>
      <c r="G2953" t="s">
        <v>102</v>
      </c>
      <c r="H2953" s="4">
        <v>3767.49</v>
      </c>
      <c r="I2953">
        <v>65</v>
      </c>
    </row>
    <row r="2954" spans="1:9" x14ac:dyDescent="0.2">
      <c r="A2954" s="14">
        <f t="shared" si="46"/>
        <v>2952</v>
      </c>
      <c r="B2954" t="s">
        <v>24</v>
      </c>
      <c r="C2954" t="s">
        <v>75</v>
      </c>
      <c r="D2954" t="s">
        <v>15</v>
      </c>
      <c r="E2954" t="s">
        <v>11</v>
      </c>
      <c r="F2954" s="1">
        <v>45332</v>
      </c>
      <c r="G2954" t="s">
        <v>98</v>
      </c>
      <c r="H2954" s="4">
        <v>9452.18</v>
      </c>
      <c r="I2954">
        <v>42</v>
      </c>
    </row>
    <row r="2955" spans="1:9" x14ac:dyDescent="0.2">
      <c r="A2955" s="14">
        <f t="shared" si="46"/>
        <v>2953</v>
      </c>
      <c r="B2955" t="s">
        <v>33</v>
      </c>
      <c r="C2955" t="s">
        <v>79</v>
      </c>
      <c r="D2955" t="s">
        <v>15</v>
      </c>
      <c r="E2955" t="s">
        <v>21</v>
      </c>
      <c r="F2955" s="1">
        <v>45428</v>
      </c>
      <c r="G2955" t="s">
        <v>101</v>
      </c>
      <c r="H2955" s="4">
        <v>764.63</v>
      </c>
      <c r="I2955">
        <v>441</v>
      </c>
    </row>
    <row r="2956" spans="1:9" x14ac:dyDescent="0.2">
      <c r="A2956" s="14">
        <f t="shared" si="46"/>
        <v>2954</v>
      </c>
      <c r="B2956" t="s">
        <v>19</v>
      </c>
      <c r="C2956" t="s">
        <v>72</v>
      </c>
      <c r="D2956" t="s">
        <v>10</v>
      </c>
      <c r="E2956" t="s">
        <v>55</v>
      </c>
      <c r="F2956" s="1">
        <v>45369</v>
      </c>
      <c r="G2956" t="s">
        <v>99</v>
      </c>
      <c r="H2956" s="4">
        <v>2432.75</v>
      </c>
      <c r="I2956">
        <v>535</v>
      </c>
    </row>
    <row r="2957" spans="1:9" x14ac:dyDescent="0.2">
      <c r="A2957" s="14">
        <f t="shared" si="46"/>
        <v>2955</v>
      </c>
      <c r="B2957" t="s">
        <v>9</v>
      </c>
      <c r="C2957" t="s">
        <v>68</v>
      </c>
      <c r="D2957" t="s">
        <v>15</v>
      </c>
      <c r="E2957" t="s">
        <v>21</v>
      </c>
      <c r="F2957" s="1">
        <v>45486</v>
      </c>
      <c r="G2957" t="s">
        <v>103</v>
      </c>
      <c r="H2957" s="4">
        <v>779.04</v>
      </c>
      <c r="I2957">
        <v>134</v>
      </c>
    </row>
    <row r="2958" spans="1:9" x14ac:dyDescent="0.2">
      <c r="A2958" s="14">
        <f t="shared" si="46"/>
        <v>2956</v>
      </c>
      <c r="B2958" t="s">
        <v>17</v>
      </c>
      <c r="C2958" t="s">
        <v>71</v>
      </c>
      <c r="D2958" t="s">
        <v>25</v>
      </c>
      <c r="E2958" t="s">
        <v>44</v>
      </c>
      <c r="F2958" s="1">
        <v>45498</v>
      </c>
      <c r="G2958" t="s">
        <v>103</v>
      </c>
      <c r="H2958" s="4">
        <v>5050.53</v>
      </c>
      <c r="I2958">
        <v>85</v>
      </c>
    </row>
    <row r="2959" spans="1:9" x14ac:dyDescent="0.2">
      <c r="A2959" s="14">
        <f t="shared" si="46"/>
        <v>2957</v>
      </c>
      <c r="B2959" t="s">
        <v>9</v>
      </c>
      <c r="C2959" t="s">
        <v>68</v>
      </c>
      <c r="D2959" t="s">
        <v>28</v>
      </c>
      <c r="E2959" t="s">
        <v>51</v>
      </c>
      <c r="F2959" s="1">
        <v>45523</v>
      </c>
      <c r="G2959" t="s">
        <v>104</v>
      </c>
      <c r="H2959" s="4">
        <v>2727.35</v>
      </c>
      <c r="I2959">
        <v>293</v>
      </c>
    </row>
    <row r="2960" spans="1:9" x14ac:dyDescent="0.2">
      <c r="A2960" s="14">
        <f t="shared" si="46"/>
        <v>2958</v>
      </c>
      <c r="B2960" t="s">
        <v>30</v>
      </c>
      <c r="C2960" t="s">
        <v>77</v>
      </c>
      <c r="D2960" t="s">
        <v>28</v>
      </c>
      <c r="E2960" t="s">
        <v>57</v>
      </c>
      <c r="F2960" s="1">
        <v>45467</v>
      </c>
      <c r="G2960" t="s">
        <v>102</v>
      </c>
      <c r="H2960" s="4">
        <v>9089.2099999999991</v>
      </c>
      <c r="I2960">
        <v>602</v>
      </c>
    </row>
    <row r="2961" spans="1:9" x14ac:dyDescent="0.2">
      <c r="A2961" s="14">
        <f t="shared" si="46"/>
        <v>2959</v>
      </c>
      <c r="B2961" t="s">
        <v>48</v>
      </c>
      <c r="C2961" t="s">
        <v>87</v>
      </c>
      <c r="D2961" t="s">
        <v>28</v>
      </c>
      <c r="E2961" t="s">
        <v>41</v>
      </c>
      <c r="F2961" s="1">
        <v>45463</v>
      </c>
      <c r="G2961" t="s">
        <v>102</v>
      </c>
      <c r="H2961" s="4">
        <v>881.49</v>
      </c>
      <c r="I2961">
        <v>152</v>
      </c>
    </row>
    <row r="2962" spans="1:9" x14ac:dyDescent="0.2">
      <c r="A2962" s="14">
        <f t="shared" si="46"/>
        <v>2960</v>
      </c>
      <c r="B2962" t="s">
        <v>49</v>
      </c>
      <c r="C2962" t="s">
        <v>88</v>
      </c>
      <c r="D2962" t="s">
        <v>10</v>
      </c>
      <c r="E2962" t="s">
        <v>18</v>
      </c>
      <c r="F2962" s="1">
        <v>45506</v>
      </c>
      <c r="G2962" t="s">
        <v>104</v>
      </c>
      <c r="H2962" s="4">
        <v>227.55</v>
      </c>
      <c r="I2962">
        <v>225</v>
      </c>
    </row>
    <row r="2963" spans="1:9" x14ac:dyDescent="0.2">
      <c r="A2963" s="14">
        <f t="shared" si="46"/>
        <v>2961</v>
      </c>
      <c r="B2963" t="s">
        <v>52</v>
      </c>
      <c r="C2963" t="s">
        <v>89</v>
      </c>
      <c r="D2963" t="s">
        <v>62</v>
      </c>
      <c r="E2963" t="s">
        <v>57</v>
      </c>
      <c r="F2963" s="1">
        <v>45344</v>
      </c>
      <c r="G2963" t="s">
        <v>98</v>
      </c>
      <c r="H2963" s="4">
        <v>14193.58</v>
      </c>
      <c r="I2963">
        <v>102</v>
      </c>
    </row>
    <row r="2964" spans="1:9" x14ac:dyDescent="0.2">
      <c r="A2964" s="14">
        <f t="shared" si="46"/>
        <v>2962</v>
      </c>
      <c r="B2964" t="s">
        <v>27</v>
      </c>
      <c r="C2964" t="s">
        <v>76</v>
      </c>
      <c r="D2964" t="s">
        <v>62</v>
      </c>
      <c r="E2964" t="s">
        <v>26</v>
      </c>
      <c r="F2964" s="1">
        <v>45323</v>
      </c>
      <c r="G2964" t="s">
        <v>98</v>
      </c>
      <c r="H2964" s="4">
        <v>7459.88</v>
      </c>
      <c r="I2964">
        <v>23</v>
      </c>
    </row>
    <row r="2965" spans="1:9" x14ac:dyDescent="0.2">
      <c r="A2965" s="14">
        <f t="shared" si="46"/>
        <v>2963</v>
      </c>
      <c r="B2965" t="s">
        <v>14</v>
      </c>
      <c r="C2965" t="s">
        <v>70</v>
      </c>
      <c r="D2965" t="s">
        <v>28</v>
      </c>
      <c r="E2965" t="s">
        <v>57</v>
      </c>
      <c r="F2965" s="1">
        <v>45336</v>
      </c>
      <c r="G2965" t="s">
        <v>98</v>
      </c>
      <c r="H2965" s="4">
        <v>6578.55</v>
      </c>
      <c r="I2965">
        <v>312</v>
      </c>
    </row>
    <row r="2966" spans="1:9" x14ac:dyDescent="0.2">
      <c r="A2966" s="14">
        <f t="shared" si="46"/>
        <v>2964</v>
      </c>
      <c r="B2966" t="s">
        <v>48</v>
      </c>
      <c r="C2966" t="s">
        <v>87</v>
      </c>
      <c r="D2966" t="s">
        <v>15</v>
      </c>
      <c r="E2966" t="s">
        <v>36</v>
      </c>
      <c r="F2966" s="1">
        <v>45346</v>
      </c>
      <c r="G2966" t="s">
        <v>98</v>
      </c>
      <c r="H2966" s="4">
        <v>8975.44</v>
      </c>
      <c r="I2966">
        <v>137</v>
      </c>
    </row>
    <row r="2967" spans="1:9" x14ac:dyDescent="0.2">
      <c r="A2967" s="14">
        <f t="shared" si="46"/>
        <v>2965</v>
      </c>
      <c r="B2967" t="s">
        <v>42</v>
      </c>
      <c r="C2967" t="s">
        <v>84</v>
      </c>
      <c r="D2967" t="s">
        <v>10</v>
      </c>
      <c r="E2967" t="s">
        <v>26</v>
      </c>
      <c r="F2967" s="1">
        <v>45369</v>
      </c>
      <c r="G2967" t="s">
        <v>99</v>
      </c>
      <c r="H2967" s="4">
        <v>852.29</v>
      </c>
      <c r="I2967">
        <v>123</v>
      </c>
    </row>
    <row r="2968" spans="1:9" x14ac:dyDescent="0.2">
      <c r="A2968" s="14">
        <f t="shared" si="46"/>
        <v>2966</v>
      </c>
      <c r="B2968" t="s">
        <v>39</v>
      </c>
      <c r="C2968" t="s">
        <v>82</v>
      </c>
      <c r="D2968" t="s">
        <v>7</v>
      </c>
      <c r="E2968" t="s">
        <v>29</v>
      </c>
      <c r="F2968" s="1">
        <v>45534</v>
      </c>
      <c r="G2968" t="s">
        <v>104</v>
      </c>
      <c r="H2968" s="4">
        <v>1955.2</v>
      </c>
      <c r="I2968">
        <v>250</v>
      </c>
    </row>
    <row r="2969" spans="1:9" x14ac:dyDescent="0.2">
      <c r="A2969" s="14">
        <f t="shared" si="46"/>
        <v>2967</v>
      </c>
      <c r="B2969" t="s">
        <v>12</v>
      </c>
      <c r="C2969" t="s">
        <v>69</v>
      </c>
      <c r="D2969" t="s">
        <v>25</v>
      </c>
      <c r="E2969" t="s">
        <v>13</v>
      </c>
      <c r="F2969" s="1">
        <v>45421</v>
      </c>
      <c r="G2969" t="s">
        <v>101</v>
      </c>
      <c r="H2969" s="4">
        <v>323.29000000000002</v>
      </c>
      <c r="I2969">
        <v>72</v>
      </c>
    </row>
    <row r="2970" spans="1:9" x14ac:dyDescent="0.2">
      <c r="A2970" s="14">
        <f t="shared" si="46"/>
        <v>2968</v>
      </c>
      <c r="B2970" t="s">
        <v>45</v>
      </c>
      <c r="C2970" t="s">
        <v>85</v>
      </c>
      <c r="D2970" t="s">
        <v>25</v>
      </c>
      <c r="E2970" t="s">
        <v>16</v>
      </c>
      <c r="F2970" s="1">
        <v>45309</v>
      </c>
      <c r="G2970" t="s">
        <v>97</v>
      </c>
      <c r="H2970" s="4">
        <v>542.39</v>
      </c>
      <c r="I2970">
        <v>86</v>
      </c>
    </row>
    <row r="2971" spans="1:9" x14ac:dyDescent="0.2">
      <c r="A2971" s="14">
        <f t="shared" si="46"/>
        <v>2969</v>
      </c>
      <c r="B2971" t="s">
        <v>37</v>
      </c>
      <c r="C2971" t="s">
        <v>81</v>
      </c>
      <c r="D2971" t="s">
        <v>10</v>
      </c>
      <c r="E2971" t="s">
        <v>43</v>
      </c>
      <c r="F2971" s="1">
        <v>45477</v>
      </c>
      <c r="G2971" t="s">
        <v>103</v>
      </c>
      <c r="H2971" s="4">
        <v>7666.62</v>
      </c>
      <c r="I2971">
        <v>347</v>
      </c>
    </row>
    <row r="2972" spans="1:9" x14ac:dyDescent="0.2">
      <c r="A2972" s="14">
        <f t="shared" si="46"/>
        <v>2970</v>
      </c>
      <c r="B2972" t="s">
        <v>17</v>
      </c>
      <c r="C2972" t="s">
        <v>71</v>
      </c>
      <c r="D2972" t="s">
        <v>62</v>
      </c>
      <c r="E2972" t="s">
        <v>38</v>
      </c>
      <c r="F2972" s="1">
        <v>45446</v>
      </c>
      <c r="G2972" t="s">
        <v>102</v>
      </c>
      <c r="H2972" s="4">
        <v>1826.32</v>
      </c>
      <c r="I2972">
        <v>13</v>
      </c>
    </row>
    <row r="2973" spans="1:9" x14ac:dyDescent="0.2">
      <c r="A2973" s="14">
        <f t="shared" si="46"/>
        <v>2971</v>
      </c>
      <c r="B2973" t="s">
        <v>33</v>
      </c>
      <c r="C2973" t="s">
        <v>79</v>
      </c>
      <c r="D2973" t="s">
        <v>62</v>
      </c>
      <c r="E2973" t="s">
        <v>13</v>
      </c>
      <c r="F2973" s="1">
        <v>45345</v>
      </c>
      <c r="G2973" t="s">
        <v>98</v>
      </c>
      <c r="H2973" s="4">
        <v>11510.68</v>
      </c>
      <c r="I2973">
        <v>30</v>
      </c>
    </row>
    <row r="2974" spans="1:9" x14ac:dyDescent="0.2">
      <c r="A2974" s="14">
        <f t="shared" si="46"/>
        <v>2972</v>
      </c>
      <c r="B2974" t="s">
        <v>53</v>
      </c>
      <c r="C2974" t="s">
        <v>90</v>
      </c>
      <c r="D2974" t="s">
        <v>62</v>
      </c>
      <c r="E2974" t="s">
        <v>18</v>
      </c>
      <c r="F2974" s="1">
        <v>45421</v>
      </c>
      <c r="G2974" t="s">
        <v>101</v>
      </c>
      <c r="H2974" s="4">
        <v>12263.85</v>
      </c>
      <c r="I2974">
        <v>223</v>
      </c>
    </row>
    <row r="2975" spans="1:9" x14ac:dyDescent="0.2">
      <c r="A2975" s="14">
        <f t="shared" si="46"/>
        <v>2973</v>
      </c>
      <c r="B2975" t="s">
        <v>48</v>
      </c>
      <c r="C2975" t="s">
        <v>87</v>
      </c>
      <c r="D2975" t="s">
        <v>10</v>
      </c>
      <c r="E2975" t="s">
        <v>57</v>
      </c>
      <c r="F2975" s="1">
        <v>45449</v>
      </c>
      <c r="G2975" t="s">
        <v>102</v>
      </c>
      <c r="H2975" s="4">
        <v>3878.6</v>
      </c>
      <c r="I2975">
        <v>108</v>
      </c>
    </row>
    <row r="2976" spans="1:9" x14ac:dyDescent="0.2">
      <c r="A2976" s="14">
        <f t="shared" si="46"/>
        <v>2974</v>
      </c>
      <c r="B2976" t="s">
        <v>48</v>
      </c>
      <c r="C2976" t="s">
        <v>87</v>
      </c>
      <c r="D2976" t="s">
        <v>10</v>
      </c>
      <c r="E2976" t="s">
        <v>31</v>
      </c>
      <c r="F2976" s="1">
        <v>45477</v>
      </c>
      <c r="G2976" t="s">
        <v>103</v>
      </c>
      <c r="H2976" s="4">
        <v>8328.52</v>
      </c>
      <c r="I2976">
        <v>238</v>
      </c>
    </row>
    <row r="2977" spans="1:9" x14ac:dyDescent="0.2">
      <c r="A2977" s="14">
        <f t="shared" si="46"/>
        <v>2975</v>
      </c>
      <c r="B2977" t="s">
        <v>22</v>
      </c>
      <c r="C2977" t="s">
        <v>73</v>
      </c>
      <c r="D2977" t="s">
        <v>62</v>
      </c>
      <c r="E2977" t="s">
        <v>31</v>
      </c>
      <c r="F2977" s="1">
        <v>45449</v>
      </c>
      <c r="G2977" t="s">
        <v>102</v>
      </c>
      <c r="H2977" s="4">
        <v>1666.46</v>
      </c>
      <c r="I2977">
        <v>98</v>
      </c>
    </row>
    <row r="2978" spans="1:9" x14ac:dyDescent="0.2">
      <c r="A2978" s="14">
        <f t="shared" si="46"/>
        <v>2976</v>
      </c>
      <c r="B2978" t="s">
        <v>53</v>
      </c>
      <c r="C2978" t="s">
        <v>90</v>
      </c>
      <c r="D2978" t="s">
        <v>15</v>
      </c>
      <c r="E2978" t="s">
        <v>46</v>
      </c>
      <c r="F2978" s="1">
        <v>45425</v>
      </c>
      <c r="G2978" t="s">
        <v>101</v>
      </c>
      <c r="H2978" s="4">
        <v>1754.11</v>
      </c>
      <c r="I2978">
        <v>95</v>
      </c>
    </row>
    <row r="2979" spans="1:9" x14ac:dyDescent="0.2">
      <c r="A2979" s="14">
        <f t="shared" si="46"/>
        <v>2977</v>
      </c>
      <c r="B2979" t="s">
        <v>45</v>
      </c>
      <c r="C2979" t="s">
        <v>85</v>
      </c>
      <c r="D2979" t="s">
        <v>62</v>
      </c>
      <c r="E2979" t="s">
        <v>34</v>
      </c>
      <c r="F2979" s="1">
        <v>45322</v>
      </c>
      <c r="G2979" t="s">
        <v>97</v>
      </c>
      <c r="H2979" s="4">
        <v>2390.6999999999998</v>
      </c>
      <c r="I2979">
        <v>274</v>
      </c>
    </row>
    <row r="2980" spans="1:9" x14ac:dyDescent="0.2">
      <c r="A2980" s="14">
        <f t="shared" si="46"/>
        <v>2978</v>
      </c>
      <c r="B2980" t="s">
        <v>54</v>
      </c>
      <c r="C2980" t="s">
        <v>91</v>
      </c>
      <c r="D2980" t="s">
        <v>62</v>
      </c>
      <c r="E2980" t="s">
        <v>56</v>
      </c>
      <c r="F2980" s="1">
        <v>45473</v>
      </c>
      <c r="G2980" t="s">
        <v>102</v>
      </c>
      <c r="H2980" s="4">
        <v>8546.7199999999993</v>
      </c>
      <c r="I2980">
        <v>41</v>
      </c>
    </row>
    <row r="2981" spans="1:9" x14ac:dyDescent="0.2">
      <c r="A2981" s="14">
        <f t="shared" si="46"/>
        <v>2979</v>
      </c>
      <c r="B2981" t="s">
        <v>24</v>
      </c>
      <c r="C2981" t="s">
        <v>75</v>
      </c>
      <c r="D2981" t="s">
        <v>28</v>
      </c>
      <c r="E2981" t="s">
        <v>44</v>
      </c>
      <c r="F2981" s="1">
        <v>45529</v>
      </c>
      <c r="G2981" t="s">
        <v>104</v>
      </c>
      <c r="H2981" s="4">
        <v>4115.57</v>
      </c>
      <c r="I2981">
        <v>274</v>
      </c>
    </row>
    <row r="2982" spans="1:9" x14ac:dyDescent="0.2">
      <c r="A2982" s="14">
        <f t="shared" si="46"/>
        <v>2980</v>
      </c>
      <c r="B2982" t="s">
        <v>12</v>
      </c>
      <c r="C2982" t="s">
        <v>69</v>
      </c>
      <c r="D2982" t="s">
        <v>62</v>
      </c>
      <c r="E2982" t="s">
        <v>16</v>
      </c>
      <c r="F2982" s="1">
        <v>45301</v>
      </c>
      <c r="G2982" t="s">
        <v>97</v>
      </c>
      <c r="H2982" s="4">
        <v>787.38</v>
      </c>
      <c r="I2982">
        <v>95</v>
      </c>
    </row>
    <row r="2983" spans="1:9" x14ac:dyDescent="0.2">
      <c r="A2983" s="14">
        <f t="shared" si="46"/>
        <v>2981</v>
      </c>
      <c r="B2983" t="s">
        <v>22</v>
      </c>
      <c r="C2983" t="s">
        <v>73</v>
      </c>
      <c r="D2983" t="s">
        <v>25</v>
      </c>
      <c r="E2983" t="s">
        <v>44</v>
      </c>
      <c r="F2983" s="1">
        <v>45526</v>
      </c>
      <c r="G2983" t="s">
        <v>104</v>
      </c>
      <c r="H2983" s="4">
        <v>2095.7800000000002</v>
      </c>
      <c r="I2983">
        <v>8</v>
      </c>
    </row>
    <row r="2984" spans="1:9" x14ac:dyDescent="0.2">
      <c r="A2984" s="14">
        <f t="shared" si="46"/>
        <v>2982</v>
      </c>
      <c r="B2984" t="s">
        <v>35</v>
      </c>
      <c r="C2984" t="s">
        <v>80</v>
      </c>
      <c r="D2984" t="s">
        <v>62</v>
      </c>
      <c r="E2984" t="s">
        <v>11</v>
      </c>
      <c r="F2984" s="1">
        <v>45396</v>
      </c>
      <c r="G2984" t="s">
        <v>100</v>
      </c>
      <c r="H2984" s="4">
        <v>5220.8</v>
      </c>
      <c r="I2984">
        <v>267</v>
      </c>
    </row>
    <row r="2985" spans="1:9" x14ac:dyDescent="0.2">
      <c r="A2985" s="14">
        <f t="shared" si="46"/>
        <v>2983</v>
      </c>
      <c r="B2985" t="s">
        <v>17</v>
      </c>
      <c r="C2985" t="s">
        <v>71</v>
      </c>
      <c r="D2985" t="s">
        <v>7</v>
      </c>
      <c r="E2985" t="s">
        <v>16</v>
      </c>
      <c r="F2985" s="1">
        <v>45443</v>
      </c>
      <c r="G2985" t="s">
        <v>101</v>
      </c>
      <c r="H2985" s="4">
        <v>11264.45</v>
      </c>
      <c r="I2985">
        <v>340</v>
      </c>
    </row>
    <row r="2986" spans="1:9" x14ac:dyDescent="0.2">
      <c r="A2986" s="14">
        <f t="shared" si="46"/>
        <v>2984</v>
      </c>
      <c r="B2986" t="s">
        <v>17</v>
      </c>
      <c r="C2986" t="s">
        <v>71</v>
      </c>
      <c r="D2986" t="s">
        <v>7</v>
      </c>
      <c r="E2986" t="s">
        <v>50</v>
      </c>
      <c r="F2986" s="1">
        <v>45390</v>
      </c>
      <c r="G2986" t="s">
        <v>100</v>
      </c>
      <c r="H2986" s="4">
        <v>5477.33</v>
      </c>
      <c r="I2986">
        <v>341</v>
      </c>
    </row>
    <row r="2987" spans="1:9" x14ac:dyDescent="0.2">
      <c r="A2987" s="14">
        <f t="shared" si="46"/>
        <v>2985</v>
      </c>
      <c r="B2987" t="s">
        <v>35</v>
      </c>
      <c r="C2987" t="s">
        <v>80</v>
      </c>
      <c r="D2987" t="s">
        <v>25</v>
      </c>
      <c r="E2987" t="s">
        <v>31</v>
      </c>
      <c r="F2987" s="1">
        <v>45343</v>
      </c>
      <c r="G2987" t="s">
        <v>98</v>
      </c>
      <c r="H2987" s="4">
        <v>3389</v>
      </c>
      <c r="I2987">
        <v>160</v>
      </c>
    </row>
    <row r="2988" spans="1:9" x14ac:dyDescent="0.2">
      <c r="A2988" s="14">
        <f t="shared" si="46"/>
        <v>2986</v>
      </c>
      <c r="B2988" t="s">
        <v>47</v>
      </c>
      <c r="C2988" t="s">
        <v>86</v>
      </c>
      <c r="D2988" t="s">
        <v>15</v>
      </c>
      <c r="E2988" t="s">
        <v>44</v>
      </c>
      <c r="F2988" s="1">
        <v>45381</v>
      </c>
      <c r="G2988" t="s">
        <v>99</v>
      </c>
      <c r="H2988" s="4">
        <v>11559.52</v>
      </c>
      <c r="I2988">
        <v>413</v>
      </c>
    </row>
    <row r="2989" spans="1:9" x14ac:dyDescent="0.2">
      <c r="A2989" s="14">
        <f t="shared" si="46"/>
        <v>2987</v>
      </c>
      <c r="B2989" t="s">
        <v>27</v>
      </c>
      <c r="C2989" t="s">
        <v>76</v>
      </c>
      <c r="D2989" t="s">
        <v>10</v>
      </c>
      <c r="E2989" t="s">
        <v>50</v>
      </c>
      <c r="F2989" s="1">
        <v>45353</v>
      </c>
      <c r="G2989" t="s">
        <v>99</v>
      </c>
      <c r="H2989" s="4">
        <v>1676.82</v>
      </c>
      <c r="I2989">
        <v>2</v>
      </c>
    </row>
    <row r="2990" spans="1:9" x14ac:dyDescent="0.2">
      <c r="A2990" s="14">
        <f t="shared" si="46"/>
        <v>2988</v>
      </c>
      <c r="B2990" t="s">
        <v>6</v>
      </c>
      <c r="C2990" t="s">
        <v>67</v>
      </c>
      <c r="D2990" t="s">
        <v>25</v>
      </c>
      <c r="E2990" t="s">
        <v>26</v>
      </c>
      <c r="F2990" s="1">
        <v>45501</v>
      </c>
      <c r="G2990" t="s">
        <v>103</v>
      </c>
      <c r="H2990" s="4">
        <v>437.48</v>
      </c>
      <c r="I2990">
        <v>174</v>
      </c>
    </row>
    <row r="2991" spans="1:9" x14ac:dyDescent="0.2">
      <c r="A2991" s="14">
        <f t="shared" si="46"/>
        <v>2989</v>
      </c>
      <c r="B2991" t="s">
        <v>40</v>
      </c>
      <c r="C2991" t="s">
        <v>83</v>
      </c>
      <c r="D2991" t="s">
        <v>62</v>
      </c>
      <c r="E2991" t="s">
        <v>57</v>
      </c>
      <c r="F2991" s="1">
        <v>45375</v>
      </c>
      <c r="G2991" t="s">
        <v>99</v>
      </c>
      <c r="H2991" s="4">
        <v>8487.6299999999992</v>
      </c>
      <c r="I2991">
        <v>40</v>
      </c>
    </row>
    <row r="2992" spans="1:9" x14ac:dyDescent="0.2">
      <c r="A2992" s="14">
        <f t="shared" si="46"/>
        <v>2990</v>
      </c>
      <c r="B2992" t="s">
        <v>37</v>
      </c>
      <c r="C2992" t="s">
        <v>81</v>
      </c>
      <c r="D2992" t="s">
        <v>15</v>
      </c>
      <c r="E2992" t="s">
        <v>20</v>
      </c>
      <c r="F2992" s="1">
        <v>45515</v>
      </c>
      <c r="G2992" t="s">
        <v>104</v>
      </c>
      <c r="H2992" s="4">
        <v>71.989999999999995</v>
      </c>
      <c r="I2992">
        <v>101</v>
      </c>
    </row>
    <row r="2993" spans="1:9" x14ac:dyDescent="0.2">
      <c r="A2993" s="14">
        <f t="shared" si="46"/>
        <v>2991</v>
      </c>
      <c r="B2993" t="s">
        <v>39</v>
      </c>
      <c r="C2993" t="s">
        <v>82</v>
      </c>
      <c r="D2993" t="s">
        <v>7</v>
      </c>
      <c r="E2993" t="s">
        <v>46</v>
      </c>
      <c r="F2993" s="1">
        <v>45429</v>
      </c>
      <c r="G2993" t="s">
        <v>101</v>
      </c>
      <c r="H2993" s="4">
        <v>9863.6200000000008</v>
      </c>
      <c r="I2993">
        <v>167</v>
      </c>
    </row>
    <row r="2994" spans="1:9" x14ac:dyDescent="0.2">
      <c r="A2994" s="14">
        <f t="shared" si="46"/>
        <v>2992</v>
      </c>
      <c r="B2994" t="s">
        <v>40</v>
      </c>
      <c r="C2994" t="s">
        <v>83</v>
      </c>
      <c r="D2994" t="s">
        <v>28</v>
      </c>
      <c r="E2994" t="s">
        <v>51</v>
      </c>
      <c r="F2994" s="1">
        <v>45430</v>
      </c>
      <c r="G2994" t="s">
        <v>101</v>
      </c>
      <c r="H2994" s="4">
        <v>3468.53</v>
      </c>
      <c r="I2994">
        <v>166</v>
      </c>
    </row>
    <row r="2995" spans="1:9" x14ac:dyDescent="0.2">
      <c r="A2995" s="14">
        <f t="shared" si="46"/>
        <v>2993</v>
      </c>
      <c r="B2995" t="s">
        <v>35</v>
      </c>
      <c r="C2995" t="s">
        <v>80</v>
      </c>
      <c r="D2995" t="s">
        <v>7</v>
      </c>
      <c r="E2995" t="s">
        <v>13</v>
      </c>
      <c r="F2995" s="1">
        <v>45521</v>
      </c>
      <c r="G2995" t="s">
        <v>104</v>
      </c>
      <c r="H2995" s="4">
        <v>6770.35</v>
      </c>
      <c r="I2995">
        <v>173</v>
      </c>
    </row>
    <row r="2996" spans="1:9" x14ac:dyDescent="0.2">
      <c r="A2996" s="14">
        <f t="shared" si="46"/>
        <v>2994</v>
      </c>
      <c r="B2996" t="s">
        <v>54</v>
      </c>
      <c r="C2996" t="s">
        <v>91</v>
      </c>
      <c r="D2996" t="s">
        <v>62</v>
      </c>
      <c r="E2996" t="s">
        <v>29</v>
      </c>
      <c r="F2996" s="1">
        <v>45386</v>
      </c>
      <c r="G2996" t="s">
        <v>100</v>
      </c>
      <c r="H2996" s="4">
        <v>564.14</v>
      </c>
      <c r="I2996">
        <v>50</v>
      </c>
    </row>
    <row r="2997" spans="1:9" x14ac:dyDescent="0.2">
      <c r="A2997" s="14">
        <f t="shared" si="46"/>
        <v>2995</v>
      </c>
      <c r="B2997" t="s">
        <v>22</v>
      </c>
      <c r="C2997" t="s">
        <v>73</v>
      </c>
      <c r="D2997" t="s">
        <v>10</v>
      </c>
      <c r="E2997" t="s">
        <v>11</v>
      </c>
      <c r="F2997" s="1">
        <v>45513</v>
      </c>
      <c r="G2997" t="s">
        <v>104</v>
      </c>
      <c r="H2997" s="4">
        <v>21044.07</v>
      </c>
      <c r="I2997">
        <v>210</v>
      </c>
    </row>
    <row r="2998" spans="1:9" x14ac:dyDescent="0.2">
      <c r="A2998" s="14">
        <f t="shared" si="46"/>
        <v>2996</v>
      </c>
      <c r="B2998" t="s">
        <v>22</v>
      </c>
      <c r="C2998" t="s">
        <v>73</v>
      </c>
      <c r="D2998" t="s">
        <v>62</v>
      </c>
      <c r="E2998" t="s">
        <v>34</v>
      </c>
      <c r="F2998" s="1">
        <v>45308</v>
      </c>
      <c r="G2998" t="s">
        <v>97</v>
      </c>
      <c r="H2998" s="4">
        <v>677.38</v>
      </c>
      <c r="I2998">
        <v>327</v>
      </c>
    </row>
    <row r="2999" spans="1:9" x14ac:dyDescent="0.2">
      <c r="A2999" s="14">
        <f t="shared" si="46"/>
        <v>2997</v>
      </c>
      <c r="B2999" t="s">
        <v>47</v>
      </c>
      <c r="C2999" t="s">
        <v>86</v>
      </c>
      <c r="D2999" t="s">
        <v>28</v>
      </c>
      <c r="E2999" t="s">
        <v>43</v>
      </c>
      <c r="F2999" s="1">
        <v>45336</v>
      </c>
      <c r="G2999" t="s">
        <v>98</v>
      </c>
      <c r="H2999" s="4">
        <v>4368.01</v>
      </c>
      <c r="I2999">
        <v>29</v>
      </c>
    </row>
    <row r="3000" spans="1:9" x14ac:dyDescent="0.2">
      <c r="A3000" s="14">
        <f t="shared" si="46"/>
        <v>2998</v>
      </c>
      <c r="B3000" t="s">
        <v>12</v>
      </c>
      <c r="C3000" t="s">
        <v>69</v>
      </c>
      <c r="D3000" t="s">
        <v>62</v>
      </c>
      <c r="E3000" t="s">
        <v>26</v>
      </c>
      <c r="F3000" s="1">
        <v>45428</v>
      </c>
      <c r="G3000" t="s">
        <v>101</v>
      </c>
      <c r="H3000" s="4">
        <v>9866.2000000000007</v>
      </c>
      <c r="I3000">
        <v>306</v>
      </c>
    </row>
    <row r="3001" spans="1:9" x14ac:dyDescent="0.2">
      <c r="A3001" s="14">
        <f t="shared" si="46"/>
        <v>2999</v>
      </c>
      <c r="B3001" t="s">
        <v>54</v>
      </c>
      <c r="C3001" t="s">
        <v>91</v>
      </c>
      <c r="D3001" t="s">
        <v>28</v>
      </c>
      <c r="E3001" t="s">
        <v>16</v>
      </c>
      <c r="F3001" s="1">
        <v>45367</v>
      </c>
      <c r="G3001" t="s">
        <v>99</v>
      </c>
      <c r="H3001" s="4">
        <v>10723.86</v>
      </c>
      <c r="I3001">
        <v>125</v>
      </c>
    </row>
    <row r="3002" spans="1:9" x14ac:dyDescent="0.2">
      <c r="A3002" s="14">
        <f t="shared" si="46"/>
        <v>3000</v>
      </c>
      <c r="B3002" t="s">
        <v>39</v>
      </c>
      <c r="C3002" t="s">
        <v>82</v>
      </c>
      <c r="D3002" t="s">
        <v>28</v>
      </c>
      <c r="E3002" t="s">
        <v>57</v>
      </c>
      <c r="F3002" s="1">
        <v>45322</v>
      </c>
      <c r="G3002" t="s">
        <v>97</v>
      </c>
      <c r="H3002" s="4">
        <v>5443.42</v>
      </c>
      <c r="I3002">
        <v>284</v>
      </c>
    </row>
    <row r="3003" spans="1:9" x14ac:dyDescent="0.2">
      <c r="A3003" s="14">
        <f t="shared" si="46"/>
        <v>3001</v>
      </c>
      <c r="B3003" t="s">
        <v>24</v>
      </c>
      <c r="C3003" t="s">
        <v>75</v>
      </c>
      <c r="D3003" t="s">
        <v>28</v>
      </c>
      <c r="E3003" t="s">
        <v>34</v>
      </c>
      <c r="F3003" s="1">
        <v>45361</v>
      </c>
      <c r="G3003" t="s">
        <v>99</v>
      </c>
      <c r="H3003" s="4">
        <v>1312.35</v>
      </c>
      <c r="I3003">
        <v>200</v>
      </c>
    </row>
    <row r="3004" spans="1:9" x14ac:dyDescent="0.2">
      <c r="A3004" s="14">
        <f t="shared" si="46"/>
        <v>3002</v>
      </c>
      <c r="B3004" t="s">
        <v>17</v>
      </c>
      <c r="C3004" t="s">
        <v>71</v>
      </c>
      <c r="D3004" t="s">
        <v>7</v>
      </c>
      <c r="E3004" t="s">
        <v>34</v>
      </c>
      <c r="F3004" s="1">
        <v>45473</v>
      </c>
      <c r="G3004" t="s">
        <v>102</v>
      </c>
      <c r="H3004" s="4">
        <v>8471.68</v>
      </c>
      <c r="I3004">
        <v>162</v>
      </c>
    </row>
    <row r="3005" spans="1:9" x14ac:dyDescent="0.2">
      <c r="A3005" s="14">
        <f t="shared" si="46"/>
        <v>3003</v>
      </c>
      <c r="B3005" t="s">
        <v>9</v>
      </c>
      <c r="C3005" t="s">
        <v>68</v>
      </c>
      <c r="D3005" t="s">
        <v>62</v>
      </c>
      <c r="E3005" t="s">
        <v>29</v>
      </c>
      <c r="F3005" s="1">
        <v>45352</v>
      </c>
      <c r="G3005" t="s">
        <v>99</v>
      </c>
      <c r="H3005" s="4">
        <v>5774.6</v>
      </c>
      <c r="I3005">
        <v>178</v>
      </c>
    </row>
    <row r="3006" spans="1:9" x14ac:dyDescent="0.2">
      <c r="A3006" s="14">
        <f t="shared" si="46"/>
        <v>3004</v>
      </c>
      <c r="B3006" t="s">
        <v>27</v>
      </c>
      <c r="C3006" t="s">
        <v>76</v>
      </c>
      <c r="D3006" t="s">
        <v>7</v>
      </c>
      <c r="E3006" t="s">
        <v>31</v>
      </c>
      <c r="F3006" s="1">
        <v>45439</v>
      </c>
      <c r="G3006" t="s">
        <v>101</v>
      </c>
      <c r="H3006" s="4">
        <v>3780.02</v>
      </c>
      <c r="I3006">
        <v>97</v>
      </c>
    </row>
    <row r="3007" spans="1:9" x14ac:dyDescent="0.2">
      <c r="A3007" s="14">
        <f t="shared" si="46"/>
        <v>3005</v>
      </c>
      <c r="B3007" t="s">
        <v>17</v>
      </c>
      <c r="C3007" t="s">
        <v>71</v>
      </c>
      <c r="D3007" t="s">
        <v>7</v>
      </c>
      <c r="E3007" t="s">
        <v>36</v>
      </c>
      <c r="F3007" s="1">
        <v>45484</v>
      </c>
      <c r="G3007" t="s">
        <v>103</v>
      </c>
      <c r="H3007" s="4">
        <v>6831.03</v>
      </c>
      <c r="I3007">
        <v>243</v>
      </c>
    </row>
    <row r="3008" spans="1:9" x14ac:dyDescent="0.2">
      <c r="A3008" s="14">
        <f t="shared" si="46"/>
        <v>3006</v>
      </c>
      <c r="B3008" t="s">
        <v>30</v>
      </c>
      <c r="C3008" t="s">
        <v>77</v>
      </c>
      <c r="D3008" t="s">
        <v>62</v>
      </c>
      <c r="E3008" t="s">
        <v>8</v>
      </c>
      <c r="F3008" s="1">
        <v>45353</v>
      </c>
      <c r="G3008" t="s">
        <v>99</v>
      </c>
      <c r="H3008" s="4">
        <v>4834.51</v>
      </c>
      <c r="I3008">
        <v>63</v>
      </c>
    </row>
    <row r="3009" spans="1:9" x14ac:dyDescent="0.2">
      <c r="A3009" s="14">
        <f t="shared" si="46"/>
        <v>3007</v>
      </c>
      <c r="B3009" t="s">
        <v>6</v>
      </c>
      <c r="C3009" t="s">
        <v>67</v>
      </c>
      <c r="D3009" t="s">
        <v>25</v>
      </c>
      <c r="E3009" t="s">
        <v>50</v>
      </c>
      <c r="F3009" s="1">
        <v>45355</v>
      </c>
      <c r="G3009" t="s">
        <v>99</v>
      </c>
      <c r="H3009" s="4">
        <v>8119.65</v>
      </c>
      <c r="I3009">
        <v>143</v>
      </c>
    </row>
    <row r="3010" spans="1:9" x14ac:dyDescent="0.2">
      <c r="A3010" s="14">
        <f t="shared" si="46"/>
        <v>3008</v>
      </c>
      <c r="B3010" t="s">
        <v>48</v>
      </c>
      <c r="C3010" t="s">
        <v>87</v>
      </c>
      <c r="D3010" t="s">
        <v>7</v>
      </c>
      <c r="E3010" t="s">
        <v>11</v>
      </c>
      <c r="F3010" s="1">
        <v>45466</v>
      </c>
      <c r="G3010" t="s">
        <v>102</v>
      </c>
      <c r="H3010" s="4">
        <v>4811.88</v>
      </c>
      <c r="I3010">
        <v>242</v>
      </c>
    </row>
    <row r="3011" spans="1:9" x14ac:dyDescent="0.2">
      <c r="A3011" s="14">
        <f t="shared" si="46"/>
        <v>3009</v>
      </c>
      <c r="B3011" t="s">
        <v>48</v>
      </c>
      <c r="C3011" t="s">
        <v>87</v>
      </c>
      <c r="D3011" t="s">
        <v>25</v>
      </c>
      <c r="E3011" t="s">
        <v>46</v>
      </c>
      <c r="F3011" s="1">
        <v>45318</v>
      </c>
      <c r="G3011" t="s">
        <v>97</v>
      </c>
      <c r="H3011" s="4">
        <v>5930.01</v>
      </c>
      <c r="I3011">
        <v>252</v>
      </c>
    </row>
    <row r="3012" spans="1:9" x14ac:dyDescent="0.2">
      <c r="A3012" s="14">
        <f t="shared" si="46"/>
        <v>3010</v>
      </c>
      <c r="B3012" t="s">
        <v>32</v>
      </c>
      <c r="C3012" t="s">
        <v>78</v>
      </c>
      <c r="D3012" t="s">
        <v>28</v>
      </c>
      <c r="E3012" t="s">
        <v>26</v>
      </c>
      <c r="F3012" s="1">
        <v>45305</v>
      </c>
      <c r="G3012" t="s">
        <v>97</v>
      </c>
      <c r="H3012" s="4">
        <v>3040.05</v>
      </c>
      <c r="I3012">
        <v>426</v>
      </c>
    </row>
    <row r="3013" spans="1:9" x14ac:dyDescent="0.2">
      <c r="A3013" s="14">
        <f t="shared" ref="A3013:A3076" si="47">A3012+1</f>
        <v>3011</v>
      </c>
      <c r="B3013" t="s">
        <v>42</v>
      </c>
      <c r="C3013" t="s">
        <v>84</v>
      </c>
      <c r="D3013" t="s">
        <v>10</v>
      </c>
      <c r="E3013" t="s">
        <v>41</v>
      </c>
      <c r="F3013" s="1">
        <v>45502</v>
      </c>
      <c r="G3013" t="s">
        <v>103</v>
      </c>
      <c r="H3013" s="4">
        <v>1126.8699999999999</v>
      </c>
      <c r="I3013">
        <v>23</v>
      </c>
    </row>
    <row r="3014" spans="1:9" x14ac:dyDescent="0.2">
      <c r="A3014" s="14">
        <f t="shared" si="47"/>
        <v>3012</v>
      </c>
      <c r="B3014" t="s">
        <v>22</v>
      </c>
      <c r="C3014" t="s">
        <v>73</v>
      </c>
      <c r="D3014" t="s">
        <v>28</v>
      </c>
      <c r="E3014" t="s">
        <v>16</v>
      </c>
      <c r="F3014" s="1">
        <v>45425</v>
      </c>
      <c r="G3014" t="s">
        <v>101</v>
      </c>
      <c r="H3014" s="4">
        <v>6051.65</v>
      </c>
      <c r="I3014">
        <v>490</v>
      </c>
    </row>
    <row r="3015" spans="1:9" x14ac:dyDescent="0.2">
      <c r="A3015" s="14">
        <f t="shared" si="47"/>
        <v>3013</v>
      </c>
      <c r="B3015" t="s">
        <v>24</v>
      </c>
      <c r="C3015" t="s">
        <v>75</v>
      </c>
      <c r="D3015" t="s">
        <v>28</v>
      </c>
      <c r="E3015" t="s">
        <v>55</v>
      </c>
      <c r="F3015" s="1">
        <v>45325</v>
      </c>
      <c r="G3015" t="s">
        <v>98</v>
      </c>
      <c r="H3015" s="4">
        <v>12279.35</v>
      </c>
      <c r="I3015">
        <v>162</v>
      </c>
    </row>
    <row r="3016" spans="1:9" x14ac:dyDescent="0.2">
      <c r="A3016" s="14">
        <f t="shared" si="47"/>
        <v>3014</v>
      </c>
      <c r="B3016" t="s">
        <v>22</v>
      </c>
      <c r="C3016" t="s">
        <v>73</v>
      </c>
      <c r="D3016" t="s">
        <v>10</v>
      </c>
      <c r="E3016" t="s">
        <v>16</v>
      </c>
      <c r="F3016" s="1">
        <v>45439</v>
      </c>
      <c r="G3016" t="s">
        <v>101</v>
      </c>
      <c r="H3016" s="4">
        <v>7091.66</v>
      </c>
      <c r="I3016">
        <v>28</v>
      </c>
    </row>
    <row r="3017" spans="1:9" x14ac:dyDescent="0.2">
      <c r="A3017" s="14">
        <f t="shared" si="47"/>
        <v>3015</v>
      </c>
      <c r="B3017" t="s">
        <v>14</v>
      </c>
      <c r="C3017" t="s">
        <v>70</v>
      </c>
      <c r="D3017" t="s">
        <v>15</v>
      </c>
      <c r="E3017" t="s">
        <v>31</v>
      </c>
      <c r="F3017" s="1">
        <v>45340</v>
      </c>
      <c r="G3017" t="s">
        <v>98</v>
      </c>
      <c r="H3017" s="4">
        <v>3160.97</v>
      </c>
      <c r="I3017">
        <v>25</v>
      </c>
    </row>
    <row r="3018" spans="1:9" x14ac:dyDescent="0.2">
      <c r="A3018" s="14">
        <f t="shared" si="47"/>
        <v>3016</v>
      </c>
      <c r="B3018" t="s">
        <v>22</v>
      </c>
      <c r="C3018" t="s">
        <v>73</v>
      </c>
      <c r="D3018" t="s">
        <v>10</v>
      </c>
      <c r="E3018" t="s">
        <v>38</v>
      </c>
      <c r="F3018" s="1">
        <v>45319</v>
      </c>
      <c r="G3018" t="s">
        <v>97</v>
      </c>
      <c r="H3018" s="4">
        <v>1408.28</v>
      </c>
      <c r="I3018">
        <v>35</v>
      </c>
    </row>
    <row r="3019" spans="1:9" x14ac:dyDescent="0.2">
      <c r="A3019" s="14">
        <f t="shared" si="47"/>
        <v>3017</v>
      </c>
      <c r="B3019" t="s">
        <v>9</v>
      </c>
      <c r="C3019" t="s">
        <v>68</v>
      </c>
      <c r="D3019" t="s">
        <v>7</v>
      </c>
      <c r="E3019" t="s">
        <v>29</v>
      </c>
      <c r="F3019" s="1">
        <v>45472</v>
      </c>
      <c r="G3019" t="s">
        <v>102</v>
      </c>
      <c r="H3019" s="4">
        <v>5776.61</v>
      </c>
      <c r="I3019">
        <v>114</v>
      </c>
    </row>
    <row r="3020" spans="1:9" x14ac:dyDescent="0.2">
      <c r="A3020" s="14">
        <f t="shared" si="47"/>
        <v>3018</v>
      </c>
      <c r="B3020" t="s">
        <v>45</v>
      </c>
      <c r="C3020" t="s">
        <v>85</v>
      </c>
      <c r="D3020" t="s">
        <v>10</v>
      </c>
      <c r="E3020" t="s">
        <v>56</v>
      </c>
      <c r="F3020" s="1">
        <v>45304</v>
      </c>
      <c r="G3020" t="s">
        <v>97</v>
      </c>
      <c r="H3020" s="4">
        <v>4890.59</v>
      </c>
      <c r="I3020">
        <v>274</v>
      </c>
    </row>
    <row r="3021" spans="1:9" x14ac:dyDescent="0.2">
      <c r="A3021" s="14">
        <f t="shared" si="47"/>
        <v>3019</v>
      </c>
      <c r="B3021" t="s">
        <v>6</v>
      </c>
      <c r="C3021" t="s">
        <v>67</v>
      </c>
      <c r="D3021" t="s">
        <v>7</v>
      </c>
      <c r="E3021" t="s">
        <v>20</v>
      </c>
      <c r="F3021" s="1">
        <v>45470</v>
      </c>
      <c r="G3021" t="s">
        <v>102</v>
      </c>
      <c r="H3021" s="4">
        <v>2048.13</v>
      </c>
      <c r="I3021">
        <v>172</v>
      </c>
    </row>
    <row r="3022" spans="1:9" x14ac:dyDescent="0.2">
      <c r="A3022" s="14">
        <f t="shared" si="47"/>
        <v>3020</v>
      </c>
      <c r="B3022" t="s">
        <v>24</v>
      </c>
      <c r="C3022" t="s">
        <v>75</v>
      </c>
      <c r="D3022" t="s">
        <v>28</v>
      </c>
      <c r="E3022" t="s">
        <v>43</v>
      </c>
      <c r="F3022" s="1">
        <v>45380</v>
      </c>
      <c r="G3022" t="s">
        <v>99</v>
      </c>
      <c r="H3022" s="4">
        <v>4590.46</v>
      </c>
      <c r="I3022">
        <v>1</v>
      </c>
    </row>
    <row r="3023" spans="1:9" x14ac:dyDescent="0.2">
      <c r="A3023" s="14">
        <f t="shared" si="47"/>
        <v>3021</v>
      </c>
      <c r="B3023" t="s">
        <v>19</v>
      </c>
      <c r="C3023" t="s">
        <v>72</v>
      </c>
      <c r="D3023" t="s">
        <v>10</v>
      </c>
      <c r="E3023" t="s">
        <v>34</v>
      </c>
      <c r="F3023" s="1">
        <v>45446</v>
      </c>
      <c r="G3023" t="s">
        <v>102</v>
      </c>
      <c r="H3023" s="4">
        <v>8665.99</v>
      </c>
      <c r="I3023">
        <v>162</v>
      </c>
    </row>
    <row r="3024" spans="1:9" x14ac:dyDescent="0.2">
      <c r="A3024" s="14">
        <f t="shared" si="47"/>
        <v>3022</v>
      </c>
      <c r="B3024" t="s">
        <v>27</v>
      </c>
      <c r="C3024" t="s">
        <v>76</v>
      </c>
      <c r="D3024" t="s">
        <v>28</v>
      </c>
      <c r="E3024" t="s">
        <v>16</v>
      </c>
      <c r="F3024" s="1">
        <v>45372</v>
      </c>
      <c r="G3024" t="s">
        <v>99</v>
      </c>
      <c r="H3024" s="4">
        <v>2202.46</v>
      </c>
      <c r="I3024">
        <v>97</v>
      </c>
    </row>
    <row r="3025" spans="1:9" x14ac:dyDescent="0.2">
      <c r="A3025" s="14">
        <f t="shared" si="47"/>
        <v>3023</v>
      </c>
      <c r="B3025" t="s">
        <v>27</v>
      </c>
      <c r="C3025" t="s">
        <v>76</v>
      </c>
      <c r="D3025" t="s">
        <v>10</v>
      </c>
      <c r="E3025" t="s">
        <v>29</v>
      </c>
      <c r="F3025" s="1">
        <v>45394</v>
      </c>
      <c r="G3025" t="s">
        <v>100</v>
      </c>
      <c r="H3025" s="4">
        <v>11720.11</v>
      </c>
      <c r="I3025">
        <v>48</v>
      </c>
    </row>
    <row r="3026" spans="1:9" x14ac:dyDescent="0.2">
      <c r="A3026" s="14">
        <f t="shared" si="47"/>
        <v>3024</v>
      </c>
      <c r="B3026" t="s">
        <v>23</v>
      </c>
      <c r="C3026" t="s">
        <v>74</v>
      </c>
      <c r="D3026" t="s">
        <v>15</v>
      </c>
      <c r="E3026" t="s">
        <v>50</v>
      </c>
      <c r="F3026" s="1">
        <v>45310</v>
      </c>
      <c r="G3026" t="s">
        <v>97</v>
      </c>
      <c r="H3026" s="4">
        <v>7884.86</v>
      </c>
      <c r="I3026">
        <v>266</v>
      </c>
    </row>
    <row r="3027" spans="1:9" x14ac:dyDescent="0.2">
      <c r="A3027" s="14">
        <f t="shared" si="47"/>
        <v>3025</v>
      </c>
      <c r="B3027" t="s">
        <v>30</v>
      </c>
      <c r="C3027" t="s">
        <v>77</v>
      </c>
      <c r="D3027" t="s">
        <v>7</v>
      </c>
      <c r="E3027" t="s">
        <v>21</v>
      </c>
      <c r="F3027" s="1">
        <v>45388</v>
      </c>
      <c r="G3027" t="s">
        <v>100</v>
      </c>
      <c r="H3027" s="4">
        <v>3857.88</v>
      </c>
      <c r="I3027">
        <v>303</v>
      </c>
    </row>
    <row r="3028" spans="1:9" x14ac:dyDescent="0.2">
      <c r="A3028" s="14">
        <f t="shared" si="47"/>
        <v>3026</v>
      </c>
      <c r="B3028" t="s">
        <v>40</v>
      </c>
      <c r="C3028" t="s">
        <v>83</v>
      </c>
      <c r="D3028" t="s">
        <v>15</v>
      </c>
      <c r="E3028" t="s">
        <v>21</v>
      </c>
      <c r="F3028" s="1">
        <v>45506</v>
      </c>
      <c r="G3028" t="s">
        <v>104</v>
      </c>
      <c r="H3028" s="4">
        <v>10123.959999999999</v>
      </c>
      <c r="I3028">
        <v>84</v>
      </c>
    </row>
    <row r="3029" spans="1:9" x14ac:dyDescent="0.2">
      <c r="A3029" s="14">
        <f t="shared" si="47"/>
        <v>3027</v>
      </c>
      <c r="B3029" t="s">
        <v>12</v>
      </c>
      <c r="C3029" t="s">
        <v>69</v>
      </c>
      <c r="D3029" t="s">
        <v>15</v>
      </c>
      <c r="E3029" t="s">
        <v>29</v>
      </c>
      <c r="F3029" s="1">
        <v>45394</v>
      </c>
      <c r="G3029" t="s">
        <v>100</v>
      </c>
      <c r="H3029" s="4">
        <v>8170.88</v>
      </c>
      <c r="I3029">
        <v>137</v>
      </c>
    </row>
    <row r="3030" spans="1:9" x14ac:dyDescent="0.2">
      <c r="A3030" s="14">
        <f t="shared" si="47"/>
        <v>3028</v>
      </c>
      <c r="B3030" t="s">
        <v>17</v>
      </c>
      <c r="C3030" t="s">
        <v>71</v>
      </c>
      <c r="D3030" t="s">
        <v>10</v>
      </c>
      <c r="E3030" t="s">
        <v>31</v>
      </c>
      <c r="F3030" s="1">
        <v>45494</v>
      </c>
      <c r="G3030" t="s">
        <v>103</v>
      </c>
      <c r="H3030" s="4">
        <v>19390.61</v>
      </c>
      <c r="I3030">
        <v>141</v>
      </c>
    </row>
    <row r="3031" spans="1:9" x14ac:dyDescent="0.2">
      <c r="A3031" s="14">
        <f t="shared" si="47"/>
        <v>3029</v>
      </c>
      <c r="B3031" t="s">
        <v>9</v>
      </c>
      <c r="C3031" t="s">
        <v>68</v>
      </c>
      <c r="D3031" t="s">
        <v>62</v>
      </c>
      <c r="E3031" t="s">
        <v>55</v>
      </c>
      <c r="F3031" s="1">
        <v>45373</v>
      </c>
      <c r="G3031" t="s">
        <v>99</v>
      </c>
      <c r="H3031" s="4">
        <v>10197.43</v>
      </c>
      <c r="I3031">
        <v>24</v>
      </c>
    </row>
    <row r="3032" spans="1:9" x14ac:dyDescent="0.2">
      <c r="A3032" s="14">
        <f t="shared" si="47"/>
        <v>3030</v>
      </c>
      <c r="B3032" t="s">
        <v>39</v>
      </c>
      <c r="C3032" t="s">
        <v>82</v>
      </c>
      <c r="D3032" t="s">
        <v>10</v>
      </c>
      <c r="E3032" t="s">
        <v>13</v>
      </c>
      <c r="F3032" s="1">
        <v>45421</v>
      </c>
      <c r="G3032" t="s">
        <v>101</v>
      </c>
      <c r="H3032" s="4">
        <v>5188.18</v>
      </c>
      <c r="I3032">
        <v>5</v>
      </c>
    </row>
    <row r="3033" spans="1:9" x14ac:dyDescent="0.2">
      <c r="A3033" s="14">
        <f t="shared" si="47"/>
        <v>3031</v>
      </c>
      <c r="B3033" t="s">
        <v>47</v>
      </c>
      <c r="C3033" t="s">
        <v>86</v>
      </c>
      <c r="D3033" t="s">
        <v>15</v>
      </c>
      <c r="E3033" t="s">
        <v>55</v>
      </c>
      <c r="F3033" s="1">
        <v>45513</v>
      </c>
      <c r="G3033" t="s">
        <v>104</v>
      </c>
      <c r="H3033" s="4">
        <v>350.27</v>
      </c>
      <c r="I3033">
        <v>117</v>
      </c>
    </row>
    <row r="3034" spans="1:9" x14ac:dyDescent="0.2">
      <c r="A3034" s="14">
        <f t="shared" si="47"/>
        <v>3032</v>
      </c>
      <c r="B3034" t="s">
        <v>52</v>
      </c>
      <c r="C3034" t="s">
        <v>89</v>
      </c>
      <c r="D3034" t="s">
        <v>28</v>
      </c>
      <c r="E3034" t="s">
        <v>51</v>
      </c>
      <c r="F3034" s="1">
        <v>45493</v>
      </c>
      <c r="G3034" t="s">
        <v>103</v>
      </c>
      <c r="H3034" s="4">
        <v>3766.32</v>
      </c>
      <c r="I3034">
        <v>300</v>
      </c>
    </row>
    <row r="3035" spans="1:9" x14ac:dyDescent="0.2">
      <c r="A3035" s="14">
        <f t="shared" si="47"/>
        <v>3033</v>
      </c>
      <c r="B3035" t="s">
        <v>22</v>
      </c>
      <c r="C3035" t="s">
        <v>73</v>
      </c>
      <c r="D3035" t="s">
        <v>10</v>
      </c>
      <c r="E3035" t="s">
        <v>57</v>
      </c>
      <c r="F3035" s="1">
        <v>45396</v>
      </c>
      <c r="G3035" t="s">
        <v>100</v>
      </c>
      <c r="H3035" s="4">
        <v>4888.37</v>
      </c>
      <c r="I3035">
        <v>435</v>
      </c>
    </row>
    <row r="3036" spans="1:9" x14ac:dyDescent="0.2">
      <c r="A3036" s="14">
        <f t="shared" si="47"/>
        <v>3034</v>
      </c>
      <c r="B3036" t="s">
        <v>6</v>
      </c>
      <c r="C3036" t="s">
        <v>67</v>
      </c>
      <c r="D3036" t="s">
        <v>28</v>
      </c>
      <c r="E3036" t="s">
        <v>43</v>
      </c>
      <c r="F3036" s="1">
        <v>45316</v>
      </c>
      <c r="G3036" t="s">
        <v>97</v>
      </c>
      <c r="H3036" s="4">
        <v>5230.3599999999997</v>
      </c>
      <c r="I3036">
        <v>142</v>
      </c>
    </row>
    <row r="3037" spans="1:9" x14ac:dyDescent="0.2">
      <c r="A3037" s="14">
        <f t="shared" si="47"/>
        <v>3035</v>
      </c>
      <c r="B3037" t="s">
        <v>47</v>
      </c>
      <c r="C3037" t="s">
        <v>86</v>
      </c>
      <c r="D3037" t="s">
        <v>15</v>
      </c>
      <c r="E3037" t="s">
        <v>46</v>
      </c>
      <c r="F3037" s="1">
        <v>45407</v>
      </c>
      <c r="G3037" t="s">
        <v>100</v>
      </c>
      <c r="H3037" s="4">
        <v>3790.18</v>
      </c>
      <c r="I3037">
        <v>168</v>
      </c>
    </row>
    <row r="3038" spans="1:9" x14ac:dyDescent="0.2">
      <c r="A3038" s="14">
        <f t="shared" si="47"/>
        <v>3036</v>
      </c>
      <c r="B3038" t="s">
        <v>53</v>
      </c>
      <c r="C3038" t="s">
        <v>90</v>
      </c>
      <c r="D3038" t="s">
        <v>28</v>
      </c>
      <c r="E3038" t="s">
        <v>20</v>
      </c>
      <c r="F3038" s="1">
        <v>45308</v>
      </c>
      <c r="G3038" t="s">
        <v>97</v>
      </c>
      <c r="H3038" s="4">
        <v>302.18</v>
      </c>
      <c r="I3038">
        <v>233</v>
      </c>
    </row>
    <row r="3039" spans="1:9" x14ac:dyDescent="0.2">
      <c r="A3039" s="14">
        <f t="shared" si="47"/>
        <v>3037</v>
      </c>
      <c r="B3039" t="s">
        <v>30</v>
      </c>
      <c r="C3039" t="s">
        <v>77</v>
      </c>
      <c r="D3039" t="s">
        <v>25</v>
      </c>
      <c r="E3039" t="s">
        <v>29</v>
      </c>
      <c r="F3039" s="1">
        <v>45519</v>
      </c>
      <c r="G3039" t="s">
        <v>104</v>
      </c>
      <c r="H3039" s="4">
        <v>1017.17</v>
      </c>
      <c r="I3039">
        <v>123</v>
      </c>
    </row>
    <row r="3040" spans="1:9" x14ac:dyDescent="0.2">
      <c r="A3040" s="14">
        <f t="shared" si="47"/>
        <v>3038</v>
      </c>
      <c r="B3040" t="s">
        <v>30</v>
      </c>
      <c r="C3040" t="s">
        <v>77</v>
      </c>
      <c r="D3040" t="s">
        <v>28</v>
      </c>
      <c r="E3040" t="s">
        <v>41</v>
      </c>
      <c r="F3040" s="1">
        <v>45445</v>
      </c>
      <c r="G3040" t="s">
        <v>102</v>
      </c>
      <c r="H3040" s="4">
        <v>241.36</v>
      </c>
      <c r="I3040">
        <v>17</v>
      </c>
    </row>
    <row r="3041" spans="1:9" x14ac:dyDescent="0.2">
      <c r="A3041" s="14">
        <f t="shared" si="47"/>
        <v>3039</v>
      </c>
      <c r="B3041" t="s">
        <v>19</v>
      </c>
      <c r="C3041" t="s">
        <v>72</v>
      </c>
      <c r="D3041" t="s">
        <v>25</v>
      </c>
      <c r="E3041" t="s">
        <v>11</v>
      </c>
      <c r="F3041" s="1">
        <v>45473</v>
      </c>
      <c r="G3041" t="s">
        <v>102</v>
      </c>
      <c r="H3041" s="4">
        <v>8347.2999999999993</v>
      </c>
      <c r="I3041">
        <v>138</v>
      </c>
    </row>
    <row r="3042" spans="1:9" x14ac:dyDescent="0.2">
      <c r="A3042" s="14">
        <f t="shared" si="47"/>
        <v>3040</v>
      </c>
      <c r="B3042" t="s">
        <v>53</v>
      </c>
      <c r="C3042" t="s">
        <v>90</v>
      </c>
      <c r="D3042" t="s">
        <v>62</v>
      </c>
      <c r="E3042" t="s">
        <v>50</v>
      </c>
      <c r="F3042" s="1">
        <v>45332</v>
      </c>
      <c r="G3042" t="s">
        <v>98</v>
      </c>
      <c r="H3042" s="4">
        <v>6291.74</v>
      </c>
      <c r="I3042">
        <v>88</v>
      </c>
    </row>
    <row r="3043" spans="1:9" x14ac:dyDescent="0.2">
      <c r="A3043" s="14">
        <f t="shared" si="47"/>
        <v>3041</v>
      </c>
      <c r="B3043" t="s">
        <v>32</v>
      </c>
      <c r="C3043" t="s">
        <v>78</v>
      </c>
      <c r="D3043" t="s">
        <v>28</v>
      </c>
      <c r="E3043" t="s">
        <v>56</v>
      </c>
      <c r="F3043" s="1">
        <v>45345</v>
      </c>
      <c r="G3043" t="s">
        <v>98</v>
      </c>
      <c r="H3043" s="4">
        <v>1543.77</v>
      </c>
      <c r="I3043">
        <v>674</v>
      </c>
    </row>
    <row r="3044" spans="1:9" x14ac:dyDescent="0.2">
      <c r="A3044" s="14">
        <f t="shared" si="47"/>
        <v>3042</v>
      </c>
      <c r="B3044" t="s">
        <v>42</v>
      </c>
      <c r="C3044" t="s">
        <v>84</v>
      </c>
      <c r="D3044" t="s">
        <v>10</v>
      </c>
      <c r="E3044" t="s">
        <v>34</v>
      </c>
      <c r="F3044" s="1">
        <v>45318</v>
      </c>
      <c r="G3044" t="s">
        <v>97</v>
      </c>
      <c r="H3044" s="4">
        <v>9744.5</v>
      </c>
      <c r="I3044">
        <v>225</v>
      </c>
    </row>
    <row r="3045" spans="1:9" x14ac:dyDescent="0.2">
      <c r="A3045" s="14">
        <f t="shared" si="47"/>
        <v>3043</v>
      </c>
      <c r="B3045" t="s">
        <v>49</v>
      </c>
      <c r="C3045" t="s">
        <v>88</v>
      </c>
      <c r="D3045" t="s">
        <v>7</v>
      </c>
      <c r="E3045" t="s">
        <v>8</v>
      </c>
      <c r="F3045" s="1">
        <v>45438</v>
      </c>
      <c r="G3045" t="s">
        <v>101</v>
      </c>
      <c r="H3045" s="4">
        <v>5414.75</v>
      </c>
      <c r="I3045">
        <v>325</v>
      </c>
    </row>
    <row r="3046" spans="1:9" x14ac:dyDescent="0.2">
      <c r="A3046" s="14">
        <f t="shared" si="47"/>
        <v>3044</v>
      </c>
      <c r="B3046" t="s">
        <v>22</v>
      </c>
      <c r="C3046" t="s">
        <v>73</v>
      </c>
      <c r="D3046" t="s">
        <v>25</v>
      </c>
      <c r="E3046" t="s">
        <v>57</v>
      </c>
      <c r="F3046" s="1">
        <v>45396</v>
      </c>
      <c r="G3046" t="s">
        <v>100</v>
      </c>
      <c r="H3046" s="4">
        <v>1898.07</v>
      </c>
      <c r="I3046">
        <v>22</v>
      </c>
    </row>
    <row r="3047" spans="1:9" x14ac:dyDescent="0.2">
      <c r="A3047" s="14">
        <f t="shared" si="47"/>
        <v>3045</v>
      </c>
      <c r="B3047" t="s">
        <v>52</v>
      </c>
      <c r="C3047" t="s">
        <v>89</v>
      </c>
      <c r="D3047" t="s">
        <v>15</v>
      </c>
      <c r="E3047" t="s">
        <v>18</v>
      </c>
      <c r="F3047" s="1">
        <v>45505</v>
      </c>
      <c r="G3047" t="s">
        <v>104</v>
      </c>
      <c r="H3047" s="4">
        <v>4911.08</v>
      </c>
      <c r="I3047">
        <v>163</v>
      </c>
    </row>
    <row r="3048" spans="1:9" x14ac:dyDescent="0.2">
      <c r="A3048" s="14">
        <f t="shared" si="47"/>
        <v>3046</v>
      </c>
      <c r="B3048" t="s">
        <v>27</v>
      </c>
      <c r="C3048" t="s">
        <v>76</v>
      </c>
      <c r="D3048" t="s">
        <v>15</v>
      </c>
      <c r="E3048" t="s">
        <v>29</v>
      </c>
      <c r="F3048" s="1">
        <v>45526</v>
      </c>
      <c r="G3048" t="s">
        <v>104</v>
      </c>
      <c r="H3048" s="4">
        <v>11293.17</v>
      </c>
      <c r="I3048">
        <v>219</v>
      </c>
    </row>
    <row r="3049" spans="1:9" x14ac:dyDescent="0.2">
      <c r="A3049" s="14">
        <f t="shared" si="47"/>
        <v>3047</v>
      </c>
      <c r="B3049" t="s">
        <v>32</v>
      </c>
      <c r="C3049" t="s">
        <v>78</v>
      </c>
      <c r="D3049" t="s">
        <v>10</v>
      </c>
      <c r="E3049" t="s">
        <v>18</v>
      </c>
      <c r="F3049" s="1">
        <v>45495</v>
      </c>
      <c r="G3049" t="s">
        <v>103</v>
      </c>
      <c r="H3049" s="4">
        <v>12398.37</v>
      </c>
      <c r="I3049">
        <v>161</v>
      </c>
    </row>
    <row r="3050" spans="1:9" x14ac:dyDescent="0.2">
      <c r="A3050" s="14">
        <f t="shared" si="47"/>
        <v>3048</v>
      </c>
      <c r="B3050" t="s">
        <v>39</v>
      </c>
      <c r="C3050" t="s">
        <v>82</v>
      </c>
      <c r="D3050" t="s">
        <v>25</v>
      </c>
      <c r="E3050" t="s">
        <v>41</v>
      </c>
      <c r="F3050" s="1">
        <v>45410</v>
      </c>
      <c r="G3050" t="s">
        <v>100</v>
      </c>
      <c r="H3050" s="4">
        <v>1508.57</v>
      </c>
      <c r="I3050">
        <v>28</v>
      </c>
    </row>
    <row r="3051" spans="1:9" x14ac:dyDescent="0.2">
      <c r="A3051" s="14">
        <f t="shared" si="47"/>
        <v>3049</v>
      </c>
      <c r="B3051" t="s">
        <v>48</v>
      </c>
      <c r="C3051" t="s">
        <v>87</v>
      </c>
      <c r="D3051" t="s">
        <v>15</v>
      </c>
      <c r="E3051" t="s">
        <v>46</v>
      </c>
      <c r="F3051" s="1">
        <v>45442</v>
      </c>
      <c r="G3051" t="s">
        <v>101</v>
      </c>
      <c r="H3051" s="4">
        <v>5869.09</v>
      </c>
      <c r="I3051">
        <v>354</v>
      </c>
    </row>
    <row r="3052" spans="1:9" x14ac:dyDescent="0.2">
      <c r="A3052" s="14">
        <f t="shared" si="47"/>
        <v>3050</v>
      </c>
      <c r="B3052" t="s">
        <v>54</v>
      </c>
      <c r="C3052" t="s">
        <v>91</v>
      </c>
      <c r="D3052" t="s">
        <v>25</v>
      </c>
      <c r="E3052" t="s">
        <v>36</v>
      </c>
      <c r="F3052" s="1">
        <v>45494</v>
      </c>
      <c r="G3052" t="s">
        <v>103</v>
      </c>
      <c r="H3052" s="4">
        <v>2770.47</v>
      </c>
      <c r="I3052">
        <v>159</v>
      </c>
    </row>
    <row r="3053" spans="1:9" x14ac:dyDescent="0.2">
      <c r="A3053" s="14">
        <f t="shared" si="47"/>
        <v>3051</v>
      </c>
      <c r="B3053" t="s">
        <v>14</v>
      </c>
      <c r="C3053" t="s">
        <v>70</v>
      </c>
      <c r="D3053" t="s">
        <v>7</v>
      </c>
      <c r="E3053" t="s">
        <v>56</v>
      </c>
      <c r="F3053" s="1">
        <v>45506</v>
      </c>
      <c r="G3053" t="s">
        <v>104</v>
      </c>
      <c r="H3053" s="4">
        <v>3541.73</v>
      </c>
      <c r="I3053">
        <v>494</v>
      </c>
    </row>
    <row r="3054" spans="1:9" x14ac:dyDescent="0.2">
      <c r="A3054" s="14">
        <f t="shared" si="47"/>
        <v>3052</v>
      </c>
      <c r="B3054" t="s">
        <v>22</v>
      </c>
      <c r="C3054" t="s">
        <v>73</v>
      </c>
      <c r="D3054" t="s">
        <v>62</v>
      </c>
      <c r="E3054" t="s">
        <v>57</v>
      </c>
      <c r="F3054" s="1">
        <v>45458</v>
      </c>
      <c r="G3054" t="s">
        <v>102</v>
      </c>
      <c r="H3054" s="4">
        <v>7624.41</v>
      </c>
      <c r="I3054">
        <v>139</v>
      </c>
    </row>
    <row r="3055" spans="1:9" x14ac:dyDescent="0.2">
      <c r="A3055" s="14">
        <f t="shared" si="47"/>
        <v>3053</v>
      </c>
      <c r="B3055" t="s">
        <v>17</v>
      </c>
      <c r="C3055" t="s">
        <v>71</v>
      </c>
      <c r="D3055" t="s">
        <v>10</v>
      </c>
      <c r="E3055" t="s">
        <v>11</v>
      </c>
      <c r="F3055" s="1">
        <v>45478</v>
      </c>
      <c r="G3055" t="s">
        <v>103</v>
      </c>
      <c r="H3055" s="4">
        <v>9928.42</v>
      </c>
      <c r="I3055">
        <v>130</v>
      </c>
    </row>
    <row r="3056" spans="1:9" x14ac:dyDescent="0.2">
      <c r="A3056" s="14">
        <f t="shared" si="47"/>
        <v>3054</v>
      </c>
      <c r="B3056" t="s">
        <v>40</v>
      </c>
      <c r="C3056" t="s">
        <v>83</v>
      </c>
      <c r="D3056" t="s">
        <v>62</v>
      </c>
      <c r="E3056" t="s">
        <v>16</v>
      </c>
      <c r="F3056" s="1">
        <v>45394</v>
      </c>
      <c r="G3056" t="s">
        <v>100</v>
      </c>
      <c r="H3056" s="4">
        <v>7.67</v>
      </c>
      <c r="I3056">
        <v>548</v>
      </c>
    </row>
    <row r="3057" spans="1:9" x14ac:dyDescent="0.2">
      <c r="A3057" s="14">
        <f t="shared" si="47"/>
        <v>3055</v>
      </c>
      <c r="B3057" t="s">
        <v>12</v>
      </c>
      <c r="C3057" t="s">
        <v>69</v>
      </c>
      <c r="D3057" t="s">
        <v>15</v>
      </c>
      <c r="E3057" t="s">
        <v>57</v>
      </c>
      <c r="F3057" s="1">
        <v>45522</v>
      </c>
      <c r="G3057" t="s">
        <v>104</v>
      </c>
      <c r="H3057" s="4">
        <v>1624.86</v>
      </c>
      <c r="I3057">
        <v>103</v>
      </c>
    </row>
    <row r="3058" spans="1:9" x14ac:dyDescent="0.2">
      <c r="A3058" s="14">
        <f t="shared" si="47"/>
        <v>3056</v>
      </c>
      <c r="B3058" t="s">
        <v>14</v>
      </c>
      <c r="C3058" t="s">
        <v>70</v>
      </c>
      <c r="D3058" t="s">
        <v>7</v>
      </c>
      <c r="E3058" t="s">
        <v>21</v>
      </c>
      <c r="F3058" s="1">
        <v>45303</v>
      </c>
      <c r="G3058" t="s">
        <v>97</v>
      </c>
      <c r="H3058" s="4">
        <v>6301.56</v>
      </c>
      <c r="I3058">
        <v>287</v>
      </c>
    </row>
    <row r="3059" spans="1:9" x14ac:dyDescent="0.2">
      <c r="A3059" s="14">
        <f t="shared" si="47"/>
        <v>3057</v>
      </c>
      <c r="B3059" t="s">
        <v>19</v>
      </c>
      <c r="C3059" t="s">
        <v>72</v>
      </c>
      <c r="D3059" t="s">
        <v>28</v>
      </c>
      <c r="E3059" t="s">
        <v>43</v>
      </c>
      <c r="F3059" s="1">
        <v>45515</v>
      </c>
      <c r="G3059" t="s">
        <v>104</v>
      </c>
      <c r="H3059" s="4">
        <v>8578.4</v>
      </c>
      <c r="I3059">
        <v>15</v>
      </c>
    </row>
    <row r="3060" spans="1:9" x14ac:dyDescent="0.2">
      <c r="A3060" s="14">
        <f t="shared" si="47"/>
        <v>3058</v>
      </c>
      <c r="B3060" t="s">
        <v>6</v>
      </c>
      <c r="C3060" t="s">
        <v>67</v>
      </c>
      <c r="D3060" t="s">
        <v>15</v>
      </c>
      <c r="E3060" t="s">
        <v>38</v>
      </c>
      <c r="F3060" s="1">
        <v>45304</v>
      </c>
      <c r="G3060" t="s">
        <v>97</v>
      </c>
      <c r="H3060" s="4">
        <v>5573.57</v>
      </c>
      <c r="I3060">
        <v>372</v>
      </c>
    </row>
    <row r="3061" spans="1:9" x14ac:dyDescent="0.2">
      <c r="A3061" s="14">
        <f t="shared" si="47"/>
        <v>3059</v>
      </c>
      <c r="B3061" t="s">
        <v>39</v>
      </c>
      <c r="C3061" t="s">
        <v>82</v>
      </c>
      <c r="D3061" t="s">
        <v>7</v>
      </c>
      <c r="E3061" t="s">
        <v>55</v>
      </c>
      <c r="F3061" s="1">
        <v>45411</v>
      </c>
      <c r="G3061" t="s">
        <v>100</v>
      </c>
      <c r="H3061" s="4">
        <v>3465.68</v>
      </c>
      <c r="I3061">
        <v>133</v>
      </c>
    </row>
    <row r="3062" spans="1:9" x14ac:dyDescent="0.2">
      <c r="A3062" s="14">
        <f t="shared" si="47"/>
        <v>3060</v>
      </c>
      <c r="B3062" t="s">
        <v>23</v>
      </c>
      <c r="C3062" t="s">
        <v>74</v>
      </c>
      <c r="D3062" t="s">
        <v>62</v>
      </c>
      <c r="E3062" t="s">
        <v>20</v>
      </c>
      <c r="F3062" s="1">
        <v>45480</v>
      </c>
      <c r="G3062" t="s">
        <v>103</v>
      </c>
      <c r="H3062" s="4">
        <v>1245.9100000000001</v>
      </c>
      <c r="I3062">
        <v>90</v>
      </c>
    </row>
    <row r="3063" spans="1:9" x14ac:dyDescent="0.2">
      <c r="A3063" s="14">
        <f t="shared" si="47"/>
        <v>3061</v>
      </c>
      <c r="B3063" t="s">
        <v>52</v>
      </c>
      <c r="C3063" t="s">
        <v>89</v>
      </c>
      <c r="D3063" t="s">
        <v>62</v>
      </c>
      <c r="E3063" t="s">
        <v>8</v>
      </c>
      <c r="F3063" s="1">
        <v>45362</v>
      </c>
      <c r="G3063" t="s">
        <v>99</v>
      </c>
      <c r="H3063" s="4">
        <v>8888.61</v>
      </c>
      <c r="I3063">
        <v>4</v>
      </c>
    </row>
    <row r="3064" spans="1:9" x14ac:dyDescent="0.2">
      <c r="A3064" s="14">
        <f t="shared" si="47"/>
        <v>3062</v>
      </c>
      <c r="B3064" t="s">
        <v>52</v>
      </c>
      <c r="C3064" t="s">
        <v>89</v>
      </c>
      <c r="D3064" t="s">
        <v>7</v>
      </c>
      <c r="E3064" t="s">
        <v>57</v>
      </c>
      <c r="F3064" s="1">
        <v>45338</v>
      </c>
      <c r="G3064" t="s">
        <v>98</v>
      </c>
      <c r="H3064" s="4">
        <v>5931.82</v>
      </c>
      <c r="I3064">
        <v>243</v>
      </c>
    </row>
    <row r="3065" spans="1:9" x14ac:dyDescent="0.2">
      <c r="A3065" s="14">
        <f t="shared" si="47"/>
        <v>3063</v>
      </c>
      <c r="B3065" t="s">
        <v>24</v>
      </c>
      <c r="C3065" t="s">
        <v>75</v>
      </c>
      <c r="D3065" t="s">
        <v>15</v>
      </c>
      <c r="E3065" t="s">
        <v>34</v>
      </c>
      <c r="F3065" s="1">
        <v>45298</v>
      </c>
      <c r="G3065" t="s">
        <v>97</v>
      </c>
      <c r="H3065" s="4">
        <v>2620.66</v>
      </c>
      <c r="I3065">
        <v>34</v>
      </c>
    </row>
    <row r="3066" spans="1:9" x14ac:dyDescent="0.2">
      <c r="A3066" s="14">
        <f t="shared" si="47"/>
        <v>3064</v>
      </c>
      <c r="B3066" t="s">
        <v>33</v>
      </c>
      <c r="C3066" t="s">
        <v>79</v>
      </c>
      <c r="D3066" t="s">
        <v>62</v>
      </c>
      <c r="E3066" t="s">
        <v>31</v>
      </c>
      <c r="F3066" s="1">
        <v>45303</v>
      </c>
      <c r="G3066" t="s">
        <v>97</v>
      </c>
      <c r="H3066" s="4">
        <v>1284.3699999999999</v>
      </c>
      <c r="I3066">
        <v>560</v>
      </c>
    </row>
    <row r="3067" spans="1:9" x14ac:dyDescent="0.2">
      <c r="A3067" s="14">
        <f t="shared" si="47"/>
        <v>3065</v>
      </c>
      <c r="B3067" t="s">
        <v>33</v>
      </c>
      <c r="C3067" t="s">
        <v>79</v>
      </c>
      <c r="D3067" t="s">
        <v>10</v>
      </c>
      <c r="E3067" t="s">
        <v>29</v>
      </c>
      <c r="F3067" s="1">
        <v>45452</v>
      </c>
      <c r="G3067" t="s">
        <v>102</v>
      </c>
      <c r="H3067" s="4">
        <v>11033.61</v>
      </c>
      <c r="I3067">
        <v>155</v>
      </c>
    </row>
    <row r="3068" spans="1:9" x14ac:dyDescent="0.2">
      <c r="A3068" s="14">
        <f t="shared" si="47"/>
        <v>3066</v>
      </c>
      <c r="B3068" t="s">
        <v>47</v>
      </c>
      <c r="C3068" t="s">
        <v>86</v>
      </c>
      <c r="D3068" t="s">
        <v>10</v>
      </c>
      <c r="E3068" t="s">
        <v>29</v>
      </c>
      <c r="F3068" s="1">
        <v>45428</v>
      </c>
      <c r="G3068" t="s">
        <v>101</v>
      </c>
      <c r="H3068" s="4">
        <v>2413.0500000000002</v>
      </c>
      <c r="I3068">
        <v>82</v>
      </c>
    </row>
    <row r="3069" spans="1:9" x14ac:dyDescent="0.2">
      <c r="A3069" s="14">
        <f t="shared" si="47"/>
        <v>3067</v>
      </c>
      <c r="B3069" t="s">
        <v>12</v>
      </c>
      <c r="C3069" t="s">
        <v>69</v>
      </c>
      <c r="D3069" t="s">
        <v>7</v>
      </c>
      <c r="E3069" t="s">
        <v>11</v>
      </c>
      <c r="F3069" s="1">
        <v>45466</v>
      </c>
      <c r="G3069" t="s">
        <v>102</v>
      </c>
      <c r="H3069" s="4">
        <v>13136.08</v>
      </c>
      <c r="I3069">
        <v>90</v>
      </c>
    </row>
    <row r="3070" spans="1:9" x14ac:dyDescent="0.2">
      <c r="A3070" s="14">
        <f t="shared" si="47"/>
        <v>3068</v>
      </c>
      <c r="B3070" t="s">
        <v>35</v>
      </c>
      <c r="C3070" t="s">
        <v>80</v>
      </c>
      <c r="D3070" t="s">
        <v>7</v>
      </c>
      <c r="E3070" t="s">
        <v>50</v>
      </c>
      <c r="F3070" s="1">
        <v>45319</v>
      </c>
      <c r="G3070" t="s">
        <v>97</v>
      </c>
      <c r="H3070" s="4">
        <v>14297.82</v>
      </c>
      <c r="I3070">
        <v>211</v>
      </c>
    </row>
    <row r="3071" spans="1:9" x14ac:dyDescent="0.2">
      <c r="A3071" s="14">
        <f t="shared" si="47"/>
        <v>3069</v>
      </c>
      <c r="B3071" t="s">
        <v>53</v>
      </c>
      <c r="C3071" t="s">
        <v>90</v>
      </c>
      <c r="D3071" t="s">
        <v>7</v>
      </c>
      <c r="E3071" t="s">
        <v>8</v>
      </c>
      <c r="F3071" s="1">
        <v>45487</v>
      </c>
      <c r="G3071" t="s">
        <v>103</v>
      </c>
      <c r="H3071" s="4">
        <v>2837.65</v>
      </c>
      <c r="I3071">
        <v>212</v>
      </c>
    </row>
    <row r="3072" spans="1:9" x14ac:dyDescent="0.2">
      <c r="A3072" s="14">
        <f t="shared" si="47"/>
        <v>3070</v>
      </c>
      <c r="B3072" t="s">
        <v>24</v>
      </c>
      <c r="C3072" t="s">
        <v>75</v>
      </c>
      <c r="D3072" t="s">
        <v>28</v>
      </c>
      <c r="E3072" t="s">
        <v>31</v>
      </c>
      <c r="F3072" s="1">
        <v>45400</v>
      </c>
      <c r="G3072" t="s">
        <v>100</v>
      </c>
      <c r="H3072" s="4">
        <v>7496.03</v>
      </c>
      <c r="I3072">
        <v>259</v>
      </c>
    </row>
    <row r="3073" spans="1:9" x14ac:dyDescent="0.2">
      <c r="A3073" s="14">
        <f t="shared" si="47"/>
        <v>3071</v>
      </c>
      <c r="B3073" t="s">
        <v>17</v>
      </c>
      <c r="C3073" t="s">
        <v>71</v>
      </c>
      <c r="D3073" t="s">
        <v>25</v>
      </c>
      <c r="E3073" t="s">
        <v>36</v>
      </c>
      <c r="F3073" s="1">
        <v>45457</v>
      </c>
      <c r="G3073" t="s">
        <v>102</v>
      </c>
      <c r="H3073" s="4">
        <v>1815.29</v>
      </c>
      <c r="I3073">
        <v>79</v>
      </c>
    </row>
    <row r="3074" spans="1:9" x14ac:dyDescent="0.2">
      <c r="A3074" s="14">
        <f t="shared" si="47"/>
        <v>3072</v>
      </c>
      <c r="B3074" t="s">
        <v>17</v>
      </c>
      <c r="C3074" t="s">
        <v>71</v>
      </c>
      <c r="D3074" t="s">
        <v>7</v>
      </c>
      <c r="E3074" t="s">
        <v>26</v>
      </c>
      <c r="F3074" s="1">
        <v>45397</v>
      </c>
      <c r="G3074" t="s">
        <v>100</v>
      </c>
      <c r="H3074" s="4">
        <v>8250.0300000000007</v>
      </c>
      <c r="I3074">
        <v>228</v>
      </c>
    </row>
    <row r="3075" spans="1:9" x14ac:dyDescent="0.2">
      <c r="A3075" s="14">
        <f t="shared" si="47"/>
        <v>3073</v>
      </c>
      <c r="B3075" t="s">
        <v>37</v>
      </c>
      <c r="C3075" t="s">
        <v>81</v>
      </c>
      <c r="D3075" t="s">
        <v>28</v>
      </c>
      <c r="E3075" t="s">
        <v>13</v>
      </c>
      <c r="F3075" s="1">
        <v>45431</v>
      </c>
      <c r="G3075" t="s">
        <v>101</v>
      </c>
      <c r="H3075" s="4">
        <v>5605.82</v>
      </c>
      <c r="I3075">
        <v>64</v>
      </c>
    </row>
    <row r="3076" spans="1:9" x14ac:dyDescent="0.2">
      <c r="A3076" s="14">
        <f t="shared" si="47"/>
        <v>3074</v>
      </c>
      <c r="B3076" t="s">
        <v>12</v>
      </c>
      <c r="C3076" t="s">
        <v>69</v>
      </c>
      <c r="D3076" t="s">
        <v>10</v>
      </c>
      <c r="E3076" t="s">
        <v>43</v>
      </c>
      <c r="F3076" s="1">
        <v>45395</v>
      </c>
      <c r="G3076" t="s">
        <v>100</v>
      </c>
      <c r="H3076" s="4">
        <v>1563.39</v>
      </c>
      <c r="I3076">
        <v>179</v>
      </c>
    </row>
    <row r="3077" spans="1:9" x14ac:dyDescent="0.2">
      <c r="A3077" s="14">
        <f t="shared" ref="A3077:A3140" si="48">A3076+1</f>
        <v>3075</v>
      </c>
      <c r="B3077" t="s">
        <v>39</v>
      </c>
      <c r="C3077" t="s">
        <v>82</v>
      </c>
      <c r="D3077" t="s">
        <v>28</v>
      </c>
      <c r="E3077" t="s">
        <v>51</v>
      </c>
      <c r="F3077" s="1">
        <v>45519</v>
      </c>
      <c r="G3077" t="s">
        <v>104</v>
      </c>
      <c r="H3077" s="4">
        <v>3997.02</v>
      </c>
      <c r="I3077">
        <v>411</v>
      </c>
    </row>
    <row r="3078" spans="1:9" x14ac:dyDescent="0.2">
      <c r="A3078" s="14">
        <f t="shared" si="48"/>
        <v>3076</v>
      </c>
      <c r="B3078" t="s">
        <v>45</v>
      </c>
      <c r="C3078" t="s">
        <v>85</v>
      </c>
      <c r="D3078" t="s">
        <v>10</v>
      </c>
      <c r="E3078" t="s">
        <v>51</v>
      </c>
      <c r="F3078" s="1">
        <v>45526</v>
      </c>
      <c r="G3078" t="s">
        <v>104</v>
      </c>
      <c r="H3078" s="4">
        <v>3284.22</v>
      </c>
      <c r="I3078">
        <v>230</v>
      </c>
    </row>
    <row r="3079" spans="1:9" x14ac:dyDescent="0.2">
      <c r="A3079" s="14">
        <f t="shared" si="48"/>
        <v>3077</v>
      </c>
      <c r="B3079" t="s">
        <v>45</v>
      </c>
      <c r="C3079" t="s">
        <v>85</v>
      </c>
      <c r="D3079" t="s">
        <v>62</v>
      </c>
      <c r="E3079" t="s">
        <v>55</v>
      </c>
      <c r="F3079" s="1">
        <v>45404</v>
      </c>
      <c r="G3079" t="s">
        <v>100</v>
      </c>
      <c r="H3079" s="4">
        <v>4609.67</v>
      </c>
      <c r="I3079">
        <v>58</v>
      </c>
    </row>
    <row r="3080" spans="1:9" x14ac:dyDescent="0.2">
      <c r="A3080" s="14">
        <f t="shared" si="48"/>
        <v>3078</v>
      </c>
      <c r="B3080" t="s">
        <v>40</v>
      </c>
      <c r="C3080" t="s">
        <v>83</v>
      </c>
      <c r="D3080" t="s">
        <v>7</v>
      </c>
      <c r="E3080" t="s">
        <v>51</v>
      </c>
      <c r="F3080" s="1">
        <v>45507</v>
      </c>
      <c r="G3080" t="s">
        <v>104</v>
      </c>
      <c r="H3080" s="4">
        <v>9412.06</v>
      </c>
      <c r="I3080">
        <v>123</v>
      </c>
    </row>
    <row r="3081" spans="1:9" x14ac:dyDescent="0.2">
      <c r="A3081" s="14">
        <f t="shared" si="48"/>
        <v>3079</v>
      </c>
      <c r="B3081" t="s">
        <v>42</v>
      </c>
      <c r="C3081" t="s">
        <v>84</v>
      </c>
      <c r="D3081" t="s">
        <v>62</v>
      </c>
      <c r="E3081" t="s">
        <v>34</v>
      </c>
      <c r="F3081" s="1">
        <v>45295</v>
      </c>
      <c r="G3081" t="s">
        <v>97</v>
      </c>
      <c r="H3081" s="4">
        <v>427.36</v>
      </c>
      <c r="I3081">
        <v>249</v>
      </c>
    </row>
    <row r="3082" spans="1:9" x14ac:dyDescent="0.2">
      <c r="A3082" s="14">
        <f t="shared" si="48"/>
        <v>3080</v>
      </c>
      <c r="B3082" t="s">
        <v>48</v>
      </c>
      <c r="C3082" t="s">
        <v>87</v>
      </c>
      <c r="D3082" t="s">
        <v>28</v>
      </c>
      <c r="E3082" t="s">
        <v>20</v>
      </c>
      <c r="F3082" s="1">
        <v>45304</v>
      </c>
      <c r="G3082" t="s">
        <v>97</v>
      </c>
      <c r="H3082" s="4">
        <v>19449.02</v>
      </c>
      <c r="I3082">
        <v>204</v>
      </c>
    </row>
    <row r="3083" spans="1:9" x14ac:dyDescent="0.2">
      <c r="A3083" s="14">
        <f t="shared" si="48"/>
        <v>3081</v>
      </c>
      <c r="B3083" t="s">
        <v>9</v>
      </c>
      <c r="C3083" t="s">
        <v>68</v>
      </c>
      <c r="D3083" t="s">
        <v>15</v>
      </c>
      <c r="E3083" t="s">
        <v>55</v>
      </c>
      <c r="F3083" s="1">
        <v>45423</v>
      </c>
      <c r="G3083" t="s">
        <v>101</v>
      </c>
      <c r="H3083" s="4">
        <v>14122.44</v>
      </c>
      <c r="I3083">
        <v>32</v>
      </c>
    </row>
    <row r="3084" spans="1:9" x14ac:dyDescent="0.2">
      <c r="A3084" s="14">
        <f t="shared" si="48"/>
        <v>3082</v>
      </c>
      <c r="B3084" t="s">
        <v>39</v>
      </c>
      <c r="C3084" t="s">
        <v>82</v>
      </c>
      <c r="D3084" t="s">
        <v>62</v>
      </c>
      <c r="E3084" t="s">
        <v>13</v>
      </c>
      <c r="F3084" s="1">
        <v>45338</v>
      </c>
      <c r="G3084" t="s">
        <v>98</v>
      </c>
      <c r="H3084" s="4">
        <v>2257.14</v>
      </c>
      <c r="I3084">
        <v>231</v>
      </c>
    </row>
    <row r="3085" spans="1:9" x14ac:dyDescent="0.2">
      <c r="A3085" s="14">
        <f t="shared" si="48"/>
        <v>3083</v>
      </c>
      <c r="B3085" t="s">
        <v>40</v>
      </c>
      <c r="C3085" t="s">
        <v>83</v>
      </c>
      <c r="D3085" t="s">
        <v>7</v>
      </c>
      <c r="E3085" t="s">
        <v>56</v>
      </c>
      <c r="F3085" s="1">
        <v>45432</v>
      </c>
      <c r="G3085" t="s">
        <v>101</v>
      </c>
      <c r="H3085" s="4">
        <v>11334.21</v>
      </c>
      <c r="I3085">
        <v>72</v>
      </c>
    </row>
    <row r="3086" spans="1:9" x14ac:dyDescent="0.2">
      <c r="A3086" s="14">
        <f t="shared" si="48"/>
        <v>3084</v>
      </c>
      <c r="B3086" t="s">
        <v>6</v>
      </c>
      <c r="C3086" t="s">
        <v>67</v>
      </c>
      <c r="D3086" t="s">
        <v>7</v>
      </c>
      <c r="E3086" t="s">
        <v>31</v>
      </c>
      <c r="F3086" s="1">
        <v>45325</v>
      </c>
      <c r="G3086" t="s">
        <v>98</v>
      </c>
      <c r="H3086" s="4">
        <v>7865.93</v>
      </c>
      <c r="I3086">
        <v>436</v>
      </c>
    </row>
    <row r="3087" spans="1:9" x14ac:dyDescent="0.2">
      <c r="A3087" s="14">
        <f t="shared" si="48"/>
        <v>3085</v>
      </c>
      <c r="B3087" t="s">
        <v>33</v>
      </c>
      <c r="C3087" t="s">
        <v>79</v>
      </c>
      <c r="D3087" t="s">
        <v>10</v>
      </c>
      <c r="E3087" t="s">
        <v>44</v>
      </c>
      <c r="F3087" s="1">
        <v>45418</v>
      </c>
      <c r="G3087" t="s">
        <v>101</v>
      </c>
      <c r="H3087" s="4">
        <v>11462.32</v>
      </c>
      <c r="I3087">
        <v>172</v>
      </c>
    </row>
    <row r="3088" spans="1:9" x14ac:dyDescent="0.2">
      <c r="A3088" s="14">
        <f t="shared" si="48"/>
        <v>3086</v>
      </c>
      <c r="B3088" t="s">
        <v>19</v>
      </c>
      <c r="C3088" t="s">
        <v>72</v>
      </c>
      <c r="D3088" t="s">
        <v>7</v>
      </c>
      <c r="E3088" t="s">
        <v>51</v>
      </c>
      <c r="F3088" s="1">
        <v>45473</v>
      </c>
      <c r="G3088" t="s">
        <v>102</v>
      </c>
      <c r="H3088" s="4">
        <v>6154.53</v>
      </c>
      <c r="I3088">
        <v>132</v>
      </c>
    </row>
    <row r="3089" spans="1:9" x14ac:dyDescent="0.2">
      <c r="A3089" s="14">
        <f t="shared" si="48"/>
        <v>3087</v>
      </c>
      <c r="B3089" t="s">
        <v>19</v>
      </c>
      <c r="C3089" t="s">
        <v>72</v>
      </c>
      <c r="D3089" t="s">
        <v>7</v>
      </c>
      <c r="E3089" t="s">
        <v>16</v>
      </c>
      <c r="F3089" s="1">
        <v>45373</v>
      </c>
      <c r="G3089" t="s">
        <v>99</v>
      </c>
      <c r="H3089" s="4">
        <v>867.5</v>
      </c>
      <c r="I3089">
        <v>143</v>
      </c>
    </row>
    <row r="3090" spans="1:9" x14ac:dyDescent="0.2">
      <c r="A3090" s="14">
        <f t="shared" si="48"/>
        <v>3088</v>
      </c>
      <c r="B3090" t="s">
        <v>49</v>
      </c>
      <c r="C3090" t="s">
        <v>88</v>
      </c>
      <c r="D3090" t="s">
        <v>28</v>
      </c>
      <c r="E3090" t="s">
        <v>26</v>
      </c>
      <c r="F3090" s="1">
        <v>45339</v>
      </c>
      <c r="G3090" t="s">
        <v>98</v>
      </c>
      <c r="H3090" s="4">
        <v>9056.1</v>
      </c>
      <c r="I3090">
        <v>58</v>
      </c>
    </row>
    <row r="3091" spans="1:9" x14ac:dyDescent="0.2">
      <c r="A3091" s="14">
        <f t="shared" si="48"/>
        <v>3089</v>
      </c>
      <c r="B3091" t="s">
        <v>6</v>
      </c>
      <c r="C3091" t="s">
        <v>67</v>
      </c>
      <c r="D3091" t="s">
        <v>7</v>
      </c>
      <c r="E3091" t="s">
        <v>11</v>
      </c>
      <c r="F3091" s="1">
        <v>45480</v>
      </c>
      <c r="G3091" t="s">
        <v>103</v>
      </c>
      <c r="H3091" s="4">
        <v>6569.4</v>
      </c>
      <c r="I3091">
        <v>66</v>
      </c>
    </row>
    <row r="3092" spans="1:9" x14ac:dyDescent="0.2">
      <c r="A3092" s="14">
        <f t="shared" si="48"/>
        <v>3090</v>
      </c>
      <c r="B3092" t="s">
        <v>17</v>
      </c>
      <c r="C3092" t="s">
        <v>71</v>
      </c>
      <c r="D3092" t="s">
        <v>7</v>
      </c>
      <c r="E3092" t="s">
        <v>57</v>
      </c>
      <c r="F3092" s="1">
        <v>45367</v>
      </c>
      <c r="G3092" t="s">
        <v>99</v>
      </c>
      <c r="H3092" s="4">
        <v>7431</v>
      </c>
      <c r="I3092">
        <v>180</v>
      </c>
    </row>
    <row r="3093" spans="1:9" x14ac:dyDescent="0.2">
      <c r="A3093" s="14">
        <f t="shared" si="48"/>
        <v>3091</v>
      </c>
      <c r="B3093" t="s">
        <v>48</v>
      </c>
      <c r="C3093" t="s">
        <v>87</v>
      </c>
      <c r="D3093" t="s">
        <v>7</v>
      </c>
      <c r="E3093" t="s">
        <v>18</v>
      </c>
      <c r="F3093" s="1">
        <v>45516</v>
      </c>
      <c r="G3093" t="s">
        <v>104</v>
      </c>
      <c r="H3093" s="4">
        <v>3672.65</v>
      </c>
      <c r="I3093">
        <v>124</v>
      </c>
    </row>
    <row r="3094" spans="1:9" x14ac:dyDescent="0.2">
      <c r="A3094" s="14">
        <f t="shared" si="48"/>
        <v>3092</v>
      </c>
      <c r="B3094" t="s">
        <v>12</v>
      </c>
      <c r="C3094" t="s">
        <v>69</v>
      </c>
      <c r="D3094" t="s">
        <v>62</v>
      </c>
      <c r="E3094" t="s">
        <v>20</v>
      </c>
      <c r="F3094" s="1">
        <v>45312</v>
      </c>
      <c r="G3094" t="s">
        <v>97</v>
      </c>
      <c r="H3094" s="4">
        <v>6464.8</v>
      </c>
      <c r="I3094">
        <v>189</v>
      </c>
    </row>
    <row r="3095" spans="1:9" x14ac:dyDescent="0.2">
      <c r="A3095" s="14">
        <f t="shared" si="48"/>
        <v>3093</v>
      </c>
      <c r="B3095" t="s">
        <v>17</v>
      </c>
      <c r="C3095" t="s">
        <v>71</v>
      </c>
      <c r="D3095" t="s">
        <v>15</v>
      </c>
      <c r="E3095" t="s">
        <v>21</v>
      </c>
      <c r="F3095" s="1">
        <v>45418</v>
      </c>
      <c r="G3095" t="s">
        <v>101</v>
      </c>
      <c r="H3095" s="4">
        <v>813.58</v>
      </c>
      <c r="I3095">
        <v>163</v>
      </c>
    </row>
    <row r="3096" spans="1:9" x14ac:dyDescent="0.2">
      <c r="A3096" s="14">
        <f t="shared" si="48"/>
        <v>3094</v>
      </c>
      <c r="B3096" t="s">
        <v>17</v>
      </c>
      <c r="C3096" t="s">
        <v>71</v>
      </c>
      <c r="D3096" t="s">
        <v>28</v>
      </c>
      <c r="E3096" t="s">
        <v>21</v>
      </c>
      <c r="F3096" s="1">
        <v>45467</v>
      </c>
      <c r="G3096" t="s">
        <v>102</v>
      </c>
      <c r="H3096" s="4">
        <v>7301.81</v>
      </c>
      <c r="I3096">
        <v>134</v>
      </c>
    </row>
    <row r="3097" spans="1:9" x14ac:dyDescent="0.2">
      <c r="A3097" s="14">
        <f t="shared" si="48"/>
        <v>3095</v>
      </c>
      <c r="B3097" t="s">
        <v>24</v>
      </c>
      <c r="C3097" t="s">
        <v>75</v>
      </c>
      <c r="D3097" t="s">
        <v>25</v>
      </c>
      <c r="E3097" t="s">
        <v>43</v>
      </c>
      <c r="F3097" s="1">
        <v>45417</v>
      </c>
      <c r="G3097" t="s">
        <v>101</v>
      </c>
      <c r="H3097" s="4">
        <v>8523.42</v>
      </c>
      <c r="I3097">
        <v>171</v>
      </c>
    </row>
    <row r="3098" spans="1:9" x14ac:dyDescent="0.2">
      <c r="A3098" s="14">
        <f t="shared" si="48"/>
        <v>3096</v>
      </c>
      <c r="B3098" t="s">
        <v>23</v>
      </c>
      <c r="C3098" t="s">
        <v>74</v>
      </c>
      <c r="D3098" t="s">
        <v>62</v>
      </c>
      <c r="E3098" t="s">
        <v>18</v>
      </c>
      <c r="F3098" s="1">
        <v>45376</v>
      </c>
      <c r="G3098" t="s">
        <v>99</v>
      </c>
      <c r="H3098" s="4">
        <v>3822.64</v>
      </c>
      <c r="I3098">
        <v>85</v>
      </c>
    </row>
    <row r="3099" spans="1:9" x14ac:dyDescent="0.2">
      <c r="A3099" s="14">
        <f t="shared" si="48"/>
        <v>3097</v>
      </c>
      <c r="B3099" t="s">
        <v>37</v>
      </c>
      <c r="C3099" t="s">
        <v>81</v>
      </c>
      <c r="D3099" t="s">
        <v>15</v>
      </c>
      <c r="E3099" t="s">
        <v>56</v>
      </c>
      <c r="F3099" s="1">
        <v>45336</v>
      </c>
      <c r="G3099" t="s">
        <v>98</v>
      </c>
      <c r="H3099" s="4">
        <v>10219.39</v>
      </c>
      <c r="I3099">
        <v>139</v>
      </c>
    </row>
    <row r="3100" spans="1:9" x14ac:dyDescent="0.2">
      <c r="A3100" s="14">
        <f t="shared" si="48"/>
        <v>3098</v>
      </c>
      <c r="B3100" t="s">
        <v>37</v>
      </c>
      <c r="C3100" t="s">
        <v>81</v>
      </c>
      <c r="D3100" t="s">
        <v>62</v>
      </c>
      <c r="E3100" t="s">
        <v>11</v>
      </c>
      <c r="F3100" s="1">
        <v>45424</v>
      </c>
      <c r="G3100" t="s">
        <v>101</v>
      </c>
      <c r="H3100" s="4">
        <v>5798.43</v>
      </c>
      <c r="I3100">
        <v>206</v>
      </c>
    </row>
    <row r="3101" spans="1:9" x14ac:dyDescent="0.2">
      <c r="A3101" s="14">
        <f t="shared" si="48"/>
        <v>3099</v>
      </c>
      <c r="B3101" t="s">
        <v>24</v>
      </c>
      <c r="C3101" t="s">
        <v>75</v>
      </c>
      <c r="D3101" t="s">
        <v>62</v>
      </c>
      <c r="E3101" t="s">
        <v>16</v>
      </c>
      <c r="F3101" s="1">
        <v>45316</v>
      </c>
      <c r="G3101" t="s">
        <v>97</v>
      </c>
      <c r="H3101" s="4">
        <v>4487.01</v>
      </c>
      <c r="I3101">
        <v>184</v>
      </c>
    </row>
    <row r="3102" spans="1:9" x14ac:dyDescent="0.2">
      <c r="A3102" s="14">
        <f t="shared" si="48"/>
        <v>3100</v>
      </c>
      <c r="B3102" t="s">
        <v>54</v>
      </c>
      <c r="C3102" t="s">
        <v>91</v>
      </c>
      <c r="D3102" t="s">
        <v>7</v>
      </c>
      <c r="E3102" t="s">
        <v>11</v>
      </c>
      <c r="F3102" s="1">
        <v>45471</v>
      </c>
      <c r="G3102" t="s">
        <v>102</v>
      </c>
      <c r="H3102" s="4">
        <v>17237.669999999998</v>
      </c>
      <c r="I3102">
        <v>13</v>
      </c>
    </row>
    <row r="3103" spans="1:9" x14ac:dyDescent="0.2">
      <c r="A3103" s="14">
        <f t="shared" si="48"/>
        <v>3101</v>
      </c>
      <c r="B3103" t="s">
        <v>42</v>
      </c>
      <c r="C3103" t="s">
        <v>84</v>
      </c>
      <c r="D3103" t="s">
        <v>15</v>
      </c>
      <c r="E3103" t="s">
        <v>31</v>
      </c>
      <c r="F3103" s="1">
        <v>45486</v>
      </c>
      <c r="G3103" t="s">
        <v>103</v>
      </c>
      <c r="H3103" s="4">
        <v>7497.22</v>
      </c>
      <c r="I3103">
        <v>184</v>
      </c>
    </row>
    <row r="3104" spans="1:9" x14ac:dyDescent="0.2">
      <c r="A3104" s="14">
        <f t="shared" si="48"/>
        <v>3102</v>
      </c>
      <c r="B3104" t="s">
        <v>35</v>
      </c>
      <c r="C3104" t="s">
        <v>80</v>
      </c>
      <c r="D3104" t="s">
        <v>25</v>
      </c>
      <c r="E3104" t="s">
        <v>36</v>
      </c>
      <c r="F3104" s="1">
        <v>45428</v>
      </c>
      <c r="G3104" t="s">
        <v>101</v>
      </c>
      <c r="H3104" s="4">
        <v>3034.06</v>
      </c>
      <c r="I3104">
        <v>245</v>
      </c>
    </row>
    <row r="3105" spans="1:9" x14ac:dyDescent="0.2">
      <c r="A3105" s="14">
        <f t="shared" si="48"/>
        <v>3103</v>
      </c>
      <c r="B3105" t="s">
        <v>14</v>
      </c>
      <c r="C3105" t="s">
        <v>70</v>
      </c>
      <c r="D3105" t="s">
        <v>10</v>
      </c>
      <c r="E3105" t="s">
        <v>20</v>
      </c>
      <c r="F3105" s="1">
        <v>45365</v>
      </c>
      <c r="G3105" t="s">
        <v>99</v>
      </c>
      <c r="H3105" s="4">
        <v>6795.06</v>
      </c>
      <c r="I3105">
        <v>177</v>
      </c>
    </row>
    <row r="3106" spans="1:9" x14ac:dyDescent="0.2">
      <c r="A3106" s="14">
        <f t="shared" si="48"/>
        <v>3104</v>
      </c>
      <c r="B3106" t="s">
        <v>19</v>
      </c>
      <c r="C3106" t="s">
        <v>72</v>
      </c>
      <c r="D3106" t="s">
        <v>25</v>
      </c>
      <c r="E3106" t="s">
        <v>20</v>
      </c>
      <c r="F3106" s="1">
        <v>45519</v>
      </c>
      <c r="G3106" t="s">
        <v>104</v>
      </c>
      <c r="H3106" s="4">
        <v>4273.09</v>
      </c>
      <c r="I3106">
        <v>280</v>
      </c>
    </row>
    <row r="3107" spans="1:9" x14ac:dyDescent="0.2">
      <c r="A3107" s="14">
        <f t="shared" si="48"/>
        <v>3105</v>
      </c>
      <c r="B3107" t="s">
        <v>54</v>
      </c>
      <c r="C3107" t="s">
        <v>91</v>
      </c>
      <c r="D3107" t="s">
        <v>10</v>
      </c>
      <c r="E3107" t="s">
        <v>26</v>
      </c>
      <c r="F3107" s="1">
        <v>45338</v>
      </c>
      <c r="G3107" t="s">
        <v>98</v>
      </c>
      <c r="H3107" s="4">
        <v>1412.6</v>
      </c>
      <c r="I3107">
        <v>278</v>
      </c>
    </row>
    <row r="3108" spans="1:9" x14ac:dyDescent="0.2">
      <c r="A3108" s="14">
        <f t="shared" si="48"/>
        <v>3106</v>
      </c>
      <c r="B3108" t="s">
        <v>27</v>
      </c>
      <c r="C3108" t="s">
        <v>76</v>
      </c>
      <c r="D3108" t="s">
        <v>7</v>
      </c>
      <c r="E3108" t="s">
        <v>44</v>
      </c>
      <c r="F3108" s="1">
        <v>45458</v>
      </c>
      <c r="G3108" t="s">
        <v>102</v>
      </c>
      <c r="H3108" s="4">
        <v>9852.89</v>
      </c>
      <c r="I3108">
        <v>43</v>
      </c>
    </row>
    <row r="3109" spans="1:9" x14ac:dyDescent="0.2">
      <c r="A3109" s="14">
        <f t="shared" si="48"/>
        <v>3107</v>
      </c>
      <c r="B3109" t="s">
        <v>24</v>
      </c>
      <c r="C3109" t="s">
        <v>75</v>
      </c>
      <c r="D3109" t="s">
        <v>15</v>
      </c>
      <c r="E3109" t="s">
        <v>50</v>
      </c>
      <c r="F3109" s="1">
        <v>45439</v>
      </c>
      <c r="G3109" t="s">
        <v>101</v>
      </c>
      <c r="H3109" s="4">
        <v>10744.23</v>
      </c>
      <c r="I3109">
        <v>105</v>
      </c>
    </row>
    <row r="3110" spans="1:9" x14ac:dyDescent="0.2">
      <c r="A3110" s="14">
        <f t="shared" si="48"/>
        <v>3108</v>
      </c>
      <c r="B3110" t="s">
        <v>45</v>
      </c>
      <c r="C3110" t="s">
        <v>85</v>
      </c>
      <c r="D3110" t="s">
        <v>25</v>
      </c>
      <c r="E3110" t="s">
        <v>31</v>
      </c>
      <c r="F3110" s="1">
        <v>45457</v>
      </c>
      <c r="G3110" t="s">
        <v>102</v>
      </c>
      <c r="H3110" s="4">
        <v>1213.6300000000001</v>
      </c>
      <c r="I3110">
        <v>101</v>
      </c>
    </row>
    <row r="3111" spans="1:9" x14ac:dyDescent="0.2">
      <c r="A3111" s="14">
        <f t="shared" si="48"/>
        <v>3109</v>
      </c>
      <c r="B3111" t="s">
        <v>45</v>
      </c>
      <c r="C3111" t="s">
        <v>85</v>
      </c>
      <c r="D3111" t="s">
        <v>10</v>
      </c>
      <c r="E3111" t="s">
        <v>29</v>
      </c>
      <c r="F3111" s="1">
        <v>45347</v>
      </c>
      <c r="G3111" t="s">
        <v>98</v>
      </c>
      <c r="H3111" s="4">
        <v>4263.93</v>
      </c>
      <c r="I3111">
        <v>80</v>
      </c>
    </row>
    <row r="3112" spans="1:9" x14ac:dyDescent="0.2">
      <c r="A3112" s="14">
        <f t="shared" si="48"/>
        <v>3110</v>
      </c>
      <c r="B3112" t="s">
        <v>45</v>
      </c>
      <c r="C3112" t="s">
        <v>85</v>
      </c>
      <c r="D3112" t="s">
        <v>10</v>
      </c>
      <c r="E3112" t="s">
        <v>20</v>
      </c>
      <c r="F3112" s="1">
        <v>45508</v>
      </c>
      <c r="G3112" t="s">
        <v>104</v>
      </c>
      <c r="H3112" s="4">
        <v>13808.46</v>
      </c>
      <c r="I3112">
        <v>270</v>
      </c>
    </row>
    <row r="3113" spans="1:9" x14ac:dyDescent="0.2">
      <c r="A3113" s="14">
        <f t="shared" si="48"/>
        <v>3111</v>
      </c>
      <c r="B3113" t="s">
        <v>48</v>
      </c>
      <c r="C3113" t="s">
        <v>87</v>
      </c>
      <c r="D3113" t="s">
        <v>10</v>
      </c>
      <c r="E3113" t="s">
        <v>18</v>
      </c>
      <c r="F3113" s="1">
        <v>45471</v>
      </c>
      <c r="G3113" t="s">
        <v>102</v>
      </c>
      <c r="H3113" s="4">
        <v>2411.9299999999998</v>
      </c>
      <c r="I3113">
        <v>248</v>
      </c>
    </row>
    <row r="3114" spans="1:9" x14ac:dyDescent="0.2">
      <c r="A3114" s="14">
        <f t="shared" si="48"/>
        <v>3112</v>
      </c>
      <c r="B3114" t="s">
        <v>19</v>
      </c>
      <c r="C3114" t="s">
        <v>72</v>
      </c>
      <c r="D3114" t="s">
        <v>28</v>
      </c>
      <c r="E3114" t="s">
        <v>38</v>
      </c>
      <c r="F3114" s="1">
        <v>45387</v>
      </c>
      <c r="G3114" t="s">
        <v>100</v>
      </c>
      <c r="H3114" s="4">
        <v>14603.41</v>
      </c>
      <c r="I3114">
        <v>12</v>
      </c>
    </row>
    <row r="3115" spans="1:9" x14ac:dyDescent="0.2">
      <c r="A3115" s="14">
        <f t="shared" si="48"/>
        <v>3113</v>
      </c>
      <c r="B3115" t="s">
        <v>52</v>
      </c>
      <c r="C3115" t="s">
        <v>89</v>
      </c>
      <c r="D3115" t="s">
        <v>28</v>
      </c>
      <c r="E3115" t="s">
        <v>13</v>
      </c>
      <c r="F3115" s="1">
        <v>45478</v>
      </c>
      <c r="G3115" t="s">
        <v>103</v>
      </c>
      <c r="H3115" s="4">
        <v>17813.77</v>
      </c>
      <c r="I3115">
        <v>120</v>
      </c>
    </row>
    <row r="3116" spans="1:9" x14ac:dyDescent="0.2">
      <c r="A3116" s="14">
        <f t="shared" si="48"/>
        <v>3114</v>
      </c>
      <c r="B3116" t="s">
        <v>40</v>
      </c>
      <c r="C3116" t="s">
        <v>83</v>
      </c>
      <c r="D3116" t="s">
        <v>62</v>
      </c>
      <c r="E3116" t="s">
        <v>29</v>
      </c>
      <c r="F3116" s="1">
        <v>45311</v>
      </c>
      <c r="G3116" t="s">
        <v>97</v>
      </c>
      <c r="H3116" s="4">
        <v>14346.28</v>
      </c>
      <c r="I3116">
        <v>48</v>
      </c>
    </row>
    <row r="3117" spans="1:9" x14ac:dyDescent="0.2">
      <c r="A3117" s="14">
        <f t="shared" si="48"/>
        <v>3115</v>
      </c>
      <c r="B3117" t="s">
        <v>54</v>
      </c>
      <c r="C3117" t="s">
        <v>91</v>
      </c>
      <c r="D3117" t="s">
        <v>62</v>
      </c>
      <c r="E3117" t="s">
        <v>31</v>
      </c>
      <c r="F3117" s="1">
        <v>45338</v>
      </c>
      <c r="G3117" t="s">
        <v>98</v>
      </c>
      <c r="H3117" s="4">
        <v>10009.51</v>
      </c>
      <c r="I3117">
        <v>144</v>
      </c>
    </row>
    <row r="3118" spans="1:9" x14ac:dyDescent="0.2">
      <c r="A3118" s="14">
        <f t="shared" si="48"/>
        <v>3116</v>
      </c>
      <c r="B3118" t="s">
        <v>37</v>
      </c>
      <c r="C3118" t="s">
        <v>81</v>
      </c>
      <c r="D3118" t="s">
        <v>7</v>
      </c>
      <c r="E3118" t="s">
        <v>31</v>
      </c>
      <c r="F3118" s="1">
        <v>45485</v>
      </c>
      <c r="G3118" t="s">
        <v>103</v>
      </c>
      <c r="H3118" s="4">
        <v>494.27</v>
      </c>
      <c r="I3118">
        <v>186</v>
      </c>
    </row>
    <row r="3119" spans="1:9" x14ac:dyDescent="0.2">
      <c r="A3119" s="14">
        <f t="shared" si="48"/>
        <v>3117</v>
      </c>
      <c r="B3119" t="s">
        <v>48</v>
      </c>
      <c r="C3119" t="s">
        <v>87</v>
      </c>
      <c r="D3119" t="s">
        <v>10</v>
      </c>
      <c r="E3119" t="s">
        <v>50</v>
      </c>
      <c r="F3119" s="1">
        <v>45459</v>
      </c>
      <c r="G3119" t="s">
        <v>102</v>
      </c>
      <c r="H3119" s="4">
        <v>9118.67</v>
      </c>
      <c r="I3119">
        <v>253</v>
      </c>
    </row>
    <row r="3120" spans="1:9" x14ac:dyDescent="0.2">
      <c r="A3120" s="14">
        <f t="shared" si="48"/>
        <v>3118</v>
      </c>
      <c r="B3120" t="s">
        <v>53</v>
      </c>
      <c r="C3120" t="s">
        <v>90</v>
      </c>
      <c r="D3120" t="s">
        <v>15</v>
      </c>
      <c r="E3120" t="s">
        <v>51</v>
      </c>
      <c r="F3120" s="1">
        <v>45395</v>
      </c>
      <c r="G3120" t="s">
        <v>100</v>
      </c>
      <c r="H3120" s="4">
        <v>1751.26</v>
      </c>
      <c r="I3120">
        <v>293</v>
      </c>
    </row>
    <row r="3121" spans="1:9" x14ac:dyDescent="0.2">
      <c r="A3121" s="14">
        <f t="shared" si="48"/>
        <v>3119</v>
      </c>
      <c r="B3121" t="s">
        <v>40</v>
      </c>
      <c r="C3121" t="s">
        <v>83</v>
      </c>
      <c r="D3121" t="s">
        <v>7</v>
      </c>
      <c r="E3121" t="s">
        <v>21</v>
      </c>
      <c r="F3121" s="1">
        <v>45343</v>
      </c>
      <c r="G3121" t="s">
        <v>98</v>
      </c>
      <c r="H3121" s="4">
        <v>3402.47</v>
      </c>
      <c r="I3121">
        <v>69</v>
      </c>
    </row>
    <row r="3122" spans="1:9" x14ac:dyDescent="0.2">
      <c r="A3122" s="14">
        <f t="shared" si="48"/>
        <v>3120</v>
      </c>
      <c r="B3122" t="s">
        <v>35</v>
      </c>
      <c r="C3122" t="s">
        <v>80</v>
      </c>
      <c r="D3122" t="s">
        <v>28</v>
      </c>
      <c r="E3122" t="s">
        <v>51</v>
      </c>
      <c r="F3122" s="1">
        <v>45423</v>
      </c>
      <c r="G3122" t="s">
        <v>101</v>
      </c>
      <c r="H3122" s="4">
        <v>6841.28</v>
      </c>
      <c r="I3122">
        <v>237</v>
      </c>
    </row>
    <row r="3123" spans="1:9" x14ac:dyDescent="0.2">
      <c r="A3123" s="14">
        <f t="shared" si="48"/>
        <v>3121</v>
      </c>
      <c r="B3123" t="s">
        <v>54</v>
      </c>
      <c r="C3123" t="s">
        <v>91</v>
      </c>
      <c r="D3123" t="s">
        <v>10</v>
      </c>
      <c r="E3123" t="s">
        <v>21</v>
      </c>
      <c r="F3123" s="1">
        <v>45397</v>
      </c>
      <c r="G3123" t="s">
        <v>100</v>
      </c>
      <c r="H3123" s="4">
        <v>12584.46</v>
      </c>
      <c r="I3123">
        <v>328</v>
      </c>
    </row>
    <row r="3124" spans="1:9" x14ac:dyDescent="0.2">
      <c r="A3124" s="14">
        <f t="shared" si="48"/>
        <v>3122</v>
      </c>
      <c r="B3124" t="s">
        <v>17</v>
      </c>
      <c r="C3124" t="s">
        <v>71</v>
      </c>
      <c r="D3124" t="s">
        <v>28</v>
      </c>
      <c r="E3124" t="s">
        <v>13</v>
      </c>
      <c r="F3124" s="1">
        <v>45450</v>
      </c>
      <c r="G3124" t="s">
        <v>102</v>
      </c>
      <c r="H3124" s="4">
        <v>14291.3</v>
      </c>
      <c r="I3124">
        <v>179</v>
      </c>
    </row>
    <row r="3125" spans="1:9" x14ac:dyDescent="0.2">
      <c r="A3125" s="14">
        <f t="shared" si="48"/>
        <v>3123</v>
      </c>
      <c r="B3125" t="s">
        <v>17</v>
      </c>
      <c r="C3125" t="s">
        <v>71</v>
      </c>
      <c r="D3125" t="s">
        <v>7</v>
      </c>
      <c r="E3125" t="s">
        <v>43</v>
      </c>
      <c r="F3125" s="1">
        <v>45470</v>
      </c>
      <c r="G3125" t="s">
        <v>102</v>
      </c>
      <c r="H3125" s="4">
        <v>1998.41</v>
      </c>
      <c r="I3125">
        <v>303</v>
      </c>
    </row>
    <row r="3126" spans="1:9" x14ac:dyDescent="0.2">
      <c r="A3126" s="14">
        <f t="shared" si="48"/>
        <v>3124</v>
      </c>
      <c r="B3126" t="s">
        <v>24</v>
      </c>
      <c r="C3126" t="s">
        <v>75</v>
      </c>
      <c r="D3126" t="s">
        <v>10</v>
      </c>
      <c r="E3126" t="s">
        <v>20</v>
      </c>
      <c r="F3126" s="1">
        <v>45502</v>
      </c>
      <c r="G3126" t="s">
        <v>103</v>
      </c>
      <c r="H3126" s="4">
        <v>9558.06</v>
      </c>
      <c r="I3126">
        <v>117</v>
      </c>
    </row>
    <row r="3127" spans="1:9" x14ac:dyDescent="0.2">
      <c r="A3127" s="14">
        <f t="shared" si="48"/>
        <v>3125</v>
      </c>
      <c r="B3127" t="s">
        <v>45</v>
      </c>
      <c r="C3127" t="s">
        <v>85</v>
      </c>
      <c r="D3127" t="s">
        <v>28</v>
      </c>
      <c r="E3127" t="s">
        <v>16</v>
      </c>
      <c r="F3127" s="1">
        <v>45445</v>
      </c>
      <c r="G3127" t="s">
        <v>102</v>
      </c>
      <c r="H3127" s="4">
        <v>5594.84</v>
      </c>
      <c r="I3127">
        <v>174</v>
      </c>
    </row>
    <row r="3128" spans="1:9" x14ac:dyDescent="0.2">
      <c r="A3128" s="14">
        <f t="shared" si="48"/>
        <v>3126</v>
      </c>
      <c r="B3128" t="s">
        <v>23</v>
      </c>
      <c r="C3128" t="s">
        <v>74</v>
      </c>
      <c r="D3128" t="s">
        <v>10</v>
      </c>
      <c r="E3128" t="s">
        <v>8</v>
      </c>
      <c r="F3128" s="1">
        <v>45317</v>
      </c>
      <c r="G3128" t="s">
        <v>97</v>
      </c>
      <c r="H3128" s="4">
        <v>16520.75</v>
      </c>
      <c r="I3128">
        <v>84</v>
      </c>
    </row>
    <row r="3129" spans="1:9" x14ac:dyDescent="0.2">
      <c r="A3129" s="14">
        <f t="shared" si="48"/>
        <v>3127</v>
      </c>
      <c r="B3129" t="s">
        <v>23</v>
      </c>
      <c r="C3129" t="s">
        <v>74</v>
      </c>
      <c r="D3129" t="s">
        <v>28</v>
      </c>
      <c r="E3129" t="s">
        <v>18</v>
      </c>
      <c r="F3129" s="1">
        <v>45353</v>
      </c>
      <c r="G3129" t="s">
        <v>99</v>
      </c>
      <c r="H3129" s="4">
        <v>5545.62</v>
      </c>
      <c r="I3129">
        <v>139</v>
      </c>
    </row>
    <row r="3130" spans="1:9" x14ac:dyDescent="0.2">
      <c r="A3130" s="14">
        <f t="shared" si="48"/>
        <v>3128</v>
      </c>
      <c r="B3130" t="s">
        <v>9</v>
      </c>
      <c r="C3130" t="s">
        <v>68</v>
      </c>
      <c r="D3130" t="s">
        <v>15</v>
      </c>
      <c r="E3130" t="s">
        <v>57</v>
      </c>
      <c r="F3130" s="1">
        <v>45301</v>
      </c>
      <c r="G3130" t="s">
        <v>97</v>
      </c>
      <c r="H3130" s="4">
        <v>8260.58</v>
      </c>
      <c r="I3130">
        <v>108</v>
      </c>
    </row>
    <row r="3131" spans="1:9" x14ac:dyDescent="0.2">
      <c r="A3131" s="14">
        <f t="shared" si="48"/>
        <v>3129</v>
      </c>
      <c r="B3131" t="s">
        <v>33</v>
      </c>
      <c r="C3131" t="s">
        <v>79</v>
      </c>
      <c r="D3131" t="s">
        <v>25</v>
      </c>
      <c r="E3131" t="s">
        <v>57</v>
      </c>
      <c r="F3131" s="1">
        <v>45470</v>
      </c>
      <c r="G3131" t="s">
        <v>102</v>
      </c>
      <c r="H3131" s="4">
        <v>2636.16</v>
      </c>
      <c r="I3131">
        <v>110</v>
      </c>
    </row>
    <row r="3132" spans="1:9" x14ac:dyDescent="0.2">
      <c r="A3132" s="14">
        <f t="shared" si="48"/>
        <v>3130</v>
      </c>
      <c r="B3132" t="s">
        <v>24</v>
      </c>
      <c r="C3132" t="s">
        <v>75</v>
      </c>
      <c r="D3132" t="s">
        <v>28</v>
      </c>
      <c r="E3132" t="s">
        <v>26</v>
      </c>
      <c r="F3132" s="1">
        <v>45473</v>
      </c>
      <c r="G3132" t="s">
        <v>102</v>
      </c>
      <c r="H3132" s="4">
        <v>8285.3799999999992</v>
      </c>
      <c r="I3132">
        <v>18</v>
      </c>
    </row>
    <row r="3133" spans="1:9" x14ac:dyDescent="0.2">
      <c r="A3133" s="14">
        <f t="shared" si="48"/>
        <v>3131</v>
      </c>
      <c r="B3133" t="s">
        <v>35</v>
      </c>
      <c r="C3133" t="s">
        <v>80</v>
      </c>
      <c r="D3133" t="s">
        <v>15</v>
      </c>
      <c r="E3133" t="s">
        <v>11</v>
      </c>
      <c r="F3133" s="1">
        <v>45481</v>
      </c>
      <c r="G3133" t="s">
        <v>103</v>
      </c>
      <c r="H3133" s="4">
        <v>4590</v>
      </c>
      <c r="I3133">
        <v>78</v>
      </c>
    </row>
    <row r="3134" spans="1:9" x14ac:dyDescent="0.2">
      <c r="A3134" s="14">
        <f t="shared" si="48"/>
        <v>3132</v>
      </c>
      <c r="B3134" t="s">
        <v>17</v>
      </c>
      <c r="C3134" t="s">
        <v>71</v>
      </c>
      <c r="D3134" t="s">
        <v>10</v>
      </c>
      <c r="E3134" t="s">
        <v>38</v>
      </c>
      <c r="F3134" s="1">
        <v>45451</v>
      </c>
      <c r="G3134" t="s">
        <v>102</v>
      </c>
      <c r="H3134" s="4">
        <v>13189.14</v>
      </c>
      <c r="I3134">
        <v>95</v>
      </c>
    </row>
    <row r="3135" spans="1:9" x14ac:dyDescent="0.2">
      <c r="A3135" s="14">
        <f t="shared" si="48"/>
        <v>3133</v>
      </c>
      <c r="B3135" t="s">
        <v>14</v>
      </c>
      <c r="C3135" t="s">
        <v>70</v>
      </c>
      <c r="D3135" t="s">
        <v>7</v>
      </c>
      <c r="E3135" t="s">
        <v>44</v>
      </c>
      <c r="F3135" s="1">
        <v>45522</v>
      </c>
      <c r="G3135" t="s">
        <v>104</v>
      </c>
      <c r="H3135" s="4">
        <v>3768.3</v>
      </c>
      <c r="I3135">
        <v>212</v>
      </c>
    </row>
    <row r="3136" spans="1:9" x14ac:dyDescent="0.2">
      <c r="A3136" s="14">
        <f t="shared" si="48"/>
        <v>3134</v>
      </c>
      <c r="B3136" t="s">
        <v>40</v>
      </c>
      <c r="C3136" t="s">
        <v>83</v>
      </c>
      <c r="D3136" t="s">
        <v>15</v>
      </c>
      <c r="E3136" t="s">
        <v>20</v>
      </c>
      <c r="F3136" s="1">
        <v>45390</v>
      </c>
      <c r="G3136" t="s">
        <v>100</v>
      </c>
      <c r="H3136" s="4">
        <v>7962.71</v>
      </c>
      <c r="I3136">
        <v>293</v>
      </c>
    </row>
    <row r="3137" spans="1:9" x14ac:dyDescent="0.2">
      <c r="A3137" s="14">
        <f t="shared" si="48"/>
        <v>3135</v>
      </c>
      <c r="B3137" t="s">
        <v>45</v>
      </c>
      <c r="C3137" t="s">
        <v>85</v>
      </c>
      <c r="D3137" t="s">
        <v>28</v>
      </c>
      <c r="E3137" t="s">
        <v>41</v>
      </c>
      <c r="F3137" s="1">
        <v>45512</v>
      </c>
      <c r="G3137" t="s">
        <v>104</v>
      </c>
      <c r="H3137" s="4">
        <v>3665.13</v>
      </c>
      <c r="I3137">
        <v>191</v>
      </c>
    </row>
    <row r="3138" spans="1:9" x14ac:dyDescent="0.2">
      <c r="A3138" s="14">
        <f t="shared" si="48"/>
        <v>3136</v>
      </c>
      <c r="B3138" t="s">
        <v>45</v>
      </c>
      <c r="C3138" t="s">
        <v>85</v>
      </c>
      <c r="D3138" t="s">
        <v>7</v>
      </c>
      <c r="E3138" t="s">
        <v>36</v>
      </c>
      <c r="F3138" s="1">
        <v>45530</v>
      </c>
      <c r="G3138" t="s">
        <v>104</v>
      </c>
      <c r="H3138" s="4">
        <v>334.81</v>
      </c>
      <c r="I3138">
        <v>66</v>
      </c>
    </row>
    <row r="3139" spans="1:9" x14ac:dyDescent="0.2">
      <c r="A3139" s="14">
        <f t="shared" si="48"/>
        <v>3137</v>
      </c>
      <c r="B3139" t="s">
        <v>17</v>
      </c>
      <c r="C3139" t="s">
        <v>71</v>
      </c>
      <c r="D3139" t="s">
        <v>28</v>
      </c>
      <c r="E3139" t="s">
        <v>41</v>
      </c>
      <c r="F3139" s="1">
        <v>45305</v>
      </c>
      <c r="G3139" t="s">
        <v>97</v>
      </c>
      <c r="H3139" s="4">
        <v>2187.5</v>
      </c>
      <c r="I3139">
        <v>159</v>
      </c>
    </row>
    <row r="3140" spans="1:9" x14ac:dyDescent="0.2">
      <c r="A3140" s="14">
        <f t="shared" si="48"/>
        <v>3138</v>
      </c>
      <c r="B3140" t="s">
        <v>42</v>
      </c>
      <c r="C3140" t="s">
        <v>84</v>
      </c>
      <c r="D3140" t="s">
        <v>25</v>
      </c>
      <c r="E3140" t="s">
        <v>55</v>
      </c>
      <c r="F3140" s="1">
        <v>45515</v>
      </c>
      <c r="G3140" t="s">
        <v>104</v>
      </c>
      <c r="H3140" s="4">
        <v>18481.73</v>
      </c>
      <c r="I3140">
        <v>295</v>
      </c>
    </row>
    <row r="3141" spans="1:9" x14ac:dyDescent="0.2">
      <c r="A3141" s="14">
        <f t="shared" ref="A3141:A3204" si="49">A3140+1</f>
        <v>3139</v>
      </c>
      <c r="B3141" t="s">
        <v>52</v>
      </c>
      <c r="C3141" t="s">
        <v>89</v>
      </c>
      <c r="D3141" t="s">
        <v>25</v>
      </c>
      <c r="E3141" t="s">
        <v>46</v>
      </c>
      <c r="F3141" s="1">
        <v>45443</v>
      </c>
      <c r="G3141" t="s">
        <v>101</v>
      </c>
      <c r="H3141" s="4">
        <v>11863.69</v>
      </c>
      <c r="I3141">
        <v>24</v>
      </c>
    </row>
    <row r="3142" spans="1:9" x14ac:dyDescent="0.2">
      <c r="A3142" s="14">
        <f t="shared" si="49"/>
        <v>3140</v>
      </c>
      <c r="B3142" t="s">
        <v>9</v>
      </c>
      <c r="C3142" t="s">
        <v>68</v>
      </c>
      <c r="D3142" t="s">
        <v>62</v>
      </c>
      <c r="E3142" t="s">
        <v>21</v>
      </c>
      <c r="F3142" s="1">
        <v>45484</v>
      </c>
      <c r="G3142" t="s">
        <v>103</v>
      </c>
      <c r="H3142" s="4">
        <v>4332.41</v>
      </c>
      <c r="I3142">
        <v>10</v>
      </c>
    </row>
    <row r="3143" spans="1:9" x14ac:dyDescent="0.2">
      <c r="A3143" s="14">
        <f t="shared" si="49"/>
        <v>3141</v>
      </c>
      <c r="B3143" t="s">
        <v>30</v>
      </c>
      <c r="C3143" t="s">
        <v>77</v>
      </c>
      <c r="D3143" t="s">
        <v>28</v>
      </c>
      <c r="E3143" t="s">
        <v>56</v>
      </c>
      <c r="F3143" s="1">
        <v>45353</v>
      </c>
      <c r="G3143" t="s">
        <v>99</v>
      </c>
      <c r="H3143" s="4">
        <v>3653.33</v>
      </c>
      <c r="I3143">
        <v>327</v>
      </c>
    </row>
    <row r="3144" spans="1:9" x14ac:dyDescent="0.2">
      <c r="A3144" s="14">
        <f t="shared" si="49"/>
        <v>3142</v>
      </c>
      <c r="B3144" t="s">
        <v>52</v>
      </c>
      <c r="C3144" t="s">
        <v>89</v>
      </c>
      <c r="D3144" t="s">
        <v>15</v>
      </c>
      <c r="E3144" t="s">
        <v>50</v>
      </c>
      <c r="F3144" s="1">
        <v>45486</v>
      </c>
      <c r="G3144" t="s">
        <v>103</v>
      </c>
      <c r="H3144" s="4">
        <v>7023.94</v>
      </c>
      <c r="I3144">
        <v>89</v>
      </c>
    </row>
    <row r="3145" spans="1:9" x14ac:dyDescent="0.2">
      <c r="A3145" s="14">
        <f t="shared" si="49"/>
        <v>3143</v>
      </c>
      <c r="B3145" t="s">
        <v>23</v>
      </c>
      <c r="C3145" t="s">
        <v>74</v>
      </c>
      <c r="D3145" t="s">
        <v>7</v>
      </c>
      <c r="E3145" t="s">
        <v>38</v>
      </c>
      <c r="F3145" s="1">
        <v>45507</v>
      </c>
      <c r="G3145" t="s">
        <v>104</v>
      </c>
      <c r="H3145" s="4">
        <v>10001.950000000001</v>
      </c>
      <c r="I3145">
        <v>132</v>
      </c>
    </row>
    <row r="3146" spans="1:9" x14ac:dyDescent="0.2">
      <c r="A3146" s="14">
        <f t="shared" si="49"/>
        <v>3144</v>
      </c>
      <c r="B3146" t="s">
        <v>37</v>
      </c>
      <c r="C3146" t="s">
        <v>81</v>
      </c>
      <c r="D3146" t="s">
        <v>7</v>
      </c>
      <c r="E3146" t="s">
        <v>13</v>
      </c>
      <c r="F3146" s="1">
        <v>45352</v>
      </c>
      <c r="G3146" t="s">
        <v>99</v>
      </c>
      <c r="H3146" s="4">
        <v>16460.650000000001</v>
      </c>
      <c r="I3146">
        <v>171</v>
      </c>
    </row>
    <row r="3147" spans="1:9" x14ac:dyDescent="0.2">
      <c r="A3147" s="14">
        <f t="shared" si="49"/>
        <v>3145</v>
      </c>
      <c r="B3147" t="s">
        <v>48</v>
      </c>
      <c r="C3147" t="s">
        <v>87</v>
      </c>
      <c r="D3147" t="s">
        <v>62</v>
      </c>
      <c r="E3147" t="s">
        <v>43</v>
      </c>
      <c r="F3147" s="1">
        <v>45395</v>
      </c>
      <c r="G3147" t="s">
        <v>100</v>
      </c>
      <c r="H3147" s="4">
        <v>8575.27</v>
      </c>
      <c r="I3147">
        <v>165</v>
      </c>
    </row>
    <row r="3148" spans="1:9" x14ac:dyDescent="0.2">
      <c r="A3148" s="14">
        <f t="shared" si="49"/>
        <v>3146</v>
      </c>
      <c r="B3148" t="s">
        <v>33</v>
      </c>
      <c r="C3148" t="s">
        <v>79</v>
      </c>
      <c r="D3148" t="s">
        <v>28</v>
      </c>
      <c r="E3148" t="s">
        <v>41</v>
      </c>
      <c r="F3148" s="1">
        <v>45336</v>
      </c>
      <c r="G3148" t="s">
        <v>98</v>
      </c>
      <c r="H3148" s="4">
        <v>12191.42</v>
      </c>
      <c r="I3148">
        <v>177</v>
      </c>
    </row>
    <row r="3149" spans="1:9" x14ac:dyDescent="0.2">
      <c r="A3149" s="14">
        <f t="shared" si="49"/>
        <v>3147</v>
      </c>
      <c r="B3149" t="s">
        <v>27</v>
      </c>
      <c r="C3149" t="s">
        <v>76</v>
      </c>
      <c r="D3149" t="s">
        <v>10</v>
      </c>
      <c r="E3149" t="s">
        <v>43</v>
      </c>
      <c r="F3149" s="1">
        <v>45499</v>
      </c>
      <c r="G3149" t="s">
        <v>103</v>
      </c>
      <c r="H3149" s="4">
        <v>969.15</v>
      </c>
      <c r="I3149">
        <v>233</v>
      </c>
    </row>
    <row r="3150" spans="1:9" x14ac:dyDescent="0.2">
      <c r="A3150" s="14">
        <f t="shared" si="49"/>
        <v>3148</v>
      </c>
      <c r="B3150" t="s">
        <v>22</v>
      </c>
      <c r="C3150" t="s">
        <v>73</v>
      </c>
      <c r="D3150" t="s">
        <v>7</v>
      </c>
      <c r="E3150" t="s">
        <v>31</v>
      </c>
      <c r="F3150" s="1">
        <v>45318</v>
      </c>
      <c r="G3150" t="s">
        <v>97</v>
      </c>
      <c r="H3150" s="4">
        <v>6498.96</v>
      </c>
      <c r="I3150">
        <v>143</v>
      </c>
    </row>
    <row r="3151" spans="1:9" x14ac:dyDescent="0.2">
      <c r="A3151" s="14">
        <f t="shared" si="49"/>
        <v>3149</v>
      </c>
      <c r="B3151" t="s">
        <v>6</v>
      </c>
      <c r="C3151" t="s">
        <v>67</v>
      </c>
      <c r="D3151" t="s">
        <v>10</v>
      </c>
      <c r="E3151" t="s">
        <v>13</v>
      </c>
      <c r="F3151" s="1">
        <v>45396</v>
      </c>
      <c r="G3151" t="s">
        <v>100</v>
      </c>
      <c r="H3151" s="4">
        <v>33.68</v>
      </c>
      <c r="I3151">
        <v>487</v>
      </c>
    </row>
    <row r="3152" spans="1:9" x14ac:dyDescent="0.2">
      <c r="A3152" s="14">
        <f t="shared" si="49"/>
        <v>3150</v>
      </c>
      <c r="B3152" t="s">
        <v>17</v>
      </c>
      <c r="C3152" t="s">
        <v>71</v>
      </c>
      <c r="D3152" t="s">
        <v>25</v>
      </c>
      <c r="E3152" t="s">
        <v>46</v>
      </c>
      <c r="F3152" s="1">
        <v>45431</v>
      </c>
      <c r="G3152" t="s">
        <v>101</v>
      </c>
      <c r="H3152" s="4">
        <v>7640.61</v>
      </c>
      <c r="I3152">
        <v>154</v>
      </c>
    </row>
    <row r="3153" spans="1:9" x14ac:dyDescent="0.2">
      <c r="A3153" s="14">
        <f t="shared" si="49"/>
        <v>3151</v>
      </c>
      <c r="B3153" t="s">
        <v>39</v>
      </c>
      <c r="C3153" t="s">
        <v>82</v>
      </c>
      <c r="D3153" t="s">
        <v>10</v>
      </c>
      <c r="E3153" t="s">
        <v>29</v>
      </c>
      <c r="F3153" s="1">
        <v>45331</v>
      </c>
      <c r="G3153" t="s">
        <v>98</v>
      </c>
      <c r="H3153" s="4">
        <v>5596.93</v>
      </c>
      <c r="I3153">
        <v>62</v>
      </c>
    </row>
    <row r="3154" spans="1:9" x14ac:dyDescent="0.2">
      <c r="A3154" s="14">
        <f t="shared" si="49"/>
        <v>3152</v>
      </c>
      <c r="B3154" t="s">
        <v>22</v>
      </c>
      <c r="C3154" t="s">
        <v>73</v>
      </c>
      <c r="D3154" t="s">
        <v>7</v>
      </c>
      <c r="E3154" t="s">
        <v>38</v>
      </c>
      <c r="F3154" s="1">
        <v>45437</v>
      </c>
      <c r="G3154" t="s">
        <v>101</v>
      </c>
      <c r="H3154" s="4">
        <v>2639.55</v>
      </c>
      <c r="I3154">
        <v>59</v>
      </c>
    </row>
    <row r="3155" spans="1:9" x14ac:dyDescent="0.2">
      <c r="A3155" s="14">
        <f t="shared" si="49"/>
        <v>3153</v>
      </c>
      <c r="B3155" t="s">
        <v>17</v>
      </c>
      <c r="C3155" t="s">
        <v>71</v>
      </c>
      <c r="D3155" t="s">
        <v>15</v>
      </c>
      <c r="E3155" t="s">
        <v>44</v>
      </c>
      <c r="F3155" s="1">
        <v>45317</v>
      </c>
      <c r="G3155" t="s">
        <v>97</v>
      </c>
      <c r="H3155" s="4">
        <v>4626.87</v>
      </c>
      <c r="I3155">
        <v>78</v>
      </c>
    </row>
    <row r="3156" spans="1:9" x14ac:dyDescent="0.2">
      <c r="A3156" s="14">
        <f t="shared" si="49"/>
        <v>3154</v>
      </c>
      <c r="B3156" t="s">
        <v>33</v>
      </c>
      <c r="C3156" t="s">
        <v>79</v>
      </c>
      <c r="D3156" t="s">
        <v>10</v>
      </c>
      <c r="E3156" t="s">
        <v>43</v>
      </c>
      <c r="F3156" s="1">
        <v>45477</v>
      </c>
      <c r="G3156" t="s">
        <v>103</v>
      </c>
      <c r="H3156" s="4">
        <v>1900.09</v>
      </c>
      <c r="I3156">
        <v>297</v>
      </c>
    </row>
    <row r="3157" spans="1:9" x14ac:dyDescent="0.2">
      <c r="A3157" s="14">
        <f t="shared" si="49"/>
        <v>3155</v>
      </c>
      <c r="B3157" t="s">
        <v>54</v>
      </c>
      <c r="C3157" t="s">
        <v>91</v>
      </c>
      <c r="D3157" t="s">
        <v>10</v>
      </c>
      <c r="E3157" t="s">
        <v>46</v>
      </c>
      <c r="F3157" s="1">
        <v>45395</v>
      </c>
      <c r="G3157" t="s">
        <v>100</v>
      </c>
      <c r="H3157" s="4">
        <v>13315.47</v>
      </c>
      <c r="I3157">
        <v>72</v>
      </c>
    </row>
    <row r="3158" spans="1:9" x14ac:dyDescent="0.2">
      <c r="A3158" s="14">
        <f t="shared" si="49"/>
        <v>3156</v>
      </c>
      <c r="B3158" t="s">
        <v>12</v>
      </c>
      <c r="C3158" t="s">
        <v>69</v>
      </c>
      <c r="D3158" t="s">
        <v>15</v>
      </c>
      <c r="E3158" t="s">
        <v>16</v>
      </c>
      <c r="F3158" s="1">
        <v>45316</v>
      </c>
      <c r="G3158" t="s">
        <v>97</v>
      </c>
      <c r="H3158" s="4">
        <v>6359.09</v>
      </c>
      <c r="I3158">
        <v>121</v>
      </c>
    </row>
    <row r="3159" spans="1:9" x14ac:dyDescent="0.2">
      <c r="A3159" s="14">
        <f t="shared" si="49"/>
        <v>3157</v>
      </c>
      <c r="B3159" t="s">
        <v>49</v>
      </c>
      <c r="C3159" t="s">
        <v>88</v>
      </c>
      <c r="D3159" t="s">
        <v>25</v>
      </c>
      <c r="E3159" t="s">
        <v>11</v>
      </c>
      <c r="F3159" s="1">
        <v>45407</v>
      </c>
      <c r="G3159" t="s">
        <v>100</v>
      </c>
      <c r="H3159" s="4">
        <v>2644.65</v>
      </c>
      <c r="I3159">
        <v>83</v>
      </c>
    </row>
    <row r="3160" spans="1:9" x14ac:dyDescent="0.2">
      <c r="A3160" s="14">
        <f t="shared" si="49"/>
        <v>3158</v>
      </c>
      <c r="B3160" t="s">
        <v>49</v>
      </c>
      <c r="C3160" t="s">
        <v>88</v>
      </c>
      <c r="D3160" t="s">
        <v>25</v>
      </c>
      <c r="E3160" t="s">
        <v>29</v>
      </c>
      <c r="F3160" s="1">
        <v>45453</v>
      </c>
      <c r="G3160" t="s">
        <v>102</v>
      </c>
      <c r="H3160" s="4">
        <v>4879.55</v>
      </c>
      <c r="I3160">
        <v>427</v>
      </c>
    </row>
    <row r="3161" spans="1:9" x14ac:dyDescent="0.2">
      <c r="A3161" s="14">
        <f t="shared" si="49"/>
        <v>3159</v>
      </c>
      <c r="B3161" t="s">
        <v>52</v>
      </c>
      <c r="C3161" t="s">
        <v>89</v>
      </c>
      <c r="D3161" t="s">
        <v>62</v>
      </c>
      <c r="E3161" t="s">
        <v>43</v>
      </c>
      <c r="F3161" s="1">
        <v>45526</v>
      </c>
      <c r="G3161" t="s">
        <v>104</v>
      </c>
      <c r="H3161" s="4">
        <v>11572.5</v>
      </c>
      <c r="I3161">
        <v>51</v>
      </c>
    </row>
    <row r="3162" spans="1:9" x14ac:dyDescent="0.2">
      <c r="A3162" s="14">
        <f t="shared" si="49"/>
        <v>3160</v>
      </c>
      <c r="B3162" t="s">
        <v>9</v>
      </c>
      <c r="C3162" t="s">
        <v>68</v>
      </c>
      <c r="D3162" t="s">
        <v>10</v>
      </c>
      <c r="E3162" t="s">
        <v>20</v>
      </c>
      <c r="F3162" s="1">
        <v>45470</v>
      </c>
      <c r="G3162" t="s">
        <v>102</v>
      </c>
      <c r="H3162" s="4">
        <v>15626.93</v>
      </c>
      <c r="I3162">
        <v>225</v>
      </c>
    </row>
    <row r="3163" spans="1:9" x14ac:dyDescent="0.2">
      <c r="A3163" s="14">
        <f t="shared" si="49"/>
        <v>3161</v>
      </c>
      <c r="B3163" t="s">
        <v>39</v>
      </c>
      <c r="C3163" t="s">
        <v>82</v>
      </c>
      <c r="D3163" t="s">
        <v>10</v>
      </c>
      <c r="E3163" t="s">
        <v>26</v>
      </c>
      <c r="F3163" s="1">
        <v>45473</v>
      </c>
      <c r="G3163" t="s">
        <v>102</v>
      </c>
      <c r="H3163" s="4">
        <v>4781.1400000000003</v>
      </c>
      <c r="I3163">
        <v>38</v>
      </c>
    </row>
    <row r="3164" spans="1:9" x14ac:dyDescent="0.2">
      <c r="A3164" s="14">
        <f t="shared" si="49"/>
        <v>3162</v>
      </c>
      <c r="B3164" t="s">
        <v>6</v>
      </c>
      <c r="C3164" t="s">
        <v>67</v>
      </c>
      <c r="D3164" t="s">
        <v>10</v>
      </c>
      <c r="E3164" t="s">
        <v>46</v>
      </c>
      <c r="F3164" s="1">
        <v>45534</v>
      </c>
      <c r="G3164" t="s">
        <v>104</v>
      </c>
      <c r="H3164" s="4">
        <v>11793.4</v>
      </c>
      <c r="I3164">
        <v>101</v>
      </c>
    </row>
    <row r="3165" spans="1:9" x14ac:dyDescent="0.2">
      <c r="A3165" s="14">
        <f t="shared" si="49"/>
        <v>3163</v>
      </c>
      <c r="B3165" t="s">
        <v>30</v>
      </c>
      <c r="C3165" t="s">
        <v>77</v>
      </c>
      <c r="D3165" t="s">
        <v>15</v>
      </c>
      <c r="E3165" t="s">
        <v>50</v>
      </c>
      <c r="F3165" s="1">
        <v>45527</v>
      </c>
      <c r="G3165" t="s">
        <v>104</v>
      </c>
      <c r="H3165" s="4">
        <v>1061.03</v>
      </c>
      <c r="I3165">
        <v>58</v>
      </c>
    </row>
    <row r="3166" spans="1:9" x14ac:dyDescent="0.2">
      <c r="A3166" s="14">
        <f t="shared" si="49"/>
        <v>3164</v>
      </c>
      <c r="B3166" t="s">
        <v>49</v>
      </c>
      <c r="C3166" t="s">
        <v>88</v>
      </c>
      <c r="D3166" t="s">
        <v>62</v>
      </c>
      <c r="E3166" t="s">
        <v>18</v>
      </c>
      <c r="F3166" s="1">
        <v>45530</v>
      </c>
      <c r="G3166" t="s">
        <v>104</v>
      </c>
      <c r="H3166" s="4">
        <v>2499.92</v>
      </c>
      <c r="I3166">
        <v>44</v>
      </c>
    </row>
    <row r="3167" spans="1:9" x14ac:dyDescent="0.2">
      <c r="A3167" s="14">
        <f t="shared" si="49"/>
        <v>3165</v>
      </c>
      <c r="B3167" t="s">
        <v>12</v>
      </c>
      <c r="C3167" t="s">
        <v>69</v>
      </c>
      <c r="D3167" t="s">
        <v>15</v>
      </c>
      <c r="E3167" t="s">
        <v>26</v>
      </c>
      <c r="F3167" s="1">
        <v>45360</v>
      </c>
      <c r="G3167" t="s">
        <v>99</v>
      </c>
      <c r="H3167" s="4">
        <v>676.29</v>
      </c>
      <c r="I3167">
        <v>158</v>
      </c>
    </row>
    <row r="3168" spans="1:9" x14ac:dyDescent="0.2">
      <c r="A3168" s="14">
        <f t="shared" si="49"/>
        <v>3166</v>
      </c>
      <c r="B3168" t="s">
        <v>48</v>
      </c>
      <c r="C3168" t="s">
        <v>87</v>
      </c>
      <c r="D3168" t="s">
        <v>7</v>
      </c>
      <c r="E3168" t="s">
        <v>31</v>
      </c>
      <c r="F3168" s="1">
        <v>45402</v>
      </c>
      <c r="G3168" t="s">
        <v>100</v>
      </c>
      <c r="H3168" s="4">
        <v>1886.06</v>
      </c>
      <c r="I3168">
        <v>23</v>
      </c>
    </row>
    <row r="3169" spans="1:9" x14ac:dyDescent="0.2">
      <c r="A3169" s="14">
        <f t="shared" si="49"/>
        <v>3167</v>
      </c>
      <c r="B3169" t="s">
        <v>27</v>
      </c>
      <c r="C3169" t="s">
        <v>76</v>
      </c>
      <c r="D3169" t="s">
        <v>28</v>
      </c>
      <c r="E3169" t="s">
        <v>56</v>
      </c>
      <c r="F3169" s="1">
        <v>45453</v>
      </c>
      <c r="G3169" t="s">
        <v>102</v>
      </c>
      <c r="H3169" s="4">
        <v>5093.92</v>
      </c>
      <c r="I3169">
        <v>524</v>
      </c>
    </row>
    <row r="3170" spans="1:9" x14ac:dyDescent="0.2">
      <c r="A3170" s="14">
        <f t="shared" si="49"/>
        <v>3168</v>
      </c>
      <c r="B3170" t="s">
        <v>39</v>
      </c>
      <c r="C3170" t="s">
        <v>82</v>
      </c>
      <c r="D3170" t="s">
        <v>15</v>
      </c>
      <c r="E3170" t="s">
        <v>34</v>
      </c>
      <c r="F3170" s="1">
        <v>45330</v>
      </c>
      <c r="G3170" t="s">
        <v>98</v>
      </c>
      <c r="H3170" s="4">
        <v>1018.8</v>
      </c>
      <c r="I3170">
        <v>157</v>
      </c>
    </row>
    <row r="3171" spans="1:9" x14ac:dyDescent="0.2">
      <c r="A3171" s="14">
        <f t="shared" si="49"/>
        <v>3169</v>
      </c>
      <c r="B3171" t="s">
        <v>22</v>
      </c>
      <c r="C3171" t="s">
        <v>73</v>
      </c>
      <c r="D3171" t="s">
        <v>15</v>
      </c>
      <c r="E3171" t="s">
        <v>43</v>
      </c>
      <c r="F3171" s="1">
        <v>45529</v>
      </c>
      <c r="G3171" t="s">
        <v>104</v>
      </c>
      <c r="H3171" s="4">
        <v>5616.77</v>
      </c>
      <c r="I3171">
        <v>23</v>
      </c>
    </row>
    <row r="3172" spans="1:9" x14ac:dyDescent="0.2">
      <c r="A3172" s="14">
        <f t="shared" si="49"/>
        <v>3170</v>
      </c>
      <c r="B3172" t="s">
        <v>53</v>
      </c>
      <c r="C3172" t="s">
        <v>90</v>
      </c>
      <c r="D3172" t="s">
        <v>10</v>
      </c>
      <c r="E3172" t="s">
        <v>13</v>
      </c>
      <c r="F3172" s="1">
        <v>45338</v>
      </c>
      <c r="G3172" t="s">
        <v>98</v>
      </c>
      <c r="H3172" s="4">
        <v>10461.82</v>
      </c>
      <c r="I3172">
        <v>78</v>
      </c>
    </row>
    <row r="3173" spans="1:9" x14ac:dyDescent="0.2">
      <c r="A3173" s="14">
        <f t="shared" si="49"/>
        <v>3171</v>
      </c>
      <c r="B3173" t="s">
        <v>42</v>
      </c>
      <c r="C3173" t="s">
        <v>84</v>
      </c>
      <c r="D3173" t="s">
        <v>7</v>
      </c>
      <c r="E3173" t="s">
        <v>18</v>
      </c>
      <c r="F3173" s="1">
        <v>45442</v>
      </c>
      <c r="G3173" t="s">
        <v>101</v>
      </c>
      <c r="H3173" s="4">
        <v>12841.79</v>
      </c>
      <c r="I3173">
        <v>26</v>
      </c>
    </row>
    <row r="3174" spans="1:9" x14ac:dyDescent="0.2">
      <c r="A3174" s="14">
        <f t="shared" si="49"/>
        <v>3172</v>
      </c>
      <c r="B3174" t="s">
        <v>12</v>
      </c>
      <c r="C3174" t="s">
        <v>69</v>
      </c>
      <c r="D3174" t="s">
        <v>62</v>
      </c>
      <c r="E3174" t="s">
        <v>21</v>
      </c>
      <c r="F3174" s="1">
        <v>45472</v>
      </c>
      <c r="G3174" t="s">
        <v>102</v>
      </c>
      <c r="H3174" s="4">
        <v>6723.42</v>
      </c>
      <c r="I3174">
        <v>67</v>
      </c>
    </row>
    <row r="3175" spans="1:9" x14ac:dyDescent="0.2">
      <c r="A3175" s="14">
        <f t="shared" si="49"/>
        <v>3173</v>
      </c>
      <c r="B3175" t="s">
        <v>12</v>
      </c>
      <c r="C3175" t="s">
        <v>69</v>
      </c>
      <c r="D3175" t="s">
        <v>25</v>
      </c>
      <c r="E3175" t="s">
        <v>36</v>
      </c>
      <c r="F3175" s="1">
        <v>45459</v>
      </c>
      <c r="G3175" t="s">
        <v>102</v>
      </c>
      <c r="H3175" s="4">
        <v>521.35</v>
      </c>
      <c r="I3175">
        <v>127</v>
      </c>
    </row>
    <row r="3176" spans="1:9" x14ac:dyDescent="0.2">
      <c r="A3176" s="14">
        <f t="shared" si="49"/>
        <v>3174</v>
      </c>
      <c r="B3176" t="s">
        <v>22</v>
      </c>
      <c r="C3176" t="s">
        <v>73</v>
      </c>
      <c r="D3176" t="s">
        <v>7</v>
      </c>
      <c r="E3176" t="s">
        <v>56</v>
      </c>
      <c r="F3176" s="1">
        <v>45355</v>
      </c>
      <c r="G3176" t="s">
        <v>99</v>
      </c>
      <c r="H3176" s="4">
        <v>3106.11</v>
      </c>
      <c r="I3176">
        <v>159</v>
      </c>
    </row>
    <row r="3177" spans="1:9" x14ac:dyDescent="0.2">
      <c r="A3177" s="14">
        <f t="shared" si="49"/>
        <v>3175</v>
      </c>
      <c r="B3177" t="s">
        <v>37</v>
      </c>
      <c r="C3177" t="s">
        <v>81</v>
      </c>
      <c r="D3177" t="s">
        <v>62</v>
      </c>
      <c r="E3177" t="s">
        <v>13</v>
      </c>
      <c r="F3177" s="1">
        <v>45366</v>
      </c>
      <c r="G3177" t="s">
        <v>99</v>
      </c>
      <c r="H3177" s="4">
        <v>1684.28</v>
      </c>
      <c r="I3177">
        <v>419</v>
      </c>
    </row>
    <row r="3178" spans="1:9" x14ac:dyDescent="0.2">
      <c r="A3178" s="14">
        <f t="shared" si="49"/>
        <v>3176</v>
      </c>
      <c r="B3178" t="s">
        <v>37</v>
      </c>
      <c r="C3178" t="s">
        <v>81</v>
      </c>
      <c r="D3178" t="s">
        <v>62</v>
      </c>
      <c r="E3178" t="s">
        <v>21</v>
      </c>
      <c r="F3178" s="1">
        <v>45318</v>
      </c>
      <c r="G3178" t="s">
        <v>97</v>
      </c>
      <c r="H3178" s="4">
        <v>11226.14</v>
      </c>
      <c r="I3178">
        <v>84</v>
      </c>
    </row>
    <row r="3179" spans="1:9" x14ac:dyDescent="0.2">
      <c r="A3179" s="14">
        <f t="shared" si="49"/>
        <v>3177</v>
      </c>
      <c r="B3179" t="s">
        <v>33</v>
      </c>
      <c r="C3179" t="s">
        <v>79</v>
      </c>
      <c r="D3179" t="s">
        <v>28</v>
      </c>
      <c r="E3179" t="s">
        <v>31</v>
      </c>
      <c r="F3179" s="1">
        <v>45478</v>
      </c>
      <c r="G3179" t="s">
        <v>103</v>
      </c>
      <c r="H3179" s="4">
        <v>1172.53</v>
      </c>
      <c r="I3179">
        <v>124</v>
      </c>
    </row>
    <row r="3180" spans="1:9" x14ac:dyDescent="0.2">
      <c r="A3180" s="14">
        <f t="shared" si="49"/>
        <v>3178</v>
      </c>
      <c r="B3180" t="s">
        <v>24</v>
      </c>
      <c r="C3180" t="s">
        <v>75</v>
      </c>
      <c r="D3180" t="s">
        <v>25</v>
      </c>
      <c r="E3180" t="s">
        <v>56</v>
      </c>
      <c r="F3180" s="1">
        <v>45380</v>
      </c>
      <c r="G3180" t="s">
        <v>99</v>
      </c>
      <c r="H3180" s="4">
        <v>3917.13</v>
      </c>
      <c r="I3180">
        <v>287</v>
      </c>
    </row>
    <row r="3181" spans="1:9" x14ac:dyDescent="0.2">
      <c r="A3181" s="14">
        <f t="shared" si="49"/>
        <v>3179</v>
      </c>
      <c r="B3181" t="s">
        <v>27</v>
      </c>
      <c r="C3181" t="s">
        <v>76</v>
      </c>
      <c r="D3181" t="s">
        <v>28</v>
      </c>
      <c r="E3181" t="s">
        <v>46</v>
      </c>
      <c r="F3181" s="1">
        <v>45424</v>
      </c>
      <c r="G3181" t="s">
        <v>101</v>
      </c>
      <c r="H3181" s="4">
        <v>4871.07</v>
      </c>
      <c r="I3181">
        <v>33</v>
      </c>
    </row>
    <row r="3182" spans="1:9" x14ac:dyDescent="0.2">
      <c r="A3182" s="14">
        <f t="shared" si="49"/>
        <v>3180</v>
      </c>
      <c r="B3182" t="s">
        <v>17</v>
      </c>
      <c r="C3182" t="s">
        <v>71</v>
      </c>
      <c r="D3182" t="s">
        <v>25</v>
      </c>
      <c r="E3182" t="s">
        <v>31</v>
      </c>
      <c r="F3182" s="1">
        <v>45362</v>
      </c>
      <c r="G3182" t="s">
        <v>99</v>
      </c>
      <c r="H3182" s="4">
        <v>9306.64</v>
      </c>
      <c r="I3182">
        <v>48</v>
      </c>
    </row>
    <row r="3183" spans="1:9" x14ac:dyDescent="0.2">
      <c r="A3183" s="14">
        <f t="shared" si="49"/>
        <v>3181</v>
      </c>
      <c r="B3183" t="s">
        <v>22</v>
      </c>
      <c r="C3183" t="s">
        <v>73</v>
      </c>
      <c r="D3183" t="s">
        <v>62</v>
      </c>
      <c r="E3183" t="s">
        <v>29</v>
      </c>
      <c r="F3183" s="1">
        <v>45484</v>
      </c>
      <c r="G3183" t="s">
        <v>103</v>
      </c>
      <c r="H3183" s="4">
        <v>5270.33</v>
      </c>
      <c r="I3183">
        <v>323</v>
      </c>
    </row>
    <row r="3184" spans="1:9" x14ac:dyDescent="0.2">
      <c r="A3184" s="14">
        <f t="shared" si="49"/>
        <v>3182</v>
      </c>
      <c r="B3184" t="s">
        <v>19</v>
      </c>
      <c r="C3184" t="s">
        <v>72</v>
      </c>
      <c r="D3184" t="s">
        <v>62</v>
      </c>
      <c r="E3184" t="s">
        <v>51</v>
      </c>
      <c r="F3184" s="1">
        <v>45505</v>
      </c>
      <c r="G3184" t="s">
        <v>104</v>
      </c>
      <c r="H3184" s="4">
        <v>14722.35</v>
      </c>
      <c r="I3184">
        <v>61</v>
      </c>
    </row>
    <row r="3185" spans="1:9" x14ac:dyDescent="0.2">
      <c r="A3185" s="14">
        <f t="shared" si="49"/>
        <v>3183</v>
      </c>
      <c r="B3185" t="s">
        <v>19</v>
      </c>
      <c r="C3185" t="s">
        <v>72</v>
      </c>
      <c r="D3185" t="s">
        <v>7</v>
      </c>
      <c r="E3185" t="s">
        <v>38</v>
      </c>
      <c r="F3185" s="1">
        <v>45338</v>
      </c>
      <c r="G3185" t="s">
        <v>98</v>
      </c>
      <c r="H3185" s="4">
        <v>13444.87</v>
      </c>
      <c r="I3185">
        <v>197</v>
      </c>
    </row>
    <row r="3186" spans="1:9" x14ac:dyDescent="0.2">
      <c r="A3186" s="14">
        <f t="shared" si="49"/>
        <v>3184</v>
      </c>
      <c r="B3186" t="s">
        <v>37</v>
      </c>
      <c r="C3186" t="s">
        <v>81</v>
      </c>
      <c r="D3186" t="s">
        <v>25</v>
      </c>
      <c r="E3186" t="s">
        <v>20</v>
      </c>
      <c r="F3186" s="1">
        <v>45395</v>
      </c>
      <c r="G3186" t="s">
        <v>100</v>
      </c>
      <c r="H3186" s="4">
        <v>14885.97</v>
      </c>
      <c r="I3186">
        <v>248</v>
      </c>
    </row>
    <row r="3187" spans="1:9" x14ac:dyDescent="0.2">
      <c r="A3187" s="14">
        <f t="shared" si="49"/>
        <v>3185</v>
      </c>
      <c r="B3187" t="s">
        <v>17</v>
      </c>
      <c r="C3187" t="s">
        <v>71</v>
      </c>
      <c r="D3187" t="s">
        <v>10</v>
      </c>
      <c r="E3187" t="s">
        <v>51</v>
      </c>
      <c r="F3187" s="1">
        <v>45336</v>
      </c>
      <c r="G3187" t="s">
        <v>98</v>
      </c>
      <c r="H3187" s="4">
        <v>53.31</v>
      </c>
      <c r="I3187">
        <v>371</v>
      </c>
    </row>
    <row r="3188" spans="1:9" x14ac:dyDescent="0.2">
      <c r="A3188" s="14">
        <f t="shared" si="49"/>
        <v>3186</v>
      </c>
      <c r="B3188" t="s">
        <v>54</v>
      </c>
      <c r="C3188" t="s">
        <v>91</v>
      </c>
      <c r="D3188" t="s">
        <v>15</v>
      </c>
      <c r="E3188" t="s">
        <v>13</v>
      </c>
      <c r="F3188" s="1">
        <v>45365</v>
      </c>
      <c r="G3188" t="s">
        <v>99</v>
      </c>
      <c r="H3188" s="4">
        <v>11767.94</v>
      </c>
      <c r="I3188">
        <v>68</v>
      </c>
    </row>
    <row r="3189" spans="1:9" x14ac:dyDescent="0.2">
      <c r="A3189" s="14">
        <f t="shared" si="49"/>
        <v>3187</v>
      </c>
      <c r="B3189" t="s">
        <v>17</v>
      </c>
      <c r="C3189" t="s">
        <v>71</v>
      </c>
      <c r="D3189" t="s">
        <v>15</v>
      </c>
      <c r="E3189" t="s">
        <v>38</v>
      </c>
      <c r="F3189" s="1">
        <v>45408</v>
      </c>
      <c r="G3189" t="s">
        <v>100</v>
      </c>
      <c r="H3189" s="4">
        <v>12897.53</v>
      </c>
      <c r="I3189">
        <v>25</v>
      </c>
    </row>
    <row r="3190" spans="1:9" x14ac:dyDescent="0.2">
      <c r="A3190" s="14">
        <f t="shared" si="49"/>
        <v>3188</v>
      </c>
      <c r="B3190" t="s">
        <v>6</v>
      </c>
      <c r="C3190" t="s">
        <v>67</v>
      </c>
      <c r="D3190" t="s">
        <v>28</v>
      </c>
      <c r="E3190" t="s">
        <v>44</v>
      </c>
      <c r="F3190" s="1">
        <v>45387</v>
      </c>
      <c r="G3190" t="s">
        <v>100</v>
      </c>
      <c r="H3190" s="4">
        <v>3867.62</v>
      </c>
      <c r="I3190">
        <v>214</v>
      </c>
    </row>
    <row r="3191" spans="1:9" x14ac:dyDescent="0.2">
      <c r="A3191" s="14">
        <f t="shared" si="49"/>
        <v>3189</v>
      </c>
      <c r="B3191" t="s">
        <v>49</v>
      </c>
      <c r="C3191" t="s">
        <v>88</v>
      </c>
      <c r="D3191" t="s">
        <v>28</v>
      </c>
      <c r="E3191" t="s">
        <v>31</v>
      </c>
      <c r="F3191" s="1">
        <v>45354</v>
      </c>
      <c r="G3191" t="s">
        <v>99</v>
      </c>
      <c r="H3191" s="4">
        <v>13524.05</v>
      </c>
      <c r="I3191">
        <v>253</v>
      </c>
    </row>
    <row r="3192" spans="1:9" x14ac:dyDescent="0.2">
      <c r="A3192" s="14">
        <f t="shared" si="49"/>
        <v>3190</v>
      </c>
      <c r="B3192" t="s">
        <v>40</v>
      </c>
      <c r="C3192" t="s">
        <v>83</v>
      </c>
      <c r="D3192" t="s">
        <v>25</v>
      </c>
      <c r="E3192" t="s">
        <v>38</v>
      </c>
      <c r="F3192" s="1">
        <v>45456</v>
      </c>
      <c r="G3192" t="s">
        <v>102</v>
      </c>
      <c r="H3192" s="4">
        <v>2319.1</v>
      </c>
      <c r="I3192">
        <v>189</v>
      </c>
    </row>
    <row r="3193" spans="1:9" x14ac:dyDescent="0.2">
      <c r="A3193" s="14">
        <f t="shared" si="49"/>
        <v>3191</v>
      </c>
      <c r="B3193" t="s">
        <v>32</v>
      </c>
      <c r="C3193" t="s">
        <v>78</v>
      </c>
      <c r="D3193" t="s">
        <v>62</v>
      </c>
      <c r="E3193" t="s">
        <v>57</v>
      </c>
      <c r="F3193" s="1">
        <v>45336</v>
      </c>
      <c r="G3193" t="s">
        <v>98</v>
      </c>
      <c r="H3193" s="4">
        <v>9036.58</v>
      </c>
      <c r="I3193">
        <v>377</v>
      </c>
    </row>
    <row r="3194" spans="1:9" x14ac:dyDescent="0.2">
      <c r="A3194" s="14">
        <f t="shared" si="49"/>
        <v>3192</v>
      </c>
      <c r="B3194" t="s">
        <v>35</v>
      </c>
      <c r="C3194" t="s">
        <v>80</v>
      </c>
      <c r="D3194" t="s">
        <v>62</v>
      </c>
      <c r="E3194" t="s">
        <v>18</v>
      </c>
      <c r="F3194" s="1">
        <v>45400</v>
      </c>
      <c r="G3194" t="s">
        <v>100</v>
      </c>
      <c r="H3194" s="4">
        <v>8905.5300000000007</v>
      </c>
      <c r="I3194">
        <v>201</v>
      </c>
    </row>
    <row r="3195" spans="1:9" x14ac:dyDescent="0.2">
      <c r="A3195" s="14">
        <f t="shared" si="49"/>
        <v>3193</v>
      </c>
      <c r="B3195" t="s">
        <v>17</v>
      </c>
      <c r="C3195" t="s">
        <v>71</v>
      </c>
      <c r="D3195" t="s">
        <v>62</v>
      </c>
      <c r="E3195" t="s">
        <v>11</v>
      </c>
      <c r="F3195" s="1">
        <v>45323</v>
      </c>
      <c r="G3195" t="s">
        <v>98</v>
      </c>
      <c r="H3195" s="4">
        <v>4040.65</v>
      </c>
      <c r="I3195">
        <v>423</v>
      </c>
    </row>
    <row r="3196" spans="1:9" x14ac:dyDescent="0.2">
      <c r="A3196" s="14">
        <f t="shared" si="49"/>
        <v>3194</v>
      </c>
      <c r="B3196" t="s">
        <v>53</v>
      </c>
      <c r="C3196" t="s">
        <v>90</v>
      </c>
      <c r="D3196" t="s">
        <v>62</v>
      </c>
      <c r="E3196" t="s">
        <v>26</v>
      </c>
      <c r="F3196" s="1">
        <v>45508</v>
      </c>
      <c r="G3196" t="s">
        <v>104</v>
      </c>
      <c r="H3196" s="4">
        <v>2204.17</v>
      </c>
      <c r="I3196">
        <v>145</v>
      </c>
    </row>
    <row r="3197" spans="1:9" x14ac:dyDescent="0.2">
      <c r="A3197" s="14">
        <f t="shared" si="49"/>
        <v>3195</v>
      </c>
      <c r="B3197" t="s">
        <v>47</v>
      </c>
      <c r="C3197" t="s">
        <v>86</v>
      </c>
      <c r="D3197" t="s">
        <v>62</v>
      </c>
      <c r="E3197" t="s">
        <v>46</v>
      </c>
      <c r="F3197" s="1">
        <v>45387</v>
      </c>
      <c r="G3197" t="s">
        <v>100</v>
      </c>
      <c r="H3197" s="4">
        <v>7037.21</v>
      </c>
      <c r="I3197">
        <v>172</v>
      </c>
    </row>
    <row r="3198" spans="1:9" x14ac:dyDescent="0.2">
      <c r="A3198" s="14">
        <f t="shared" si="49"/>
        <v>3196</v>
      </c>
      <c r="B3198" t="s">
        <v>30</v>
      </c>
      <c r="C3198" t="s">
        <v>77</v>
      </c>
      <c r="D3198" t="s">
        <v>15</v>
      </c>
      <c r="E3198" t="s">
        <v>18</v>
      </c>
      <c r="F3198" s="1">
        <v>45317</v>
      </c>
      <c r="G3198" t="s">
        <v>97</v>
      </c>
      <c r="H3198" s="4">
        <v>12285.41</v>
      </c>
      <c r="I3198">
        <v>175</v>
      </c>
    </row>
    <row r="3199" spans="1:9" x14ac:dyDescent="0.2">
      <c r="A3199" s="14">
        <f t="shared" si="49"/>
        <v>3197</v>
      </c>
      <c r="B3199" t="s">
        <v>40</v>
      </c>
      <c r="C3199" t="s">
        <v>83</v>
      </c>
      <c r="D3199" t="s">
        <v>7</v>
      </c>
      <c r="E3199" t="s">
        <v>20</v>
      </c>
      <c r="F3199" s="1">
        <v>45312</v>
      </c>
      <c r="G3199" t="s">
        <v>97</v>
      </c>
      <c r="H3199" s="4">
        <v>21812.86</v>
      </c>
      <c r="I3199">
        <v>183</v>
      </c>
    </row>
    <row r="3200" spans="1:9" x14ac:dyDescent="0.2">
      <c r="A3200" s="14">
        <f t="shared" si="49"/>
        <v>3198</v>
      </c>
      <c r="B3200" t="s">
        <v>40</v>
      </c>
      <c r="C3200" t="s">
        <v>83</v>
      </c>
      <c r="D3200" t="s">
        <v>28</v>
      </c>
      <c r="E3200" t="s">
        <v>20</v>
      </c>
      <c r="F3200" s="1">
        <v>45526</v>
      </c>
      <c r="G3200" t="s">
        <v>104</v>
      </c>
      <c r="H3200" s="4">
        <v>6707.97</v>
      </c>
      <c r="I3200">
        <v>187</v>
      </c>
    </row>
    <row r="3201" spans="1:9" x14ac:dyDescent="0.2">
      <c r="A3201" s="14">
        <f t="shared" si="49"/>
        <v>3199</v>
      </c>
      <c r="B3201" t="s">
        <v>40</v>
      </c>
      <c r="C3201" t="s">
        <v>83</v>
      </c>
      <c r="D3201" t="s">
        <v>7</v>
      </c>
      <c r="E3201" t="s">
        <v>31</v>
      </c>
      <c r="F3201" s="1">
        <v>45318</v>
      </c>
      <c r="G3201" t="s">
        <v>97</v>
      </c>
      <c r="H3201" s="4">
        <v>2513.58</v>
      </c>
      <c r="I3201">
        <v>226</v>
      </c>
    </row>
    <row r="3202" spans="1:9" x14ac:dyDescent="0.2">
      <c r="A3202" s="14">
        <f t="shared" si="49"/>
        <v>3200</v>
      </c>
      <c r="B3202" t="s">
        <v>23</v>
      </c>
      <c r="C3202" t="s">
        <v>74</v>
      </c>
      <c r="D3202" t="s">
        <v>7</v>
      </c>
      <c r="E3202" t="s">
        <v>21</v>
      </c>
      <c r="F3202" s="1">
        <v>45338</v>
      </c>
      <c r="G3202" t="s">
        <v>98</v>
      </c>
      <c r="H3202" s="4">
        <v>11491.21</v>
      </c>
      <c r="I3202">
        <v>71</v>
      </c>
    </row>
    <row r="3203" spans="1:9" x14ac:dyDescent="0.2">
      <c r="A3203" s="14">
        <f t="shared" si="49"/>
        <v>3201</v>
      </c>
      <c r="B3203" t="s">
        <v>53</v>
      </c>
      <c r="C3203" t="s">
        <v>90</v>
      </c>
      <c r="D3203" t="s">
        <v>25</v>
      </c>
      <c r="E3203" t="s">
        <v>50</v>
      </c>
      <c r="F3203" s="1">
        <v>45294</v>
      </c>
      <c r="G3203" t="s">
        <v>97</v>
      </c>
      <c r="H3203" s="4">
        <v>3762.58</v>
      </c>
      <c r="I3203">
        <v>49</v>
      </c>
    </row>
    <row r="3204" spans="1:9" x14ac:dyDescent="0.2">
      <c r="A3204" s="14">
        <f t="shared" si="49"/>
        <v>3202</v>
      </c>
      <c r="B3204" t="s">
        <v>30</v>
      </c>
      <c r="C3204" t="s">
        <v>77</v>
      </c>
      <c r="D3204" t="s">
        <v>25</v>
      </c>
      <c r="E3204" t="s">
        <v>43</v>
      </c>
      <c r="F3204" s="1">
        <v>45528</v>
      </c>
      <c r="G3204" t="s">
        <v>104</v>
      </c>
      <c r="H3204" s="4">
        <v>5158.01</v>
      </c>
      <c r="I3204">
        <v>2</v>
      </c>
    </row>
    <row r="3205" spans="1:9" x14ac:dyDescent="0.2">
      <c r="A3205" s="14">
        <f t="shared" ref="A3205:A3269" si="50">A3204+1</f>
        <v>3203</v>
      </c>
      <c r="B3205" t="s">
        <v>17</v>
      </c>
      <c r="C3205" t="s">
        <v>71</v>
      </c>
      <c r="D3205" t="s">
        <v>25</v>
      </c>
      <c r="E3205" t="s">
        <v>38</v>
      </c>
      <c r="F3205" s="1">
        <v>45329</v>
      </c>
      <c r="G3205" t="s">
        <v>98</v>
      </c>
      <c r="H3205" s="4">
        <v>6660.69</v>
      </c>
      <c r="I3205">
        <v>418</v>
      </c>
    </row>
    <row r="3206" spans="1:9" x14ac:dyDescent="0.2">
      <c r="A3206" s="14">
        <f t="shared" si="50"/>
        <v>3204</v>
      </c>
      <c r="B3206" t="s">
        <v>27</v>
      </c>
      <c r="C3206" t="s">
        <v>76</v>
      </c>
      <c r="D3206" t="s">
        <v>15</v>
      </c>
      <c r="E3206" t="s">
        <v>16</v>
      </c>
      <c r="F3206" s="1">
        <v>45333</v>
      </c>
      <c r="G3206" t="s">
        <v>98</v>
      </c>
      <c r="H3206" s="4">
        <v>4786.05</v>
      </c>
      <c r="I3206">
        <v>107</v>
      </c>
    </row>
    <row r="3207" spans="1:9" x14ac:dyDescent="0.2">
      <c r="A3207" s="14">
        <f t="shared" si="50"/>
        <v>3205</v>
      </c>
      <c r="B3207" t="s">
        <v>40</v>
      </c>
      <c r="C3207" t="s">
        <v>83</v>
      </c>
      <c r="D3207" t="s">
        <v>28</v>
      </c>
      <c r="E3207" t="s">
        <v>34</v>
      </c>
      <c r="F3207" s="1">
        <v>45380</v>
      </c>
      <c r="G3207" t="s">
        <v>99</v>
      </c>
      <c r="H3207" s="4">
        <v>6797.67</v>
      </c>
      <c r="I3207">
        <v>82</v>
      </c>
    </row>
    <row r="3208" spans="1:9" x14ac:dyDescent="0.2">
      <c r="A3208" s="14">
        <f t="shared" si="50"/>
        <v>3206</v>
      </c>
      <c r="B3208" t="s">
        <v>32</v>
      </c>
      <c r="C3208" t="s">
        <v>78</v>
      </c>
      <c r="D3208" t="s">
        <v>25</v>
      </c>
      <c r="E3208" t="s">
        <v>13</v>
      </c>
      <c r="F3208" s="1">
        <v>45458</v>
      </c>
      <c r="G3208" t="s">
        <v>102</v>
      </c>
      <c r="H3208" s="4">
        <v>782.24</v>
      </c>
      <c r="I3208">
        <v>348</v>
      </c>
    </row>
    <row r="3209" spans="1:9" x14ac:dyDescent="0.2">
      <c r="A3209" s="14">
        <f t="shared" si="50"/>
        <v>3207</v>
      </c>
      <c r="B3209" t="s">
        <v>42</v>
      </c>
      <c r="C3209" t="s">
        <v>84</v>
      </c>
      <c r="D3209" t="s">
        <v>7</v>
      </c>
      <c r="E3209" t="s">
        <v>16</v>
      </c>
      <c r="F3209" s="1">
        <v>45408</v>
      </c>
      <c r="G3209" t="s">
        <v>100</v>
      </c>
      <c r="H3209" s="4">
        <v>653.1</v>
      </c>
      <c r="I3209">
        <v>136</v>
      </c>
    </row>
    <row r="3210" spans="1:9" x14ac:dyDescent="0.2">
      <c r="A3210" s="14">
        <f t="shared" si="50"/>
        <v>3208</v>
      </c>
      <c r="B3210" t="s">
        <v>22</v>
      </c>
      <c r="C3210" t="s">
        <v>73</v>
      </c>
      <c r="D3210" t="s">
        <v>15</v>
      </c>
      <c r="E3210" t="s">
        <v>34</v>
      </c>
      <c r="F3210" s="1">
        <v>45488</v>
      </c>
      <c r="G3210" t="s">
        <v>103</v>
      </c>
      <c r="H3210" s="4">
        <v>4768.88</v>
      </c>
      <c r="I3210">
        <v>281</v>
      </c>
    </row>
    <row r="3211" spans="1:9" x14ac:dyDescent="0.2">
      <c r="A3211" s="14">
        <f t="shared" si="50"/>
        <v>3209</v>
      </c>
      <c r="B3211" t="s">
        <v>33</v>
      </c>
      <c r="C3211" t="s">
        <v>79</v>
      </c>
      <c r="D3211" t="s">
        <v>10</v>
      </c>
      <c r="E3211" t="s">
        <v>34</v>
      </c>
      <c r="F3211" s="1">
        <v>45466</v>
      </c>
      <c r="G3211" t="s">
        <v>102</v>
      </c>
      <c r="H3211" s="4">
        <v>1123.57</v>
      </c>
      <c r="I3211">
        <v>19</v>
      </c>
    </row>
    <row r="3212" spans="1:9" x14ac:dyDescent="0.2">
      <c r="A3212" s="14">
        <f t="shared" si="50"/>
        <v>3210</v>
      </c>
      <c r="B3212" t="s">
        <v>42</v>
      </c>
      <c r="C3212" t="s">
        <v>84</v>
      </c>
      <c r="D3212" t="s">
        <v>15</v>
      </c>
      <c r="E3212" t="s">
        <v>55</v>
      </c>
      <c r="F3212" s="1">
        <v>45302</v>
      </c>
      <c r="G3212" t="s">
        <v>97</v>
      </c>
      <c r="H3212" s="4">
        <v>16435.38</v>
      </c>
      <c r="I3212">
        <v>425</v>
      </c>
    </row>
    <row r="3213" spans="1:9" x14ac:dyDescent="0.2">
      <c r="A3213" s="14">
        <f t="shared" si="50"/>
        <v>3211</v>
      </c>
      <c r="B3213" t="s">
        <v>33</v>
      </c>
      <c r="C3213" t="s">
        <v>79</v>
      </c>
      <c r="D3213" t="s">
        <v>7</v>
      </c>
      <c r="E3213" t="s">
        <v>21</v>
      </c>
      <c r="F3213" s="1">
        <v>45331</v>
      </c>
      <c r="G3213" t="s">
        <v>98</v>
      </c>
      <c r="H3213" s="4">
        <v>2922.18</v>
      </c>
      <c r="I3213">
        <v>289</v>
      </c>
    </row>
    <row r="3214" spans="1:9" x14ac:dyDescent="0.2">
      <c r="A3214" s="14">
        <f t="shared" si="50"/>
        <v>3212</v>
      </c>
      <c r="B3214" t="s">
        <v>9</v>
      </c>
      <c r="C3214" t="s">
        <v>68</v>
      </c>
      <c r="D3214" t="s">
        <v>7</v>
      </c>
      <c r="E3214" t="s">
        <v>46</v>
      </c>
      <c r="F3214" s="1">
        <v>45449</v>
      </c>
      <c r="G3214" t="s">
        <v>102</v>
      </c>
      <c r="H3214" s="4">
        <v>12123.84</v>
      </c>
      <c r="I3214">
        <v>222</v>
      </c>
    </row>
    <row r="3215" spans="1:9" x14ac:dyDescent="0.2">
      <c r="A3215" s="14">
        <f t="shared" si="50"/>
        <v>3213</v>
      </c>
      <c r="B3215" t="s">
        <v>53</v>
      </c>
      <c r="C3215" t="s">
        <v>90</v>
      </c>
      <c r="D3215" t="s">
        <v>7</v>
      </c>
      <c r="E3215" t="s">
        <v>56</v>
      </c>
      <c r="F3215" s="1">
        <v>45514</v>
      </c>
      <c r="G3215" t="s">
        <v>104</v>
      </c>
      <c r="H3215" s="4">
        <v>6448.87</v>
      </c>
      <c r="I3215">
        <v>244</v>
      </c>
    </row>
    <row r="3216" spans="1:9" x14ac:dyDescent="0.2">
      <c r="A3216" s="14">
        <f t="shared" si="50"/>
        <v>3214</v>
      </c>
      <c r="B3216" t="s">
        <v>45</v>
      </c>
      <c r="C3216" t="s">
        <v>85</v>
      </c>
      <c r="D3216" t="s">
        <v>15</v>
      </c>
      <c r="E3216" t="s">
        <v>16</v>
      </c>
      <c r="F3216" s="1">
        <v>45295</v>
      </c>
      <c r="G3216" t="s">
        <v>97</v>
      </c>
      <c r="H3216" s="4">
        <v>2587.61</v>
      </c>
      <c r="I3216">
        <v>44</v>
      </c>
    </row>
    <row r="3217" spans="1:9" x14ac:dyDescent="0.2">
      <c r="A3217" s="14">
        <f t="shared" si="50"/>
        <v>3215</v>
      </c>
      <c r="B3217" t="s">
        <v>47</v>
      </c>
      <c r="C3217" t="s">
        <v>86</v>
      </c>
      <c r="D3217" t="s">
        <v>28</v>
      </c>
      <c r="E3217" t="s">
        <v>57</v>
      </c>
      <c r="F3217" s="1">
        <v>45390</v>
      </c>
      <c r="G3217" t="s">
        <v>100</v>
      </c>
      <c r="H3217" s="4">
        <v>12109</v>
      </c>
      <c r="I3217">
        <v>16</v>
      </c>
    </row>
    <row r="3218" spans="1:9" x14ac:dyDescent="0.2">
      <c r="A3218" s="14">
        <f t="shared" si="50"/>
        <v>3216</v>
      </c>
      <c r="B3218" t="s">
        <v>24</v>
      </c>
      <c r="C3218" t="s">
        <v>75</v>
      </c>
      <c r="D3218" t="s">
        <v>7</v>
      </c>
      <c r="E3218" t="s">
        <v>36</v>
      </c>
      <c r="F3218" s="1">
        <v>45353</v>
      </c>
      <c r="G3218" t="s">
        <v>99</v>
      </c>
      <c r="H3218" s="4">
        <v>4482.33</v>
      </c>
      <c r="I3218">
        <v>467</v>
      </c>
    </row>
    <row r="3219" spans="1:9" x14ac:dyDescent="0.2">
      <c r="A3219" s="14">
        <f t="shared" si="50"/>
        <v>3217</v>
      </c>
      <c r="B3219" t="s">
        <v>9</v>
      </c>
      <c r="C3219" t="s">
        <v>68</v>
      </c>
      <c r="D3219" t="s">
        <v>28</v>
      </c>
      <c r="E3219" t="s">
        <v>31</v>
      </c>
      <c r="F3219" s="1">
        <v>45458</v>
      </c>
      <c r="G3219" t="s">
        <v>102</v>
      </c>
      <c r="H3219" s="4">
        <v>5294.88</v>
      </c>
      <c r="I3219">
        <v>679</v>
      </c>
    </row>
    <row r="3220" spans="1:9" x14ac:dyDescent="0.2">
      <c r="A3220" s="14">
        <f t="shared" si="50"/>
        <v>3218</v>
      </c>
      <c r="B3220" t="s">
        <v>6</v>
      </c>
      <c r="C3220" t="s">
        <v>67</v>
      </c>
      <c r="D3220" t="s">
        <v>15</v>
      </c>
      <c r="E3220" t="s">
        <v>20</v>
      </c>
      <c r="F3220" s="1">
        <v>45336</v>
      </c>
      <c r="G3220" t="s">
        <v>98</v>
      </c>
      <c r="H3220" s="4">
        <v>5512.57</v>
      </c>
      <c r="I3220">
        <v>46</v>
      </c>
    </row>
    <row r="3221" spans="1:9" x14ac:dyDescent="0.2">
      <c r="A3221" s="14">
        <f t="shared" si="50"/>
        <v>3219</v>
      </c>
      <c r="B3221" t="s">
        <v>39</v>
      </c>
      <c r="C3221" t="s">
        <v>82</v>
      </c>
      <c r="D3221" t="s">
        <v>7</v>
      </c>
      <c r="E3221" t="s">
        <v>20</v>
      </c>
      <c r="F3221" s="1">
        <v>45478</v>
      </c>
      <c r="G3221" t="s">
        <v>103</v>
      </c>
      <c r="H3221" s="4">
        <v>3707.27</v>
      </c>
      <c r="I3221">
        <v>392</v>
      </c>
    </row>
    <row r="3222" spans="1:9" x14ac:dyDescent="0.2">
      <c r="A3222" s="14">
        <f t="shared" si="50"/>
        <v>3220</v>
      </c>
      <c r="B3222" t="s">
        <v>24</v>
      </c>
      <c r="C3222" t="s">
        <v>75</v>
      </c>
      <c r="D3222" t="s">
        <v>10</v>
      </c>
      <c r="E3222" t="s">
        <v>8</v>
      </c>
      <c r="F3222" s="1">
        <v>45303</v>
      </c>
      <c r="G3222" t="s">
        <v>97</v>
      </c>
      <c r="H3222" s="4">
        <v>7899.01</v>
      </c>
      <c r="I3222">
        <v>461</v>
      </c>
    </row>
    <row r="3223" spans="1:9" x14ac:dyDescent="0.2">
      <c r="A3223" s="14">
        <f t="shared" si="50"/>
        <v>3221</v>
      </c>
      <c r="B3223" t="s">
        <v>37</v>
      </c>
      <c r="C3223" t="s">
        <v>81</v>
      </c>
      <c r="D3223" t="s">
        <v>10</v>
      </c>
      <c r="E3223" t="s">
        <v>8</v>
      </c>
      <c r="F3223" s="1">
        <v>45354</v>
      </c>
      <c r="G3223" t="s">
        <v>99</v>
      </c>
      <c r="H3223" s="4">
        <v>9813.42</v>
      </c>
      <c r="I3223">
        <v>100</v>
      </c>
    </row>
    <row r="3224" spans="1:9" x14ac:dyDescent="0.2">
      <c r="A3224" s="14">
        <f t="shared" si="50"/>
        <v>3222</v>
      </c>
      <c r="B3224" t="s">
        <v>6</v>
      </c>
      <c r="C3224" t="s">
        <v>67</v>
      </c>
      <c r="D3224" t="s">
        <v>62</v>
      </c>
      <c r="E3224" t="s">
        <v>36</v>
      </c>
      <c r="F3224" s="1">
        <v>45430</v>
      </c>
      <c r="G3224" t="s">
        <v>101</v>
      </c>
      <c r="H3224" s="4">
        <v>2845.74</v>
      </c>
      <c r="I3224">
        <v>197</v>
      </c>
    </row>
    <row r="3225" spans="1:9" x14ac:dyDescent="0.2">
      <c r="A3225" s="14">
        <f t="shared" si="50"/>
        <v>3223</v>
      </c>
      <c r="B3225" t="s">
        <v>19</v>
      </c>
      <c r="C3225" t="s">
        <v>72</v>
      </c>
      <c r="D3225" t="s">
        <v>10</v>
      </c>
      <c r="E3225" t="s">
        <v>56</v>
      </c>
      <c r="F3225" s="1">
        <v>45501</v>
      </c>
      <c r="G3225" t="s">
        <v>103</v>
      </c>
      <c r="H3225" s="4">
        <v>2941.72</v>
      </c>
      <c r="I3225">
        <v>220</v>
      </c>
    </row>
    <row r="3226" spans="1:9" x14ac:dyDescent="0.2">
      <c r="A3226" s="14">
        <f t="shared" si="50"/>
        <v>3224</v>
      </c>
      <c r="B3226" t="s">
        <v>37</v>
      </c>
      <c r="C3226" t="s">
        <v>81</v>
      </c>
      <c r="D3226" t="s">
        <v>7</v>
      </c>
      <c r="E3226" t="s">
        <v>44</v>
      </c>
      <c r="F3226" s="1">
        <v>45329</v>
      </c>
      <c r="G3226" t="s">
        <v>98</v>
      </c>
      <c r="H3226" s="4">
        <v>1969.62</v>
      </c>
      <c r="I3226">
        <v>114</v>
      </c>
    </row>
    <row r="3227" spans="1:9" x14ac:dyDescent="0.2">
      <c r="A3227" s="14">
        <f t="shared" si="50"/>
        <v>3225</v>
      </c>
      <c r="B3227" t="s">
        <v>47</v>
      </c>
      <c r="C3227" t="s">
        <v>86</v>
      </c>
      <c r="D3227" t="s">
        <v>10</v>
      </c>
      <c r="E3227" t="s">
        <v>26</v>
      </c>
      <c r="F3227" s="1">
        <v>45442</v>
      </c>
      <c r="G3227" t="s">
        <v>101</v>
      </c>
      <c r="H3227" s="4">
        <v>339.64</v>
      </c>
      <c r="I3227">
        <v>452</v>
      </c>
    </row>
    <row r="3228" spans="1:9" x14ac:dyDescent="0.2">
      <c r="A3228" s="14">
        <f t="shared" si="50"/>
        <v>3226</v>
      </c>
      <c r="B3228" t="s">
        <v>27</v>
      </c>
      <c r="C3228" t="s">
        <v>76</v>
      </c>
      <c r="D3228" t="s">
        <v>15</v>
      </c>
      <c r="E3228" t="s">
        <v>50</v>
      </c>
      <c r="F3228" s="1">
        <v>45407</v>
      </c>
      <c r="G3228" t="s">
        <v>100</v>
      </c>
      <c r="H3228" s="4">
        <v>8818.17</v>
      </c>
      <c r="I3228">
        <v>29</v>
      </c>
    </row>
    <row r="3229" spans="1:9" x14ac:dyDescent="0.2">
      <c r="A3229" s="14">
        <f t="shared" si="50"/>
        <v>3227</v>
      </c>
      <c r="B3229" t="s">
        <v>33</v>
      </c>
      <c r="C3229" t="s">
        <v>79</v>
      </c>
      <c r="D3229" t="s">
        <v>28</v>
      </c>
      <c r="E3229" t="s">
        <v>11</v>
      </c>
      <c r="F3229" s="1">
        <v>45338</v>
      </c>
      <c r="G3229" t="s">
        <v>98</v>
      </c>
      <c r="H3229" s="4">
        <v>6829.86</v>
      </c>
      <c r="I3229">
        <v>46</v>
      </c>
    </row>
    <row r="3230" spans="1:9" x14ac:dyDescent="0.2">
      <c r="A3230" s="14">
        <f t="shared" si="50"/>
        <v>3228</v>
      </c>
      <c r="B3230" t="s">
        <v>48</v>
      </c>
      <c r="C3230" t="s">
        <v>87</v>
      </c>
      <c r="D3230" t="s">
        <v>15</v>
      </c>
      <c r="E3230" t="s">
        <v>31</v>
      </c>
      <c r="F3230" s="1">
        <v>45416</v>
      </c>
      <c r="G3230" t="s">
        <v>101</v>
      </c>
      <c r="H3230" s="4">
        <v>1370.19</v>
      </c>
      <c r="I3230">
        <v>58</v>
      </c>
    </row>
    <row r="3231" spans="1:9" x14ac:dyDescent="0.2">
      <c r="A3231" s="14">
        <f t="shared" si="50"/>
        <v>3229</v>
      </c>
      <c r="B3231" t="s">
        <v>9</v>
      </c>
      <c r="C3231" t="s">
        <v>68</v>
      </c>
      <c r="D3231" t="s">
        <v>28</v>
      </c>
      <c r="E3231" t="s">
        <v>57</v>
      </c>
      <c r="F3231" s="1">
        <v>45445</v>
      </c>
      <c r="G3231" t="s">
        <v>102</v>
      </c>
      <c r="H3231" s="4">
        <v>7731.47</v>
      </c>
      <c r="I3231">
        <v>77</v>
      </c>
    </row>
    <row r="3232" spans="1:9" x14ac:dyDescent="0.2">
      <c r="A3232" s="14">
        <f t="shared" si="50"/>
        <v>3230</v>
      </c>
      <c r="B3232" t="s">
        <v>42</v>
      </c>
      <c r="C3232" t="s">
        <v>84</v>
      </c>
      <c r="D3232" t="s">
        <v>25</v>
      </c>
      <c r="E3232" t="s">
        <v>56</v>
      </c>
      <c r="F3232" s="1">
        <v>45484</v>
      </c>
      <c r="G3232" t="s">
        <v>103</v>
      </c>
      <c r="H3232" s="4">
        <v>2757.16</v>
      </c>
      <c r="I3232">
        <v>463</v>
      </c>
    </row>
    <row r="3233" spans="1:9" x14ac:dyDescent="0.2">
      <c r="A3233" s="14">
        <f t="shared" si="50"/>
        <v>3231</v>
      </c>
      <c r="B3233" t="s">
        <v>33</v>
      </c>
      <c r="C3233" t="s">
        <v>79</v>
      </c>
      <c r="D3233" t="s">
        <v>62</v>
      </c>
      <c r="E3233" t="s">
        <v>38</v>
      </c>
      <c r="F3233" s="1">
        <v>45450</v>
      </c>
      <c r="G3233" t="s">
        <v>102</v>
      </c>
      <c r="H3233" s="4">
        <v>70.19</v>
      </c>
      <c r="I3233">
        <v>63</v>
      </c>
    </row>
    <row r="3234" spans="1:9" x14ac:dyDescent="0.2">
      <c r="A3234" s="14">
        <f t="shared" si="50"/>
        <v>3232</v>
      </c>
      <c r="B3234" t="s">
        <v>14</v>
      </c>
      <c r="C3234" t="s">
        <v>70</v>
      </c>
      <c r="D3234" t="s">
        <v>7</v>
      </c>
      <c r="E3234" t="s">
        <v>46</v>
      </c>
      <c r="F3234" s="1">
        <v>45479</v>
      </c>
      <c r="G3234" t="s">
        <v>103</v>
      </c>
      <c r="H3234" s="4">
        <v>10817.45</v>
      </c>
      <c r="I3234">
        <v>151</v>
      </c>
    </row>
    <row r="3235" spans="1:9" x14ac:dyDescent="0.2">
      <c r="A3235" s="14">
        <f t="shared" si="50"/>
        <v>3233</v>
      </c>
      <c r="B3235" t="s">
        <v>39</v>
      </c>
      <c r="C3235" t="s">
        <v>82</v>
      </c>
      <c r="D3235" t="s">
        <v>10</v>
      </c>
      <c r="E3235" t="s">
        <v>50</v>
      </c>
      <c r="F3235" s="1">
        <v>45458</v>
      </c>
      <c r="G3235" t="s">
        <v>102</v>
      </c>
      <c r="H3235" s="4">
        <v>11595.41</v>
      </c>
      <c r="I3235">
        <v>153</v>
      </c>
    </row>
    <row r="3236" spans="1:9" x14ac:dyDescent="0.2">
      <c r="A3236" s="14">
        <f t="shared" si="50"/>
        <v>3234</v>
      </c>
      <c r="B3236" t="s">
        <v>53</v>
      </c>
      <c r="C3236" t="s">
        <v>90</v>
      </c>
      <c r="D3236" t="s">
        <v>10</v>
      </c>
      <c r="E3236" t="s">
        <v>8</v>
      </c>
      <c r="F3236" s="1">
        <v>45396</v>
      </c>
      <c r="G3236" t="s">
        <v>100</v>
      </c>
      <c r="H3236" s="4">
        <v>1375.22</v>
      </c>
      <c r="I3236">
        <v>231</v>
      </c>
    </row>
    <row r="3237" spans="1:9" x14ac:dyDescent="0.2">
      <c r="A3237" s="14">
        <f t="shared" si="50"/>
        <v>3235</v>
      </c>
      <c r="B3237" t="s">
        <v>49</v>
      </c>
      <c r="C3237" t="s">
        <v>88</v>
      </c>
      <c r="D3237" t="s">
        <v>10</v>
      </c>
      <c r="E3237" t="s">
        <v>31</v>
      </c>
      <c r="F3237" s="1">
        <v>45512</v>
      </c>
      <c r="G3237" t="s">
        <v>104</v>
      </c>
      <c r="H3237" s="4">
        <v>503.52</v>
      </c>
      <c r="I3237">
        <v>167</v>
      </c>
    </row>
    <row r="3238" spans="1:9" x14ac:dyDescent="0.2">
      <c r="A3238" s="14">
        <f t="shared" si="50"/>
        <v>3236</v>
      </c>
      <c r="B3238" t="s">
        <v>32</v>
      </c>
      <c r="C3238" t="s">
        <v>78</v>
      </c>
      <c r="D3238" t="s">
        <v>7</v>
      </c>
      <c r="E3238" t="s">
        <v>31</v>
      </c>
      <c r="F3238" s="1">
        <v>45380</v>
      </c>
      <c r="G3238" t="s">
        <v>99</v>
      </c>
      <c r="H3238" s="4">
        <v>1135.1600000000001</v>
      </c>
      <c r="I3238">
        <v>27</v>
      </c>
    </row>
    <row r="3239" spans="1:9" x14ac:dyDescent="0.2">
      <c r="A3239" s="14">
        <f t="shared" si="50"/>
        <v>3237</v>
      </c>
      <c r="B3239" t="s">
        <v>35</v>
      </c>
      <c r="C3239" t="s">
        <v>80</v>
      </c>
      <c r="D3239" t="s">
        <v>15</v>
      </c>
      <c r="E3239" t="s">
        <v>34</v>
      </c>
      <c r="F3239" s="1">
        <v>45477</v>
      </c>
      <c r="G3239" t="s">
        <v>103</v>
      </c>
      <c r="H3239" s="4">
        <v>4375.45</v>
      </c>
      <c r="I3239">
        <v>79</v>
      </c>
    </row>
    <row r="3240" spans="1:9" x14ac:dyDescent="0.2">
      <c r="A3240" s="14">
        <f t="shared" si="50"/>
        <v>3238</v>
      </c>
      <c r="B3240" t="s">
        <v>54</v>
      </c>
      <c r="C3240" t="s">
        <v>91</v>
      </c>
      <c r="D3240" t="s">
        <v>10</v>
      </c>
      <c r="E3240" t="s">
        <v>18</v>
      </c>
      <c r="F3240" s="1">
        <v>45338</v>
      </c>
      <c r="G3240" t="s">
        <v>98</v>
      </c>
      <c r="H3240" s="4">
        <v>536.74</v>
      </c>
      <c r="I3240">
        <v>102</v>
      </c>
    </row>
    <row r="3241" spans="1:9" x14ac:dyDescent="0.2">
      <c r="A3241" s="14">
        <f t="shared" si="50"/>
        <v>3239</v>
      </c>
      <c r="B3241" t="s">
        <v>23</v>
      </c>
      <c r="C3241" t="s">
        <v>74</v>
      </c>
      <c r="D3241" t="s">
        <v>28</v>
      </c>
      <c r="E3241" t="s">
        <v>38</v>
      </c>
      <c r="F3241" s="1">
        <v>45414</v>
      </c>
      <c r="G3241" t="s">
        <v>101</v>
      </c>
      <c r="H3241" s="4">
        <v>2702.08</v>
      </c>
      <c r="I3241">
        <v>164</v>
      </c>
    </row>
    <row r="3242" spans="1:9" x14ac:dyDescent="0.2">
      <c r="A3242" s="14">
        <f t="shared" si="50"/>
        <v>3240</v>
      </c>
      <c r="B3242" t="s">
        <v>9</v>
      </c>
      <c r="C3242" t="s">
        <v>68</v>
      </c>
      <c r="D3242" t="s">
        <v>10</v>
      </c>
      <c r="E3242" t="s">
        <v>29</v>
      </c>
      <c r="F3242" s="1">
        <v>45494</v>
      </c>
      <c r="G3242" t="s">
        <v>103</v>
      </c>
      <c r="H3242" s="4">
        <v>11064.27</v>
      </c>
      <c r="I3242">
        <v>104</v>
      </c>
    </row>
    <row r="3243" spans="1:9" x14ac:dyDescent="0.2">
      <c r="A3243" s="14">
        <f t="shared" si="50"/>
        <v>3241</v>
      </c>
      <c r="B3243" t="s">
        <v>19</v>
      </c>
      <c r="C3243" t="s">
        <v>72</v>
      </c>
      <c r="D3243" t="s">
        <v>15</v>
      </c>
      <c r="E3243" t="s">
        <v>18</v>
      </c>
      <c r="F3243" s="1">
        <v>45522</v>
      </c>
      <c r="G3243" t="s">
        <v>104</v>
      </c>
      <c r="H3243" s="4">
        <v>8861.83</v>
      </c>
      <c r="I3243">
        <v>226</v>
      </c>
    </row>
    <row r="3244" spans="1:9" x14ac:dyDescent="0.2">
      <c r="A3244" s="14">
        <f t="shared" si="50"/>
        <v>3242</v>
      </c>
      <c r="B3244" t="s">
        <v>40</v>
      </c>
      <c r="C3244" t="s">
        <v>83</v>
      </c>
      <c r="D3244" t="s">
        <v>25</v>
      </c>
      <c r="E3244" t="s">
        <v>11</v>
      </c>
      <c r="F3244" s="1">
        <v>45465</v>
      </c>
      <c r="G3244" t="s">
        <v>102</v>
      </c>
      <c r="H3244" s="4">
        <v>564.66999999999996</v>
      </c>
      <c r="I3244">
        <v>256</v>
      </c>
    </row>
    <row r="3245" spans="1:9" x14ac:dyDescent="0.2">
      <c r="A3245" s="14">
        <f t="shared" si="50"/>
        <v>3243</v>
      </c>
      <c r="B3245" t="s">
        <v>49</v>
      </c>
      <c r="C3245" t="s">
        <v>88</v>
      </c>
      <c r="D3245" t="s">
        <v>7</v>
      </c>
      <c r="E3245" t="s">
        <v>13</v>
      </c>
      <c r="F3245" s="1">
        <v>45492</v>
      </c>
      <c r="G3245" t="s">
        <v>103</v>
      </c>
      <c r="H3245" s="4">
        <v>5267.69</v>
      </c>
      <c r="I3245">
        <v>120</v>
      </c>
    </row>
    <row r="3246" spans="1:9" x14ac:dyDescent="0.2">
      <c r="A3246" s="14">
        <f t="shared" si="50"/>
        <v>3244</v>
      </c>
      <c r="B3246" t="s">
        <v>52</v>
      </c>
      <c r="C3246" t="s">
        <v>89</v>
      </c>
      <c r="D3246" t="s">
        <v>7</v>
      </c>
      <c r="E3246" t="s">
        <v>13</v>
      </c>
      <c r="F3246" s="1">
        <v>45516</v>
      </c>
      <c r="G3246" t="s">
        <v>104</v>
      </c>
      <c r="H3246" s="4">
        <v>8698.4699999999993</v>
      </c>
      <c r="I3246">
        <v>89</v>
      </c>
    </row>
    <row r="3247" spans="1:9" x14ac:dyDescent="0.2">
      <c r="A3247" s="14">
        <f t="shared" si="50"/>
        <v>3245</v>
      </c>
      <c r="B3247" t="s">
        <v>52</v>
      </c>
      <c r="C3247" t="s">
        <v>89</v>
      </c>
      <c r="D3247" t="s">
        <v>25</v>
      </c>
      <c r="E3247" t="s">
        <v>51</v>
      </c>
      <c r="F3247" s="1">
        <v>45450</v>
      </c>
      <c r="G3247" t="s">
        <v>102</v>
      </c>
      <c r="H3247" s="4">
        <v>6025.6</v>
      </c>
      <c r="I3247">
        <v>137</v>
      </c>
    </row>
    <row r="3248" spans="1:9" x14ac:dyDescent="0.2">
      <c r="A3248" s="14">
        <f t="shared" si="50"/>
        <v>3246</v>
      </c>
      <c r="B3248" t="s">
        <v>32</v>
      </c>
      <c r="C3248" t="s">
        <v>78</v>
      </c>
      <c r="D3248" t="s">
        <v>28</v>
      </c>
      <c r="E3248" t="s">
        <v>13</v>
      </c>
      <c r="F3248" s="1">
        <v>45359</v>
      </c>
      <c r="G3248" t="s">
        <v>99</v>
      </c>
      <c r="H3248" s="4">
        <v>7032.54</v>
      </c>
      <c r="I3248">
        <v>87</v>
      </c>
    </row>
    <row r="3249" spans="1:9" x14ac:dyDescent="0.2">
      <c r="A3249" s="14">
        <f t="shared" si="50"/>
        <v>3247</v>
      </c>
      <c r="B3249" t="s">
        <v>54</v>
      </c>
      <c r="C3249" t="s">
        <v>91</v>
      </c>
      <c r="D3249" t="s">
        <v>15</v>
      </c>
      <c r="E3249" t="s">
        <v>51</v>
      </c>
      <c r="F3249" s="1">
        <v>45390</v>
      </c>
      <c r="G3249" t="s">
        <v>100</v>
      </c>
      <c r="H3249" s="4">
        <v>1572.79</v>
      </c>
      <c r="I3249">
        <v>176</v>
      </c>
    </row>
    <row r="3250" spans="1:9" x14ac:dyDescent="0.2">
      <c r="A3250" s="14">
        <f t="shared" si="50"/>
        <v>3248</v>
      </c>
      <c r="B3250" t="s">
        <v>37</v>
      </c>
      <c r="C3250" t="s">
        <v>81</v>
      </c>
      <c r="D3250" t="s">
        <v>28</v>
      </c>
      <c r="E3250" t="s">
        <v>29</v>
      </c>
      <c r="F3250" s="1">
        <v>45418</v>
      </c>
      <c r="G3250" t="s">
        <v>101</v>
      </c>
      <c r="H3250" s="4">
        <v>857.34</v>
      </c>
      <c r="I3250">
        <v>197</v>
      </c>
    </row>
    <row r="3251" spans="1:9" x14ac:dyDescent="0.2">
      <c r="A3251" s="14">
        <f t="shared" si="50"/>
        <v>3249</v>
      </c>
      <c r="B3251" t="s">
        <v>35</v>
      </c>
      <c r="C3251" t="s">
        <v>80</v>
      </c>
      <c r="D3251" t="s">
        <v>10</v>
      </c>
      <c r="E3251" t="s">
        <v>31</v>
      </c>
      <c r="F3251" s="1">
        <v>45443</v>
      </c>
      <c r="G3251" t="s">
        <v>101</v>
      </c>
      <c r="H3251" s="4">
        <v>4899.47</v>
      </c>
      <c r="I3251">
        <v>11</v>
      </c>
    </row>
    <row r="3252" spans="1:9" x14ac:dyDescent="0.2">
      <c r="A3252" s="14">
        <f t="shared" si="50"/>
        <v>3250</v>
      </c>
      <c r="B3252" t="s">
        <v>9</v>
      </c>
      <c r="C3252" t="s">
        <v>68</v>
      </c>
      <c r="D3252" t="s">
        <v>15</v>
      </c>
      <c r="E3252" t="s">
        <v>8</v>
      </c>
      <c r="F3252" s="1">
        <v>45304</v>
      </c>
      <c r="G3252" t="s">
        <v>97</v>
      </c>
      <c r="H3252" s="4">
        <v>2924.06</v>
      </c>
      <c r="I3252">
        <v>295</v>
      </c>
    </row>
    <row r="3253" spans="1:9" x14ac:dyDescent="0.2">
      <c r="A3253" s="14">
        <f t="shared" si="50"/>
        <v>3251</v>
      </c>
      <c r="B3253" t="s">
        <v>42</v>
      </c>
      <c r="C3253" t="s">
        <v>84</v>
      </c>
      <c r="D3253" t="s">
        <v>25</v>
      </c>
      <c r="E3253" t="s">
        <v>57</v>
      </c>
      <c r="F3253" s="1">
        <v>45366</v>
      </c>
      <c r="G3253" t="s">
        <v>99</v>
      </c>
      <c r="H3253" s="4">
        <v>730.06</v>
      </c>
      <c r="I3253">
        <v>78</v>
      </c>
    </row>
    <row r="3254" spans="1:9" x14ac:dyDescent="0.2">
      <c r="A3254" s="14">
        <f t="shared" si="50"/>
        <v>3252</v>
      </c>
      <c r="B3254" t="s">
        <v>47</v>
      </c>
      <c r="C3254" t="s">
        <v>86</v>
      </c>
      <c r="D3254" t="s">
        <v>28</v>
      </c>
      <c r="E3254" t="s">
        <v>13</v>
      </c>
      <c r="F3254" s="1">
        <v>45338</v>
      </c>
      <c r="G3254" t="s">
        <v>98</v>
      </c>
      <c r="H3254" s="4">
        <v>1348.05</v>
      </c>
      <c r="I3254">
        <v>332</v>
      </c>
    </row>
    <row r="3255" spans="1:9" x14ac:dyDescent="0.2">
      <c r="A3255" s="14">
        <f t="shared" si="50"/>
        <v>3253</v>
      </c>
      <c r="B3255" t="s">
        <v>12</v>
      </c>
      <c r="C3255" t="s">
        <v>69</v>
      </c>
      <c r="D3255" t="s">
        <v>25</v>
      </c>
      <c r="E3255" t="s">
        <v>57</v>
      </c>
      <c r="F3255" s="1">
        <v>45305</v>
      </c>
      <c r="G3255" t="s">
        <v>97</v>
      </c>
      <c r="H3255" s="4">
        <v>8561.59</v>
      </c>
      <c r="I3255">
        <v>204</v>
      </c>
    </row>
    <row r="3256" spans="1:9" x14ac:dyDescent="0.2">
      <c r="A3256" s="14">
        <f t="shared" si="50"/>
        <v>3254</v>
      </c>
      <c r="B3256" t="s">
        <v>23</v>
      </c>
      <c r="C3256" t="s">
        <v>74</v>
      </c>
      <c r="D3256" t="s">
        <v>15</v>
      </c>
      <c r="E3256" t="s">
        <v>43</v>
      </c>
      <c r="F3256" s="1">
        <v>45372</v>
      </c>
      <c r="G3256" t="s">
        <v>99</v>
      </c>
      <c r="H3256" s="4">
        <v>7326.91</v>
      </c>
      <c r="I3256">
        <v>102</v>
      </c>
    </row>
    <row r="3257" spans="1:9" x14ac:dyDescent="0.2">
      <c r="A3257" s="14">
        <f t="shared" si="50"/>
        <v>3255</v>
      </c>
      <c r="B3257" t="s">
        <v>35</v>
      </c>
      <c r="C3257" t="s">
        <v>80</v>
      </c>
      <c r="D3257" t="s">
        <v>28</v>
      </c>
      <c r="E3257" t="s">
        <v>31</v>
      </c>
      <c r="F3257" s="1">
        <v>45429</v>
      </c>
      <c r="G3257" t="s">
        <v>101</v>
      </c>
      <c r="H3257" s="4">
        <v>8196.93</v>
      </c>
      <c r="I3257">
        <v>340</v>
      </c>
    </row>
    <row r="3258" spans="1:9" x14ac:dyDescent="0.2">
      <c r="A3258" s="14">
        <f t="shared" si="50"/>
        <v>3256</v>
      </c>
      <c r="B3258" t="s">
        <v>49</v>
      </c>
      <c r="C3258" t="s">
        <v>88</v>
      </c>
      <c r="D3258" t="s">
        <v>62</v>
      </c>
      <c r="E3258" t="s">
        <v>11</v>
      </c>
      <c r="F3258" s="1">
        <v>45512</v>
      </c>
      <c r="G3258" t="s">
        <v>104</v>
      </c>
      <c r="H3258" s="4">
        <v>17841.919999999998</v>
      </c>
      <c r="I3258">
        <v>53</v>
      </c>
    </row>
    <row r="3259" spans="1:9" x14ac:dyDescent="0.2">
      <c r="A3259" s="14">
        <f t="shared" si="50"/>
        <v>3257</v>
      </c>
      <c r="B3259" t="s">
        <v>52</v>
      </c>
      <c r="C3259" t="s">
        <v>89</v>
      </c>
      <c r="D3259" t="s">
        <v>28</v>
      </c>
      <c r="E3259" t="s">
        <v>36</v>
      </c>
      <c r="F3259" s="1">
        <v>45408</v>
      </c>
      <c r="G3259" t="s">
        <v>100</v>
      </c>
      <c r="H3259" s="4">
        <v>4285.13</v>
      </c>
      <c r="I3259">
        <v>87</v>
      </c>
    </row>
    <row r="3260" spans="1:9" x14ac:dyDescent="0.2">
      <c r="A3260" s="14">
        <f t="shared" si="50"/>
        <v>3258</v>
      </c>
      <c r="B3260" t="s">
        <v>52</v>
      </c>
      <c r="C3260" t="s">
        <v>89</v>
      </c>
      <c r="D3260" t="s">
        <v>15</v>
      </c>
      <c r="E3260" t="s">
        <v>57</v>
      </c>
      <c r="F3260" s="1">
        <v>45397</v>
      </c>
      <c r="G3260" t="s">
        <v>100</v>
      </c>
      <c r="H3260" s="4">
        <v>4196.2299999999996</v>
      </c>
      <c r="I3260">
        <v>256</v>
      </c>
    </row>
    <row r="3261" spans="1:9" x14ac:dyDescent="0.2">
      <c r="A3261" s="14">
        <f t="shared" si="50"/>
        <v>3259</v>
      </c>
      <c r="B3261" t="s">
        <v>17</v>
      </c>
      <c r="C3261" t="s">
        <v>71</v>
      </c>
      <c r="D3261" t="s">
        <v>28</v>
      </c>
      <c r="E3261" t="s">
        <v>29</v>
      </c>
      <c r="F3261" s="1">
        <v>45431</v>
      </c>
      <c r="G3261" t="s">
        <v>101</v>
      </c>
      <c r="H3261" s="4">
        <v>6409.31</v>
      </c>
      <c r="I3261">
        <v>621</v>
      </c>
    </row>
    <row r="3262" spans="1:9" x14ac:dyDescent="0.2">
      <c r="A3262" s="14">
        <f t="shared" si="50"/>
        <v>3260</v>
      </c>
      <c r="B3262" t="s">
        <v>42</v>
      </c>
      <c r="C3262" t="s">
        <v>84</v>
      </c>
      <c r="D3262" t="s">
        <v>28</v>
      </c>
      <c r="E3262" t="s">
        <v>31</v>
      </c>
      <c r="F3262" s="1">
        <v>45301</v>
      </c>
      <c r="G3262" t="s">
        <v>97</v>
      </c>
      <c r="H3262" s="4">
        <v>3010.07</v>
      </c>
      <c r="I3262">
        <v>24</v>
      </c>
    </row>
    <row r="3263" spans="1:9" x14ac:dyDescent="0.2">
      <c r="A3263" s="14">
        <f t="shared" si="50"/>
        <v>3261</v>
      </c>
      <c r="B3263" t="s">
        <v>27</v>
      </c>
      <c r="C3263" t="s">
        <v>76</v>
      </c>
      <c r="D3263" t="s">
        <v>62</v>
      </c>
      <c r="E3263" t="s">
        <v>20</v>
      </c>
      <c r="F3263" s="1">
        <v>45416</v>
      </c>
      <c r="G3263" t="s">
        <v>101</v>
      </c>
      <c r="H3263" s="4">
        <v>567.91</v>
      </c>
      <c r="I3263">
        <v>225</v>
      </c>
    </row>
    <row r="3264" spans="1:9" x14ac:dyDescent="0.2">
      <c r="A3264" s="14">
        <f t="shared" si="50"/>
        <v>3262</v>
      </c>
      <c r="B3264" t="s">
        <v>35</v>
      </c>
      <c r="C3264" t="s">
        <v>80</v>
      </c>
      <c r="D3264" t="s">
        <v>28</v>
      </c>
      <c r="E3264" t="s">
        <v>43</v>
      </c>
      <c r="F3264" s="1">
        <v>45387</v>
      </c>
      <c r="G3264" t="s">
        <v>100</v>
      </c>
      <c r="H3264" s="4">
        <v>6948.79</v>
      </c>
      <c r="I3264">
        <v>292</v>
      </c>
    </row>
    <row r="3265" spans="1:9" x14ac:dyDescent="0.2">
      <c r="A3265" s="14">
        <f t="shared" si="50"/>
        <v>3263</v>
      </c>
      <c r="B3265" t="s">
        <v>47</v>
      </c>
      <c r="C3265" t="s">
        <v>86</v>
      </c>
      <c r="D3265" t="s">
        <v>10</v>
      </c>
      <c r="E3265" t="s">
        <v>20</v>
      </c>
      <c r="F3265" s="1">
        <v>45308</v>
      </c>
      <c r="G3265" t="s">
        <v>97</v>
      </c>
      <c r="H3265" s="4">
        <v>1009.28</v>
      </c>
      <c r="I3265">
        <v>69</v>
      </c>
    </row>
    <row r="3266" spans="1:9" x14ac:dyDescent="0.2">
      <c r="A3266" s="14">
        <f t="shared" si="50"/>
        <v>3264</v>
      </c>
      <c r="B3266" t="s">
        <v>35</v>
      </c>
      <c r="C3266" t="s">
        <v>80</v>
      </c>
      <c r="D3266" t="s">
        <v>10</v>
      </c>
      <c r="E3266" t="s">
        <v>38</v>
      </c>
      <c r="F3266" s="1">
        <v>45373</v>
      </c>
      <c r="G3266" t="s">
        <v>99</v>
      </c>
      <c r="H3266" s="4">
        <v>12049.05</v>
      </c>
      <c r="I3266">
        <v>180</v>
      </c>
    </row>
    <row r="3267" spans="1:9" x14ac:dyDescent="0.2">
      <c r="A3267" s="14">
        <f t="shared" si="50"/>
        <v>3265</v>
      </c>
      <c r="B3267" t="s">
        <v>53</v>
      </c>
      <c r="C3267" t="s">
        <v>90</v>
      </c>
      <c r="D3267" t="s">
        <v>15</v>
      </c>
      <c r="E3267" t="s">
        <v>43</v>
      </c>
      <c r="F3267" s="1">
        <v>45478</v>
      </c>
      <c r="G3267" t="s">
        <v>103</v>
      </c>
      <c r="H3267" s="4">
        <v>6969.38</v>
      </c>
      <c r="I3267">
        <v>102</v>
      </c>
    </row>
    <row r="3268" spans="1:9" x14ac:dyDescent="0.2">
      <c r="A3268" s="14">
        <f t="shared" si="50"/>
        <v>3266</v>
      </c>
      <c r="B3268" t="s">
        <v>17</v>
      </c>
      <c r="C3268" t="s">
        <v>71</v>
      </c>
      <c r="D3268" t="s">
        <v>28</v>
      </c>
      <c r="E3268" t="s">
        <v>26</v>
      </c>
      <c r="F3268" s="1">
        <v>45409</v>
      </c>
      <c r="G3268" t="s">
        <v>100</v>
      </c>
      <c r="H3268" s="4">
        <v>10257.74</v>
      </c>
      <c r="I3268">
        <v>328</v>
      </c>
    </row>
    <row r="3269" spans="1:9" x14ac:dyDescent="0.2">
      <c r="A3269" s="14">
        <f t="shared" si="50"/>
        <v>3267</v>
      </c>
      <c r="B3269" t="s">
        <v>40</v>
      </c>
      <c r="C3269" t="s">
        <v>83</v>
      </c>
      <c r="D3269" t="s">
        <v>28</v>
      </c>
      <c r="E3269" t="s">
        <v>46</v>
      </c>
      <c r="F3269" s="1">
        <v>45516</v>
      </c>
      <c r="G3269" t="s">
        <v>104</v>
      </c>
      <c r="H3269" s="4">
        <v>7220.35</v>
      </c>
      <c r="I3269">
        <v>71</v>
      </c>
    </row>
    <row r="3270" spans="1:9" x14ac:dyDescent="0.2">
      <c r="A3270" s="14">
        <f t="shared" ref="A3270:A3284" si="51">A3269+1</f>
        <v>3268</v>
      </c>
      <c r="B3270" t="s">
        <v>14</v>
      </c>
      <c r="C3270" t="s">
        <v>70</v>
      </c>
      <c r="D3270" t="s">
        <v>7</v>
      </c>
      <c r="E3270" t="s">
        <v>55</v>
      </c>
      <c r="F3270" s="1">
        <v>45362</v>
      </c>
      <c r="G3270" t="s">
        <v>99</v>
      </c>
      <c r="H3270" s="4">
        <v>783.35</v>
      </c>
      <c r="I3270">
        <v>273</v>
      </c>
    </row>
    <row r="3271" spans="1:9" x14ac:dyDescent="0.2">
      <c r="A3271" s="14">
        <f t="shared" si="51"/>
        <v>3269</v>
      </c>
      <c r="B3271" t="s">
        <v>6</v>
      </c>
      <c r="C3271" t="s">
        <v>67</v>
      </c>
      <c r="D3271" t="s">
        <v>7</v>
      </c>
      <c r="E3271" t="s">
        <v>41</v>
      </c>
      <c r="F3271" s="1">
        <v>45425</v>
      </c>
      <c r="G3271" t="s">
        <v>101</v>
      </c>
      <c r="H3271" s="4">
        <v>9434.44</v>
      </c>
      <c r="I3271">
        <v>221</v>
      </c>
    </row>
    <row r="3272" spans="1:9" x14ac:dyDescent="0.2">
      <c r="A3272" s="14">
        <f t="shared" si="51"/>
        <v>3270</v>
      </c>
      <c r="B3272" t="s">
        <v>42</v>
      </c>
      <c r="C3272" t="s">
        <v>84</v>
      </c>
      <c r="D3272" t="s">
        <v>25</v>
      </c>
      <c r="E3272" t="s">
        <v>16</v>
      </c>
      <c r="F3272" s="1">
        <v>45424</v>
      </c>
      <c r="G3272" t="s">
        <v>101</v>
      </c>
      <c r="H3272" s="4">
        <v>12755.99</v>
      </c>
      <c r="I3272">
        <v>99</v>
      </c>
    </row>
    <row r="3273" spans="1:9" x14ac:dyDescent="0.2">
      <c r="A3273" s="14">
        <f t="shared" si="51"/>
        <v>3271</v>
      </c>
      <c r="B3273" t="s">
        <v>22</v>
      </c>
      <c r="C3273" t="s">
        <v>73</v>
      </c>
      <c r="D3273" t="s">
        <v>25</v>
      </c>
      <c r="E3273" t="s">
        <v>50</v>
      </c>
      <c r="F3273" s="1">
        <v>45303</v>
      </c>
      <c r="G3273" t="s">
        <v>97</v>
      </c>
      <c r="H3273" s="4">
        <v>807.26</v>
      </c>
      <c r="I3273">
        <v>198</v>
      </c>
    </row>
    <row r="3274" spans="1:9" x14ac:dyDescent="0.2">
      <c r="A3274" s="14">
        <f t="shared" si="51"/>
        <v>3272</v>
      </c>
      <c r="B3274" t="s">
        <v>52</v>
      </c>
      <c r="C3274" t="s">
        <v>89</v>
      </c>
      <c r="D3274" t="s">
        <v>62</v>
      </c>
      <c r="E3274" t="s">
        <v>36</v>
      </c>
      <c r="F3274" s="1">
        <v>45380</v>
      </c>
      <c r="G3274" t="s">
        <v>99</v>
      </c>
      <c r="H3274" s="4">
        <v>13541.21</v>
      </c>
      <c r="I3274">
        <v>434</v>
      </c>
    </row>
    <row r="3275" spans="1:9" x14ac:dyDescent="0.2">
      <c r="A3275" s="14">
        <f t="shared" si="51"/>
        <v>3273</v>
      </c>
      <c r="B3275" t="s">
        <v>35</v>
      </c>
      <c r="C3275" t="s">
        <v>80</v>
      </c>
      <c r="D3275" t="s">
        <v>10</v>
      </c>
      <c r="E3275" t="s">
        <v>21</v>
      </c>
      <c r="F3275" s="1">
        <v>45365</v>
      </c>
      <c r="G3275" t="s">
        <v>99</v>
      </c>
      <c r="H3275" s="4">
        <v>9976.2199999999993</v>
      </c>
      <c r="I3275">
        <v>12</v>
      </c>
    </row>
    <row r="3276" spans="1:9" x14ac:dyDescent="0.2">
      <c r="A3276" s="14">
        <f t="shared" si="51"/>
        <v>3274</v>
      </c>
      <c r="B3276" t="s">
        <v>24</v>
      </c>
      <c r="C3276" t="s">
        <v>75</v>
      </c>
      <c r="D3276" t="s">
        <v>62</v>
      </c>
      <c r="E3276" t="s">
        <v>18</v>
      </c>
      <c r="F3276" s="1">
        <v>45436</v>
      </c>
      <c r="G3276" t="s">
        <v>101</v>
      </c>
      <c r="H3276" s="4">
        <v>9152.7199999999993</v>
      </c>
      <c r="I3276">
        <v>208</v>
      </c>
    </row>
    <row r="3277" spans="1:9" x14ac:dyDescent="0.2">
      <c r="A3277" s="14">
        <f t="shared" si="51"/>
        <v>3275</v>
      </c>
      <c r="B3277" t="s">
        <v>42</v>
      </c>
      <c r="C3277" t="s">
        <v>84</v>
      </c>
      <c r="D3277" t="s">
        <v>28</v>
      </c>
      <c r="E3277" t="s">
        <v>34</v>
      </c>
      <c r="F3277" s="1">
        <v>45319</v>
      </c>
      <c r="G3277" t="s">
        <v>97</v>
      </c>
      <c r="H3277" s="4">
        <v>9251.3700000000008</v>
      </c>
      <c r="I3277">
        <v>79</v>
      </c>
    </row>
    <row r="3278" spans="1:9" x14ac:dyDescent="0.2">
      <c r="A3278" s="14">
        <f t="shared" si="51"/>
        <v>3276</v>
      </c>
      <c r="B3278" t="s">
        <v>33</v>
      </c>
      <c r="C3278" t="s">
        <v>79</v>
      </c>
      <c r="D3278" t="s">
        <v>10</v>
      </c>
      <c r="E3278" t="s">
        <v>46</v>
      </c>
      <c r="F3278" s="1">
        <v>45436</v>
      </c>
      <c r="G3278" t="s">
        <v>101</v>
      </c>
      <c r="H3278" s="4">
        <v>3634.26</v>
      </c>
      <c r="I3278">
        <v>100</v>
      </c>
    </row>
    <row r="3279" spans="1:9" x14ac:dyDescent="0.2">
      <c r="A3279" s="14">
        <f t="shared" si="51"/>
        <v>3277</v>
      </c>
      <c r="B3279" t="s">
        <v>22</v>
      </c>
      <c r="C3279" t="s">
        <v>73</v>
      </c>
      <c r="D3279" t="s">
        <v>15</v>
      </c>
      <c r="E3279" t="s">
        <v>13</v>
      </c>
      <c r="F3279" s="1">
        <v>45523</v>
      </c>
      <c r="G3279" t="s">
        <v>104</v>
      </c>
      <c r="H3279" s="4">
        <v>352.51</v>
      </c>
      <c r="I3279">
        <v>196</v>
      </c>
    </row>
    <row r="3280" spans="1:9" x14ac:dyDescent="0.2">
      <c r="A3280" s="14">
        <f t="shared" si="51"/>
        <v>3278</v>
      </c>
      <c r="B3280" t="s">
        <v>30</v>
      </c>
      <c r="C3280" t="s">
        <v>77</v>
      </c>
      <c r="D3280" t="s">
        <v>15</v>
      </c>
      <c r="E3280" t="s">
        <v>38</v>
      </c>
      <c r="F3280" s="1">
        <v>45429</v>
      </c>
      <c r="G3280" t="s">
        <v>101</v>
      </c>
      <c r="H3280" s="4">
        <v>5303.58</v>
      </c>
      <c r="I3280">
        <v>354</v>
      </c>
    </row>
    <row r="3281" spans="1:9" x14ac:dyDescent="0.2">
      <c r="A3281" s="14">
        <f t="shared" si="51"/>
        <v>3279</v>
      </c>
      <c r="B3281" t="s">
        <v>6</v>
      </c>
      <c r="C3281" t="s">
        <v>67</v>
      </c>
      <c r="D3281" t="s">
        <v>25</v>
      </c>
      <c r="E3281" t="s">
        <v>43</v>
      </c>
      <c r="F3281" s="1">
        <v>45450</v>
      </c>
      <c r="G3281" t="s">
        <v>102</v>
      </c>
      <c r="H3281" s="4">
        <v>7339.32</v>
      </c>
      <c r="I3281">
        <v>121</v>
      </c>
    </row>
    <row r="3282" spans="1:9" x14ac:dyDescent="0.2">
      <c r="A3282" s="14">
        <f t="shared" si="51"/>
        <v>3280</v>
      </c>
      <c r="B3282" t="s">
        <v>54</v>
      </c>
      <c r="C3282" t="s">
        <v>91</v>
      </c>
      <c r="D3282" t="s">
        <v>28</v>
      </c>
      <c r="E3282" t="s">
        <v>34</v>
      </c>
      <c r="F3282" s="1">
        <v>45499</v>
      </c>
      <c r="G3282" t="s">
        <v>103</v>
      </c>
      <c r="H3282" s="4">
        <v>616.09</v>
      </c>
      <c r="I3282">
        <v>238</v>
      </c>
    </row>
    <row r="3283" spans="1:9" x14ac:dyDescent="0.2">
      <c r="A3283" s="14">
        <f t="shared" si="51"/>
        <v>3281</v>
      </c>
      <c r="B3283" t="s">
        <v>53</v>
      </c>
      <c r="C3283" t="s">
        <v>90</v>
      </c>
      <c r="D3283" t="s">
        <v>10</v>
      </c>
      <c r="E3283" t="s">
        <v>29</v>
      </c>
      <c r="F3283" s="1">
        <v>45501</v>
      </c>
      <c r="G3283" t="s">
        <v>103</v>
      </c>
      <c r="H3283" s="4">
        <v>2504.62</v>
      </c>
      <c r="I3283">
        <v>397</v>
      </c>
    </row>
    <row r="3284" spans="1:9" x14ac:dyDescent="0.2">
      <c r="A3284" s="14">
        <f t="shared" si="51"/>
        <v>3282</v>
      </c>
      <c r="B3284" t="s">
        <v>30</v>
      </c>
      <c r="C3284" t="s">
        <v>77</v>
      </c>
      <c r="D3284" t="s">
        <v>10</v>
      </c>
      <c r="E3284" t="s">
        <v>57</v>
      </c>
      <c r="F3284" s="1">
        <v>45435</v>
      </c>
      <c r="G3284" t="s">
        <v>101</v>
      </c>
      <c r="H3284" s="4">
        <v>5915.87</v>
      </c>
      <c r="I3284">
        <v>355</v>
      </c>
    </row>
  </sheetData>
  <phoneticPr fontId="18"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50818-143A-4B2C-8A38-FCF2C7F50A06}">
  <dimension ref="A1:AA35"/>
  <sheetViews>
    <sheetView topLeftCell="C1" zoomScale="96" zoomScaleNormal="96" workbookViewId="0">
      <pane ySplit="1" topLeftCell="A2" activePane="bottomLeft" state="frozen"/>
      <selection pane="bottomLeft" activeCell="C24" sqref="C24"/>
    </sheetView>
  </sheetViews>
  <sheetFormatPr defaultRowHeight="14.25" x14ac:dyDescent="0.2"/>
  <cols>
    <col min="1" max="1" width="18.125" bestFit="1" customWidth="1"/>
    <col min="2" max="2" width="19.75" bestFit="1" customWidth="1"/>
    <col min="3" max="3" width="17.25" bestFit="1" customWidth="1"/>
    <col min="4" max="4" width="14.625" customWidth="1"/>
    <col min="5" max="5" width="11.25" customWidth="1"/>
    <col min="6" max="6" width="17" customWidth="1"/>
    <col min="7" max="7" width="12.75" bestFit="1" customWidth="1"/>
    <col min="8" max="8" width="19.75" bestFit="1" customWidth="1"/>
    <col min="9" max="9" width="15.75" customWidth="1"/>
    <col min="10" max="10" width="17.75" customWidth="1"/>
    <col min="12" max="12" width="12.75" bestFit="1" customWidth="1"/>
    <col min="13" max="13" width="19.75" bestFit="1" customWidth="1"/>
    <col min="14" max="14" width="12.625" customWidth="1"/>
    <col min="15" max="15" width="11.125" customWidth="1"/>
    <col min="16" max="16" width="20.5" bestFit="1" customWidth="1"/>
    <col min="17" max="17" width="14.5" bestFit="1" customWidth="1"/>
    <col min="18" max="18" width="19.75" bestFit="1" customWidth="1"/>
    <col min="19" max="19" width="17.875" customWidth="1"/>
    <col min="20" max="20" width="20.5" bestFit="1" customWidth="1"/>
    <col min="21" max="21" width="15.625" bestFit="1" customWidth="1"/>
    <col min="22" max="22" width="7.25" bestFit="1" customWidth="1"/>
    <col min="23" max="26" width="6.125" bestFit="1" customWidth="1"/>
    <col min="27" max="27" width="11.5" bestFit="1" customWidth="1"/>
    <col min="28" max="28" width="18.875" bestFit="1" customWidth="1"/>
    <col min="29" max="29" width="21" bestFit="1" customWidth="1"/>
    <col min="30" max="30" width="13.25" bestFit="1" customWidth="1"/>
    <col min="31" max="31" width="6.5" bestFit="1" customWidth="1"/>
    <col min="32" max="32" width="14.875" bestFit="1" customWidth="1"/>
    <col min="33" max="33" width="20" bestFit="1" customWidth="1"/>
    <col min="35" max="35" width="15.375" bestFit="1" customWidth="1"/>
    <col min="36" max="36" width="13.25" bestFit="1" customWidth="1"/>
    <col min="37" max="37" width="19" bestFit="1" customWidth="1"/>
    <col min="38" max="38" width="18" bestFit="1" customWidth="1"/>
    <col min="39" max="39" width="15.375" bestFit="1" customWidth="1"/>
    <col min="40" max="40" width="16.625" bestFit="1" customWidth="1"/>
    <col min="41" max="41" width="17.125" bestFit="1" customWidth="1"/>
    <col min="42" max="42" width="10.75" bestFit="1" customWidth="1"/>
    <col min="43" max="43" width="11.375" bestFit="1" customWidth="1"/>
  </cols>
  <sheetData>
    <row r="1" spans="1:27" ht="17.25" customHeight="1" x14ac:dyDescent="0.2"/>
    <row r="2" spans="1:27" ht="18.75" customHeight="1" x14ac:dyDescent="0.2"/>
    <row r="3" spans="1:27" x14ac:dyDescent="0.2">
      <c r="A3" s="2" t="s">
        <v>58</v>
      </c>
      <c r="B3" t="s">
        <v>60</v>
      </c>
      <c r="G3" s="2" t="s">
        <v>58</v>
      </c>
      <c r="H3" t="s">
        <v>61</v>
      </c>
      <c r="L3" s="2" t="s">
        <v>58</v>
      </c>
      <c r="M3" t="s">
        <v>61</v>
      </c>
      <c r="P3" s="2" t="s">
        <v>58</v>
      </c>
      <c r="Q3" t="s">
        <v>61</v>
      </c>
      <c r="R3" t="s">
        <v>60</v>
      </c>
    </row>
    <row r="4" spans="1:27" x14ac:dyDescent="0.2">
      <c r="A4" s="3" t="s">
        <v>15</v>
      </c>
      <c r="B4" s="17">
        <v>99618</v>
      </c>
      <c r="G4" s="3" t="s">
        <v>63</v>
      </c>
      <c r="H4" s="7">
        <v>0.31243728612063876</v>
      </c>
      <c r="I4" s="7"/>
      <c r="L4" s="13" t="s">
        <v>63</v>
      </c>
      <c r="M4" s="7"/>
      <c r="N4" s="7"/>
      <c r="P4" s="3" t="s">
        <v>21</v>
      </c>
      <c r="Q4" s="5">
        <v>1087659.3499999992</v>
      </c>
      <c r="R4" s="17">
        <v>29810</v>
      </c>
      <c r="S4" s="9" t="s">
        <v>105</v>
      </c>
      <c r="T4" s="9">
        <f>COUNTA(P4:P25)</f>
        <v>22</v>
      </c>
    </row>
    <row r="5" spans="1:27" x14ac:dyDescent="0.2">
      <c r="A5" s="3" t="s">
        <v>28</v>
      </c>
      <c r="B5" s="17">
        <v>95158</v>
      </c>
      <c r="G5" s="3" t="s">
        <v>64</v>
      </c>
      <c r="H5" s="7">
        <v>0.33566702063855175</v>
      </c>
      <c r="I5" s="7"/>
      <c r="L5" s="12" t="s">
        <v>64</v>
      </c>
      <c r="M5" s="7">
        <v>7.4350071357819597E-2</v>
      </c>
      <c r="N5" s="7"/>
      <c r="P5" s="3" t="s">
        <v>57</v>
      </c>
      <c r="Q5" s="5">
        <v>677346.21999999986</v>
      </c>
      <c r="R5" s="17">
        <v>24524</v>
      </c>
      <c r="S5" s="9" t="s">
        <v>106</v>
      </c>
      <c r="T5" s="10" t="str">
        <f>TEXT(SUM(Q4:Q25)/1000000,"0.00")&amp;"M"</f>
        <v>19.79M</v>
      </c>
      <c r="V5" s="4"/>
    </row>
    <row r="6" spans="1:27" x14ac:dyDescent="0.2">
      <c r="A6" s="3" t="s">
        <v>7</v>
      </c>
      <c r="B6" s="17">
        <v>92523</v>
      </c>
      <c r="G6" s="3" t="s">
        <v>65</v>
      </c>
      <c r="H6" s="7">
        <v>0.35189569324080955</v>
      </c>
      <c r="I6" s="7"/>
      <c r="L6" s="12" t="s">
        <v>65</v>
      </c>
      <c r="M6" s="7">
        <v>4.8347533729662835E-2</v>
      </c>
      <c r="N6" s="7"/>
      <c r="P6" s="3" t="s">
        <v>11</v>
      </c>
      <c r="Q6" s="5">
        <v>955268.24000000081</v>
      </c>
      <c r="R6" s="17">
        <v>23828</v>
      </c>
      <c r="S6" s="9" t="s">
        <v>107</v>
      </c>
      <c r="T6" s="9">
        <f>SUM(R4:R25)</f>
        <v>540437</v>
      </c>
    </row>
    <row r="7" spans="1:27" x14ac:dyDescent="0.2">
      <c r="A7" s="3" t="s">
        <v>10</v>
      </c>
      <c r="B7" s="17">
        <v>89968</v>
      </c>
      <c r="G7" s="3" t="s">
        <v>59</v>
      </c>
      <c r="H7" s="7">
        <v>1</v>
      </c>
      <c r="I7" s="7"/>
      <c r="L7" s="3" t="s">
        <v>59</v>
      </c>
      <c r="M7" s="7"/>
      <c r="N7" s="7"/>
      <c r="P7" s="3" t="s">
        <v>18</v>
      </c>
      <c r="Q7" s="5">
        <v>960033.45</v>
      </c>
      <c r="R7" s="17">
        <v>24818</v>
      </c>
      <c r="S7" s="9"/>
      <c r="T7" s="9"/>
    </row>
    <row r="8" spans="1:27" x14ac:dyDescent="0.2">
      <c r="A8" s="3" t="s">
        <v>25</v>
      </c>
      <c r="B8" s="17">
        <v>81820</v>
      </c>
      <c r="P8" s="3" t="s">
        <v>20</v>
      </c>
      <c r="Q8" s="5">
        <v>837215.67000000016</v>
      </c>
      <c r="R8" s="17">
        <v>25156</v>
      </c>
    </row>
    <row r="9" spans="1:27" x14ac:dyDescent="0.2">
      <c r="A9" s="3" t="s">
        <v>62</v>
      </c>
      <c r="B9" s="17">
        <v>81350</v>
      </c>
      <c r="P9" s="3" t="s">
        <v>46</v>
      </c>
      <c r="Q9" s="5">
        <v>890454.65</v>
      </c>
      <c r="R9" s="17">
        <v>20558</v>
      </c>
    </row>
    <row r="10" spans="1:27" x14ac:dyDescent="0.2">
      <c r="A10" s="3" t="s">
        <v>59</v>
      </c>
      <c r="B10" s="17">
        <v>540437</v>
      </c>
      <c r="P10" s="3" t="s">
        <v>55</v>
      </c>
      <c r="Q10" s="5">
        <v>799085.66999999958</v>
      </c>
      <c r="R10" s="17">
        <v>21448</v>
      </c>
    </row>
    <row r="11" spans="1:27" x14ac:dyDescent="0.2">
      <c r="L11" s="2" t="s">
        <v>58</v>
      </c>
      <c r="M11" t="s">
        <v>92</v>
      </c>
      <c r="P11" s="3" t="s">
        <v>56</v>
      </c>
      <c r="Q11" s="5">
        <v>742516.15000000014</v>
      </c>
      <c r="R11" s="17">
        <v>26576</v>
      </c>
      <c r="T11" s="2" t="s">
        <v>60</v>
      </c>
      <c r="U11" s="2" t="s">
        <v>114</v>
      </c>
    </row>
    <row r="12" spans="1:27" x14ac:dyDescent="0.2">
      <c r="G12" s="2" t="s">
        <v>58</v>
      </c>
      <c r="H12" t="s">
        <v>60</v>
      </c>
      <c r="I12" s="11" t="s">
        <v>115</v>
      </c>
      <c r="J12" s="11" t="str">
        <f>_xlfn.XLOOKUP(MAX(H13:H17),H13:H17,G13:G17)</f>
        <v>Karlen</v>
      </c>
      <c r="L12" s="3" t="s">
        <v>63</v>
      </c>
      <c r="M12" s="6">
        <v>5652.3080438756851</v>
      </c>
      <c r="N12" s="6"/>
      <c r="P12" s="3" t="s">
        <v>51</v>
      </c>
      <c r="Q12" s="5">
        <v>773062.90999999957</v>
      </c>
      <c r="R12" s="17">
        <v>19677</v>
      </c>
      <c r="T12" s="2" t="s">
        <v>58</v>
      </c>
      <c r="U12" t="s">
        <v>15</v>
      </c>
      <c r="V12" t="s">
        <v>28</v>
      </c>
      <c r="W12" t="s">
        <v>10</v>
      </c>
      <c r="X12" t="s">
        <v>62</v>
      </c>
      <c r="Y12" t="s">
        <v>7</v>
      </c>
      <c r="Z12" t="s">
        <v>25</v>
      </c>
      <c r="AA12" t="s">
        <v>59</v>
      </c>
    </row>
    <row r="13" spans="1:27" x14ac:dyDescent="0.2">
      <c r="G13" s="3" t="s">
        <v>71</v>
      </c>
      <c r="H13" s="17">
        <v>26390</v>
      </c>
      <c r="I13" s="11"/>
      <c r="J13" s="11"/>
      <c r="L13" s="3" t="s">
        <v>64</v>
      </c>
      <c r="M13" s="6">
        <v>6072.5575502742204</v>
      </c>
      <c r="N13" s="6"/>
      <c r="P13" s="3" t="s">
        <v>31</v>
      </c>
      <c r="Q13" s="5">
        <v>822245.5700000003</v>
      </c>
      <c r="R13" s="17">
        <v>26402</v>
      </c>
      <c r="T13" s="3" t="s">
        <v>21</v>
      </c>
      <c r="U13" s="17">
        <v>9692</v>
      </c>
      <c r="V13" s="17">
        <v>2061</v>
      </c>
      <c r="W13" s="17">
        <v>3751</v>
      </c>
      <c r="X13" s="17">
        <v>2878</v>
      </c>
      <c r="Y13" s="17">
        <v>5966</v>
      </c>
      <c r="Z13" s="17">
        <v>5462</v>
      </c>
      <c r="AA13" s="17">
        <v>29810</v>
      </c>
    </row>
    <row r="14" spans="1:27" x14ac:dyDescent="0.2">
      <c r="A14" s="2" t="s">
        <v>58</v>
      </c>
      <c r="B14" t="s">
        <v>60</v>
      </c>
      <c r="C14" s="11" t="s">
        <v>113</v>
      </c>
      <c r="D14" s="11" t="str">
        <f>_xlfn.XLOOKUP(MAX(B15:B19),B15:B19,A15:A19)</f>
        <v>50% Dark Bites</v>
      </c>
      <c r="G14" s="3" t="s">
        <v>87</v>
      </c>
      <c r="H14" s="17">
        <v>26605</v>
      </c>
      <c r="L14" s="3" t="s">
        <v>65</v>
      </c>
      <c r="M14" s="6">
        <v>6366.1507312614222</v>
      </c>
      <c r="N14" s="6"/>
      <c r="P14" s="3" t="s">
        <v>29</v>
      </c>
      <c r="Q14" s="5">
        <v>996947.96000000043</v>
      </c>
      <c r="R14" s="17">
        <v>26678</v>
      </c>
      <c r="T14" s="3" t="s">
        <v>57</v>
      </c>
      <c r="U14" s="17">
        <v>6389</v>
      </c>
      <c r="V14" s="17">
        <v>4813</v>
      </c>
      <c r="W14" s="17">
        <v>4660</v>
      </c>
      <c r="X14" s="17">
        <v>2864</v>
      </c>
      <c r="Y14" s="17">
        <v>3887</v>
      </c>
      <c r="Z14" s="17">
        <v>1911</v>
      </c>
      <c r="AA14" s="17">
        <v>24524</v>
      </c>
    </row>
    <row r="15" spans="1:27" x14ac:dyDescent="0.2">
      <c r="A15" s="3" t="s">
        <v>56</v>
      </c>
      <c r="B15" s="17">
        <v>26576</v>
      </c>
      <c r="C15" s="11"/>
      <c r="D15" s="11"/>
      <c r="G15" s="3" t="s">
        <v>84</v>
      </c>
      <c r="H15" s="17">
        <v>26862</v>
      </c>
      <c r="L15" s="3" t="s">
        <v>59</v>
      </c>
      <c r="M15" s="6">
        <v>6030.3387751371092</v>
      </c>
      <c r="N15" s="6"/>
      <c r="P15" s="3" t="s">
        <v>41</v>
      </c>
      <c r="Q15" s="5">
        <v>829278.96</v>
      </c>
      <c r="R15" s="17">
        <v>23632</v>
      </c>
      <c r="T15" s="3" t="s">
        <v>11</v>
      </c>
      <c r="U15" s="17">
        <v>3649</v>
      </c>
      <c r="V15" s="17">
        <v>2920</v>
      </c>
      <c r="W15" s="17">
        <v>4799</v>
      </c>
      <c r="X15" s="17">
        <v>5376</v>
      </c>
      <c r="Y15" s="17">
        <v>2141</v>
      </c>
      <c r="Z15" s="17">
        <v>4943</v>
      </c>
      <c r="AA15" s="17">
        <v>23828</v>
      </c>
    </row>
    <row r="16" spans="1:27" x14ac:dyDescent="0.2">
      <c r="A16" s="3" t="s">
        <v>38</v>
      </c>
      <c r="B16" s="17">
        <v>26662</v>
      </c>
      <c r="G16" s="3" t="s">
        <v>79</v>
      </c>
      <c r="H16" s="17">
        <v>28027</v>
      </c>
      <c r="P16" s="3" t="s">
        <v>44</v>
      </c>
      <c r="Q16" s="5">
        <v>885208.02999999991</v>
      </c>
      <c r="R16" s="17">
        <v>23736</v>
      </c>
      <c r="T16" s="3" t="s">
        <v>18</v>
      </c>
      <c r="U16" s="17">
        <v>4116</v>
      </c>
      <c r="V16" s="17">
        <v>4386</v>
      </c>
      <c r="W16" s="17">
        <v>4420</v>
      </c>
      <c r="X16" s="17">
        <v>2200</v>
      </c>
      <c r="Y16" s="17">
        <v>4292</v>
      </c>
      <c r="Z16" s="17">
        <v>5404</v>
      </c>
      <c r="AA16" s="17">
        <v>24818</v>
      </c>
    </row>
    <row r="17" spans="1:27" x14ac:dyDescent="0.2">
      <c r="A17" s="3" t="s">
        <v>29</v>
      </c>
      <c r="B17" s="17">
        <v>26678</v>
      </c>
      <c r="G17" s="3" t="s">
        <v>77</v>
      </c>
      <c r="H17" s="17">
        <v>29553</v>
      </c>
      <c r="L17" s="2" t="s">
        <v>58</v>
      </c>
      <c r="M17" t="s">
        <v>60</v>
      </c>
      <c r="P17" s="3" t="s">
        <v>36</v>
      </c>
      <c r="Q17" s="5">
        <v>866273.62000000034</v>
      </c>
      <c r="R17" s="17">
        <v>25436</v>
      </c>
      <c r="T17" s="3" t="s">
        <v>20</v>
      </c>
      <c r="U17" s="17">
        <v>2731</v>
      </c>
      <c r="V17" s="17">
        <v>4120</v>
      </c>
      <c r="W17" s="17">
        <v>5751</v>
      </c>
      <c r="X17" s="17">
        <v>4021</v>
      </c>
      <c r="Y17" s="17">
        <v>3019</v>
      </c>
      <c r="Z17" s="17">
        <v>5514</v>
      </c>
      <c r="AA17" s="17">
        <v>25156</v>
      </c>
    </row>
    <row r="18" spans="1:27" x14ac:dyDescent="0.2">
      <c r="A18" s="3" t="s">
        <v>16</v>
      </c>
      <c r="B18" s="17">
        <v>26969</v>
      </c>
      <c r="L18" s="3" t="s">
        <v>93</v>
      </c>
      <c r="M18" s="17">
        <v>198712</v>
      </c>
      <c r="P18" s="3" t="s">
        <v>8</v>
      </c>
      <c r="Q18" s="5">
        <v>904989.55</v>
      </c>
      <c r="R18" s="17">
        <v>25149</v>
      </c>
      <c r="T18" s="3" t="s">
        <v>46</v>
      </c>
      <c r="U18" s="17">
        <v>6660</v>
      </c>
      <c r="V18" s="17">
        <v>1674</v>
      </c>
      <c r="W18" s="17">
        <v>3939</v>
      </c>
      <c r="X18" s="17">
        <v>1928</v>
      </c>
      <c r="Y18" s="17">
        <v>3014</v>
      </c>
      <c r="Z18" s="17">
        <v>3343</v>
      </c>
      <c r="AA18" s="17">
        <v>20558</v>
      </c>
    </row>
    <row r="19" spans="1:27" x14ac:dyDescent="0.2">
      <c r="A19" s="3" t="s">
        <v>21</v>
      </c>
      <c r="B19" s="17">
        <v>29810</v>
      </c>
      <c r="L19" s="3" t="s">
        <v>94</v>
      </c>
      <c r="M19" s="17">
        <v>211235</v>
      </c>
      <c r="P19" s="3" t="s">
        <v>26</v>
      </c>
      <c r="Q19" s="5">
        <v>824070.85</v>
      </c>
      <c r="R19" s="17">
        <v>23607</v>
      </c>
      <c r="T19" s="3" t="s">
        <v>55</v>
      </c>
      <c r="U19" s="17">
        <v>3846</v>
      </c>
      <c r="V19" s="17">
        <v>2982</v>
      </c>
      <c r="W19" s="17">
        <v>3870</v>
      </c>
      <c r="X19" s="17">
        <v>2512</v>
      </c>
      <c r="Y19" s="17">
        <v>6374</v>
      </c>
      <c r="Z19" s="17">
        <v>1864</v>
      </c>
      <c r="AA19" s="17">
        <v>21448</v>
      </c>
    </row>
    <row r="20" spans="1:27" x14ac:dyDescent="0.2">
      <c r="L20" s="3" t="s">
        <v>95</v>
      </c>
      <c r="M20" s="17">
        <v>130490</v>
      </c>
      <c r="P20" s="3" t="s">
        <v>34</v>
      </c>
      <c r="Q20" s="5">
        <v>945345.72999999975</v>
      </c>
      <c r="R20" s="17">
        <v>23602</v>
      </c>
      <c r="T20" s="3" t="s">
        <v>56</v>
      </c>
      <c r="U20" s="17">
        <v>1781</v>
      </c>
      <c r="V20" s="17">
        <v>6132</v>
      </c>
      <c r="W20" s="17">
        <v>5005</v>
      </c>
      <c r="X20" s="17">
        <v>3815</v>
      </c>
      <c r="Y20" s="17">
        <v>6706</v>
      </c>
      <c r="Z20" s="17">
        <v>3137</v>
      </c>
      <c r="AA20" s="17">
        <v>26576</v>
      </c>
    </row>
    <row r="21" spans="1:27" x14ac:dyDescent="0.2">
      <c r="L21" s="3" t="s">
        <v>59</v>
      </c>
      <c r="M21" s="17">
        <v>540437</v>
      </c>
      <c r="P21" s="3" t="s">
        <v>13</v>
      </c>
      <c r="Q21" s="5">
        <v>1036591.0900000002</v>
      </c>
      <c r="R21" s="17">
        <v>25339</v>
      </c>
      <c r="T21" s="3" t="s">
        <v>51</v>
      </c>
      <c r="U21" s="17">
        <v>2181</v>
      </c>
      <c r="V21" s="17">
        <v>7420</v>
      </c>
      <c r="W21" s="17">
        <v>4082</v>
      </c>
      <c r="X21" s="17">
        <v>1390</v>
      </c>
      <c r="Y21" s="17">
        <v>3589</v>
      </c>
      <c r="Z21" s="17">
        <v>1015</v>
      </c>
      <c r="AA21" s="17">
        <v>19677</v>
      </c>
    </row>
    <row r="22" spans="1:27" x14ac:dyDescent="0.2">
      <c r="A22" s="2" t="s">
        <v>58</v>
      </c>
      <c r="B22" t="s">
        <v>110</v>
      </c>
      <c r="D22" s="11" t="s">
        <v>109</v>
      </c>
      <c r="E22" s="11">
        <f>SUM(B23:B28)</f>
        <v>3282</v>
      </c>
      <c r="G22" s="2" t="s">
        <v>58</v>
      </c>
      <c r="H22" t="s">
        <v>61</v>
      </c>
      <c r="I22" s="11" t="s">
        <v>111</v>
      </c>
      <c r="J22" s="11" t="str" cm="1">
        <f t="array" ref="J22">IFERROR(
   INDEX(G23:G28,
      MATCH(
         MAX(IF((G23:G28&lt;&gt;"Grand Total")*(H23:H28&lt;&gt;""),H23:H28)),
         H23:H28,
         0
      )
   ),
   "-"
)</f>
        <v>Australia</v>
      </c>
      <c r="P22" s="3" t="s">
        <v>50</v>
      </c>
      <c r="Q22" s="5">
        <v>845388.40999999968</v>
      </c>
      <c r="R22" s="17">
        <v>21672</v>
      </c>
      <c r="T22" s="3" t="s">
        <v>31</v>
      </c>
      <c r="U22" s="17">
        <v>5457</v>
      </c>
      <c r="V22" s="17">
        <v>6026</v>
      </c>
      <c r="W22" s="17">
        <v>3396</v>
      </c>
      <c r="X22" s="17">
        <v>3699</v>
      </c>
      <c r="Y22" s="17">
        <v>4629</v>
      </c>
      <c r="Z22" s="17">
        <v>3195</v>
      </c>
      <c r="AA22" s="17">
        <v>26402</v>
      </c>
    </row>
    <row r="23" spans="1:27" x14ac:dyDescent="0.2">
      <c r="A23" s="3" t="s">
        <v>62</v>
      </c>
      <c r="B23" s="17">
        <v>519</v>
      </c>
      <c r="D23" s="11"/>
      <c r="E23" s="11"/>
      <c r="G23" s="3" t="s">
        <v>15</v>
      </c>
      <c r="H23" s="6">
        <v>3646444.3499999978</v>
      </c>
      <c r="I23" s="16"/>
      <c r="J23" s="11"/>
      <c r="P23" s="3" t="s">
        <v>16</v>
      </c>
      <c r="Q23" s="5">
        <v>1120201.0899999999</v>
      </c>
      <c r="R23" s="17">
        <v>26969</v>
      </c>
      <c r="T23" s="3" t="s">
        <v>29</v>
      </c>
      <c r="U23" s="17">
        <v>4033</v>
      </c>
      <c r="V23" s="17">
        <v>6325</v>
      </c>
      <c r="W23" s="17">
        <v>6085</v>
      </c>
      <c r="X23" s="17">
        <v>2699</v>
      </c>
      <c r="Y23" s="17">
        <v>3901</v>
      </c>
      <c r="Z23" s="17">
        <v>3635</v>
      </c>
      <c r="AA23" s="17">
        <v>26678</v>
      </c>
    </row>
    <row r="24" spans="1:27" x14ac:dyDescent="0.2">
      <c r="A24" s="3" t="s">
        <v>28</v>
      </c>
      <c r="B24" s="17">
        <v>525</v>
      </c>
      <c r="D24" s="11" t="s">
        <v>112</v>
      </c>
      <c r="E24" s="15">
        <f>SUM(B23:B28)/3282</f>
        <v>1</v>
      </c>
      <c r="G24" s="3" t="s">
        <v>28</v>
      </c>
      <c r="H24" s="6">
        <v>3078495.649999999</v>
      </c>
      <c r="I24" s="6"/>
      <c r="P24" s="3" t="s">
        <v>38</v>
      </c>
      <c r="Q24" s="5">
        <v>938131.69</v>
      </c>
      <c r="R24" s="17">
        <v>26662</v>
      </c>
      <c r="T24" s="3" t="s">
        <v>41</v>
      </c>
      <c r="U24" s="17">
        <v>3064</v>
      </c>
      <c r="V24" s="17">
        <v>4800</v>
      </c>
      <c r="W24" s="17">
        <v>2899</v>
      </c>
      <c r="X24" s="17">
        <v>3150</v>
      </c>
      <c r="Y24" s="17">
        <v>3443</v>
      </c>
      <c r="Z24" s="17">
        <v>6276</v>
      </c>
      <c r="AA24" s="17">
        <v>23632</v>
      </c>
    </row>
    <row r="25" spans="1:27" x14ac:dyDescent="0.2">
      <c r="A25" s="3" t="s">
        <v>7</v>
      </c>
      <c r="B25" s="17">
        <v>534</v>
      </c>
      <c r="G25" s="3" t="s">
        <v>10</v>
      </c>
      <c r="H25" s="6">
        <v>3343730.8299999996</v>
      </c>
      <c r="I25" s="6"/>
      <c r="P25" s="3" t="s">
        <v>43</v>
      </c>
      <c r="Q25" s="5">
        <v>1054257.0000000002</v>
      </c>
      <c r="R25" s="17">
        <v>25158</v>
      </c>
      <c r="T25" s="3" t="s">
        <v>44</v>
      </c>
      <c r="U25" s="17">
        <v>4433</v>
      </c>
      <c r="V25" s="17">
        <v>4656</v>
      </c>
      <c r="W25" s="17">
        <v>3019</v>
      </c>
      <c r="X25" s="17">
        <v>4489</v>
      </c>
      <c r="Y25" s="17">
        <v>3665</v>
      </c>
      <c r="Z25" s="17">
        <v>3474</v>
      </c>
      <c r="AA25" s="17">
        <v>23736</v>
      </c>
    </row>
    <row r="26" spans="1:27" x14ac:dyDescent="0.2">
      <c r="A26" s="3" t="s">
        <v>25</v>
      </c>
      <c r="B26" s="17">
        <v>537</v>
      </c>
      <c r="G26" s="3" t="s">
        <v>62</v>
      </c>
      <c r="H26" s="6">
        <v>3043654.04</v>
      </c>
      <c r="I26" s="6"/>
      <c r="T26" s="3" t="s">
        <v>36</v>
      </c>
      <c r="U26" s="17">
        <v>5587</v>
      </c>
      <c r="V26" s="17">
        <v>2509</v>
      </c>
      <c r="W26" s="17">
        <v>3268</v>
      </c>
      <c r="X26" s="17">
        <v>4070</v>
      </c>
      <c r="Y26" s="17">
        <v>6903</v>
      </c>
      <c r="Z26" s="17">
        <v>3099</v>
      </c>
      <c r="AA26" s="17">
        <v>25436</v>
      </c>
    </row>
    <row r="27" spans="1:27" x14ac:dyDescent="0.2">
      <c r="A27" s="3" t="s">
        <v>10</v>
      </c>
      <c r="B27" s="17">
        <v>552</v>
      </c>
      <c r="G27" s="3" t="s">
        <v>7</v>
      </c>
      <c r="H27" s="6">
        <v>3365388.9000000008</v>
      </c>
      <c r="I27" s="6"/>
      <c r="T27" s="3" t="s">
        <v>8</v>
      </c>
      <c r="U27" s="17">
        <v>3323</v>
      </c>
      <c r="V27" s="17">
        <v>3390</v>
      </c>
      <c r="W27" s="17">
        <v>4609</v>
      </c>
      <c r="X27" s="17">
        <v>7768</v>
      </c>
      <c r="Y27" s="17">
        <v>3772</v>
      </c>
      <c r="Z27" s="17">
        <v>2287</v>
      </c>
      <c r="AA27" s="17">
        <v>25149</v>
      </c>
    </row>
    <row r="28" spans="1:27" x14ac:dyDescent="0.2">
      <c r="A28" s="3" t="s">
        <v>15</v>
      </c>
      <c r="B28" s="17">
        <v>615</v>
      </c>
      <c r="G28" s="3" t="s">
        <v>25</v>
      </c>
      <c r="H28" s="6">
        <v>3313858.0899999989</v>
      </c>
      <c r="I28" s="6"/>
      <c r="T28" s="3" t="s">
        <v>26</v>
      </c>
      <c r="U28" s="17">
        <v>5252</v>
      </c>
      <c r="V28" s="17">
        <v>5249</v>
      </c>
      <c r="W28" s="17">
        <v>3530</v>
      </c>
      <c r="X28" s="17">
        <v>2708</v>
      </c>
      <c r="Y28" s="17">
        <v>2095</v>
      </c>
      <c r="Z28" s="17">
        <v>4773</v>
      </c>
      <c r="AA28" s="17">
        <v>23607</v>
      </c>
    </row>
    <row r="29" spans="1:27" x14ac:dyDescent="0.2">
      <c r="G29" s="3" t="s">
        <v>59</v>
      </c>
      <c r="H29" s="6">
        <v>19791571.859999996</v>
      </c>
      <c r="I29" s="6"/>
      <c r="T29" s="3" t="s">
        <v>34</v>
      </c>
      <c r="U29" s="17">
        <v>5162</v>
      </c>
      <c r="V29" s="17">
        <v>4003</v>
      </c>
      <c r="W29" s="17">
        <v>2706</v>
      </c>
      <c r="X29" s="17">
        <v>5966</v>
      </c>
      <c r="Y29" s="17">
        <v>3428</v>
      </c>
      <c r="Z29" s="17">
        <v>2337</v>
      </c>
      <c r="AA29" s="17">
        <v>23602</v>
      </c>
    </row>
    <row r="30" spans="1:27" x14ac:dyDescent="0.2">
      <c r="T30" s="3" t="s">
        <v>13</v>
      </c>
      <c r="U30" s="17">
        <v>3289</v>
      </c>
      <c r="V30" s="17">
        <v>4606</v>
      </c>
      <c r="W30" s="17">
        <v>4453</v>
      </c>
      <c r="X30" s="17">
        <v>5500</v>
      </c>
      <c r="Y30" s="17">
        <v>3825</v>
      </c>
      <c r="Z30" s="17">
        <v>3666</v>
      </c>
      <c r="AA30" s="17">
        <v>25339</v>
      </c>
    </row>
    <row r="31" spans="1:27" x14ac:dyDescent="0.2">
      <c r="T31" s="3" t="s">
        <v>50</v>
      </c>
      <c r="U31" s="17">
        <v>3949</v>
      </c>
      <c r="V31" s="17">
        <v>2963</v>
      </c>
      <c r="W31" s="17">
        <v>2368</v>
      </c>
      <c r="X31" s="17">
        <v>3727</v>
      </c>
      <c r="Y31" s="17">
        <v>4095</v>
      </c>
      <c r="Z31" s="17">
        <v>4570</v>
      </c>
      <c r="AA31" s="17">
        <v>21672</v>
      </c>
    </row>
    <row r="32" spans="1:27" x14ac:dyDescent="0.2">
      <c r="T32" s="3" t="s">
        <v>16</v>
      </c>
      <c r="U32" s="17">
        <v>4067</v>
      </c>
      <c r="V32" s="17">
        <v>6843</v>
      </c>
      <c r="W32" s="17">
        <v>2208</v>
      </c>
      <c r="X32" s="17">
        <v>3987</v>
      </c>
      <c r="Y32" s="17">
        <v>5799</v>
      </c>
      <c r="Z32" s="17">
        <v>4065</v>
      </c>
      <c r="AA32" s="17">
        <v>26969</v>
      </c>
    </row>
    <row r="33" spans="20:27" x14ac:dyDescent="0.2">
      <c r="T33" s="3" t="s">
        <v>38</v>
      </c>
      <c r="U33" s="17">
        <v>6315</v>
      </c>
      <c r="V33" s="17">
        <v>5128</v>
      </c>
      <c r="W33" s="17">
        <v>6199</v>
      </c>
      <c r="X33" s="17">
        <v>2720</v>
      </c>
      <c r="Y33" s="17">
        <v>2088</v>
      </c>
      <c r="Z33" s="17">
        <v>4212</v>
      </c>
      <c r="AA33" s="17">
        <v>26662</v>
      </c>
    </row>
    <row r="34" spans="20:27" x14ac:dyDescent="0.2">
      <c r="T34" s="3" t="s">
        <v>43</v>
      </c>
      <c r="U34" s="17">
        <v>4642</v>
      </c>
      <c r="V34" s="17">
        <v>2152</v>
      </c>
      <c r="W34" s="17">
        <v>4951</v>
      </c>
      <c r="X34" s="17">
        <v>3883</v>
      </c>
      <c r="Y34" s="17">
        <v>5892</v>
      </c>
      <c r="Z34" s="17">
        <v>3638</v>
      </c>
      <c r="AA34" s="17">
        <v>25158</v>
      </c>
    </row>
    <row r="35" spans="20:27" x14ac:dyDescent="0.2">
      <c r="T35" s="3" t="s">
        <v>59</v>
      </c>
      <c r="U35" s="17">
        <v>99618</v>
      </c>
      <c r="V35" s="17">
        <v>95158</v>
      </c>
      <c r="W35" s="17">
        <v>89968</v>
      </c>
      <c r="X35" s="17">
        <v>81350</v>
      </c>
      <c r="Y35" s="17">
        <v>92523</v>
      </c>
      <c r="Z35" s="17">
        <v>81820</v>
      </c>
      <c r="AA35" s="17">
        <v>540437</v>
      </c>
    </row>
  </sheetData>
  <pageMargins left="0.7" right="0.7" top="0.75" bottom="0.75" header="0.3" footer="0.3"/>
  <drawing r:id="rId1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C9F2BC-0B19-4F99-8ED5-99DF66A653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CS</vt:lpstr>
      <vt:lpstr>Pivot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A.N.M.H.W. NAWARATHNA</cp:lastModifiedBy>
  <dcterms:created xsi:type="dcterms:W3CDTF">2026-05-22T14:12:34Z</dcterms:created>
  <dcterms:modified xsi:type="dcterms:W3CDTF">2026-05-24T04:31:37Z</dcterms:modified>
</cp:coreProperties>
</file>