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Copia de Hoja1" sheetId="2" r:id="rId5"/>
  </sheets>
  <definedNames/>
  <calcPr/>
</workbook>
</file>

<file path=xl/sharedStrings.xml><?xml version="1.0" encoding="utf-8"?>
<sst xmlns="http://schemas.openxmlformats.org/spreadsheetml/2006/main" count="108" uniqueCount="64">
  <si>
    <t>1a Generacion</t>
  </si>
  <si>
    <t>Selección</t>
  </si>
  <si>
    <t>Cruce</t>
  </si>
  <si>
    <t>Poblacion</t>
  </si>
  <si>
    <t>funcion de evaluacion</t>
  </si>
  <si>
    <t>Punto de division=4</t>
  </si>
  <si>
    <t>Original</t>
  </si>
  <si>
    <t>x1</t>
  </si>
  <si>
    <t>f(x)=x2+1</t>
  </si>
  <si>
    <t>fenotipo</t>
  </si>
  <si>
    <t xml:space="preserve">IZQUIERDA </t>
  </si>
  <si>
    <t>DERECHA</t>
  </si>
  <si>
    <t>combina</t>
  </si>
  <si>
    <t>Mutacion</t>
  </si>
  <si>
    <t>Poblacion final</t>
  </si>
  <si>
    <t>'0000</t>
  </si>
  <si>
    <t>'1101</t>
  </si>
  <si>
    <t>'00001100</t>
  </si>
  <si>
    <t>00001110</t>
  </si>
  <si>
    <t>'1100</t>
  </si>
  <si>
    <t>'00001101</t>
  </si>
  <si>
    <t>00001111</t>
  </si>
  <si>
    <t>'1011</t>
  </si>
  <si>
    <t>'00001010</t>
  </si>
  <si>
    <t>00001000</t>
  </si>
  <si>
    <t>'1010</t>
  </si>
  <si>
    <t>'00001011</t>
  </si>
  <si>
    <t>00001001</t>
  </si>
  <si>
    <t>'1001</t>
  </si>
  <si>
    <t>'00001000</t>
  </si>
  <si>
    <t>00001010</t>
  </si>
  <si>
    <t>'1000</t>
  </si>
  <si>
    <t>'00001001</t>
  </si>
  <si>
    <t>00001011</t>
  </si>
  <si>
    <t>'0111</t>
  </si>
  <si>
    <t>'00000110</t>
  </si>
  <si>
    <t>00000100</t>
  </si>
  <si>
    <t>'0110</t>
  </si>
  <si>
    <t>'00000111</t>
  </si>
  <si>
    <t>00000101</t>
  </si>
  <si>
    <t>'0101</t>
  </si>
  <si>
    <t>'00000100</t>
  </si>
  <si>
    <t>00000110</t>
  </si>
  <si>
    <t>'0100</t>
  </si>
  <si>
    <t>'00000101</t>
  </si>
  <si>
    <t>00000111</t>
  </si>
  <si>
    <t>'0011</t>
  </si>
  <si>
    <t>'00000001</t>
  </si>
  <si>
    <t>00000011</t>
  </si>
  <si>
    <t>'0001</t>
  </si>
  <si>
    <t>'00000011</t>
  </si>
  <si>
    <t>00000001</t>
  </si>
  <si>
    <t>Mutación</t>
  </si>
  <si>
    <t>Población Final</t>
  </si>
  <si>
    <t>Función de Evaluación</t>
  </si>
  <si>
    <t>Punto de division = 4</t>
  </si>
  <si>
    <t>Combinación</t>
  </si>
  <si>
    <t>Población Original</t>
  </si>
  <si>
    <t>f(x)=x^(2x)-1</t>
  </si>
  <si>
    <t xml:space="preserve">Fenotipo </t>
  </si>
  <si>
    <t>Izquierda</t>
  </si>
  <si>
    <t>Derecha</t>
  </si>
  <si>
    <t>2a Generacion</t>
  </si>
  <si>
    <t>3a Generacion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</si>
</sst>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13.0"/>
      <color theme="1"/>
      <name val="Roboto"/>
    </font>
    <font>
      <sz val="13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1" numFmtId="0" xfId="0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0" fillId="0" fontId="1" numFmtId="0" xfId="0" applyBorder="1" applyFont="1"/>
    <xf borderId="0" fillId="0" fontId="3" numFmtId="0" xfId="0" applyFont="1"/>
    <xf quotePrefix="1" borderId="5" fillId="0" fontId="1" numFmtId="0" xfId="0" applyBorder="1" applyFont="1"/>
    <xf quotePrefix="1" borderId="4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quotePrefix="1" borderId="11" fillId="0" fontId="1" numFmtId="0" xfId="0" applyBorder="1" applyFont="1"/>
    <xf quotePrefix="1" borderId="13" fillId="0" fontId="1" numFmtId="0" xfId="0" applyBorder="1" applyFont="1"/>
    <xf borderId="14" fillId="0" fontId="1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0" fillId="0" fontId="4" numFmtId="0" xfId="0" applyAlignment="1" applyFont="1">
      <alignment horizontal="center" vertical="center"/>
    </xf>
    <xf borderId="18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18" fillId="0" fontId="4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18" fillId="2" fontId="5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B1" s="1" t="s">
        <v>0</v>
      </c>
      <c r="C1" s="2"/>
      <c r="D1" s="2"/>
      <c r="E1" s="2"/>
      <c r="F1" s="2"/>
      <c r="G1" s="2"/>
      <c r="H1" s="2"/>
      <c r="I1" s="3"/>
    </row>
    <row r="2">
      <c r="B2" s="1" t="s">
        <v>1</v>
      </c>
      <c r="C2" s="2"/>
      <c r="D2" s="3"/>
      <c r="E2" s="1" t="s">
        <v>2</v>
      </c>
      <c r="F2" s="2"/>
      <c r="G2" s="3"/>
      <c r="I2" s="4"/>
    </row>
    <row r="3">
      <c r="B3" s="5" t="s">
        <v>3</v>
      </c>
      <c r="C3" s="6" t="s">
        <v>4</v>
      </c>
      <c r="D3" s="4"/>
      <c r="E3" s="1" t="s">
        <v>5</v>
      </c>
      <c r="F3" s="3"/>
      <c r="G3" s="4"/>
      <c r="H3" s="7"/>
      <c r="I3" s="4"/>
    </row>
    <row r="4">
      <c r="A4" s="8" t="s">
        <v>6</v>
      </c>
      <c r="B4" s="9" t="s">
        <v>7</v>
      </c>
      <c r="C4" s="8" t="s">
        <v>8</v>
      </c>
      <c r="D4" s="10" t="s">
        <v>9</v>
      </c>
      <c r="E4" s="11" t="s">
        <v>10</v>
      </c>
      <c r="F4" s="12" t="s">
        <v>11</v>
      </c>
      <c r="G4" s="13" t="s">
        <v>12</v>
      </c>
      <c r="H4" s="14" t="s">
        <v>13</v>
      </c>
      <c r="I4" s="14" t="s">
        <v>14</v>
      </c>
    </row>
    <row r="5">
      <c r="A5" s="15">
        <v>10.0</v>
      </c>
      <c r="B5" s="5">
        <v>13.0</v>
      </c>
      <c r="C5" s="6">
        <f t="shared" ref="C5:C16" si="1">B5*B5+1</f>
        <v>170</v>
      </c>
      <c r="D5" s="4" t="str">
        <f t="shared" ref="D5:D16" si="2">DEC2BIN(B5,8)</f>
        <v>00001101</v>
      </c>
      <c r="E5" s="16" t="s">
        <v>15</v>
      </c>
      <c r="F5" s="4" t="s">
        <v>16</v>
      </c>
      <c r="G5" s="17" t="s">
        <v>17</v>
      </c>
      <c r="H5" s="17" t="s">
        <v>18</v>
      </c>
      <c r="I5" s="7">
        <f t="shared" ref="I5:I16" si="3">BIN2DEC(H5)</f>
        <v>14</v>
      </c>
    </row>
    <row r="6">
      <c r="A6" s="15">
        <v>13.0</v>
      </c>
      <c r="B6" s="5">
        <v>12.0</v>
      </c>
      <c r="C6" s="6">
        <f t="shared" si="1"/>
        <v>145</v>
      </c>
      <c r="D6" s="4" t="str">
        <f t="shared" si="2"/>
        <v>00001100</v>
      </c>
      <c r="E6" s="16" t="s">
        <v>15</v>
      </c>
      <c r="F6" s="4" t="s">
        <v>19</v>
      </c>
      <c r="G6" s="17" t="s">
        <v>20</v>
      </c>
      <c r="H6" s="17" t="s">
        <v>21</v>
      </c>
      <c r="I6" s="7">
        <f t="shared" si="3"/>
        <v>15</v>
      </c>
    </row>
    <row r="7">
      <c r="A7" s="15">
        <v>3.0</v>
      </c>
      <c r="B7" s="5">
        <v>11.0</v>
      </c>
      <c r="C7" s="6">
        <f t="shared" si="1"/>
        <v>122</v>
      </c>
      <c r="D7" s="4" t="str">
        <f t="shared" si="2"/>
        <v>00001011</v>
      </c>
      <c r="E7" s="16" t="s">
        <v>15</v>
      </c>
      <c r="F7" s="4" t="s">
        <v>22</v>
      </c>
      <c r="G7" s="17" t="s">
        <v>23</v>
      </c>
      <c r="H7" s="17" t="s">
        <v>24</v>
      </c>
      <c r="I7" s="7">
        <f t="shared" si="3"/>
        <v>8</v>
      </c>
    </row>
    <row r="8">
      <c r="A8" s="15">
        <v>4.0</v>
      </c>
      <c r="B8" s="5">
        <v>10.0</v>
      </c>
      <c r="C8" s="6">
        <f t="shared" si="1"/>
        <v>101</v>
      </c>
      <c r="D8" s="4" t="str">
        <f t="shared" si="2"/>
        <v>00001010</v>
      </c>
      <c r="E8" s="16" t="s">
        <v>15</v>
      </c>
      <c r="F8" s="4" t="s">
        <v>25</v>
      </c>
      <c r="G8" s="17" t="s">
        <v>26</v>
      </c>
      <c r="H8" s="17" t="s">
        <v>27</v>
      </c>
      <c r="I8" s="7">
        <f t="shared" si="3"/>
        <v>9</v>
      </c>
    </row>
    <row r="9">
      <c r="A9" s="15">
        <v>8.0</v>
      </c>
      <c r="B9" s="5">
        <v>9.0</v>
      </c>
      <c r="C9" s="6">
        <f t="shared" si="1"/>
        <v>82</v>
      </c>
      <c r="D9" s="4" t="str">
        <f t="shared" si="2"/>
        <v>00001001</v>
      </c>
      <c r="E9" s="16" t="s">
        <v>15</v>
      </c>
      <c r="F9" s="4" t="s">
        <v>28</v>
      </c>
      <c r="G9" s="17" t="s">
        <v>29</v>
      </c>
      <c r="H9" s="17" t="s">
        <v>30</v>
      </c>
      <c r="I9" s="7">
        <f t="shared" si="3"/>
        <v>10</v>
      </c>
    </row>
    <row r="10">
      <c r="A10" s="15">
        <v>1.0</v>
      </c>
      <c r="B10" s="5">
        <v>8.0</v>
      </c>
      <c r="C10" s="6">
        <f t="shared" si="1"/>
        <v>65</v>
      </c>
      <c r="D10" s="4" t="str">
        <f t="shared" si="2"/>
        <v>00001000</v>
      </c>
      <c r="E10" s="16" t="s">
        <v>15</v>
      </c>
      <c r="F10" s="4" t="s">
        <v>31</v>
      </c>
      <c r="G10" s="17" t="s">
        <v>32</v>
      </c>
      <c r="H10" s="17" t="s">
        <v>33</v>
      </c>
      <c r="I10" s="7">
        <f t="shared" si="3"/>
        <v>11</v>
      </c>
    </row>
    <row r="11">
      <c r="A11" s="15">
        <v>12.0</v>
      </c>
      <c r="B11" s="5">
        <v>7.0</v>
      </c>
      <c r="C11" s="6">
        <f t="shared" si="1"/>
        <v>50</v>
      </c>
      <c r="D11" s="4" t="str">
        <f t="shared" si="2"/>
        <v>00000111</v>
      </c>
      <c r="E11" s="16" t="s">
        <v>15</v>
      </c>
      <c r="F11" s="4" t="s">
        <v>34</v>
      </c>
      <c r="G11" s="17" t="s">
        <v>35</v>
      </c>
      <c r="H11" s="17" t="s">
        <v>36</v>
      </c>
      <c r="I11" s="7">
        <f t="shared" si="3"/>
        <v>4</v>
      </c>
    </row>
    <row r="12">
      <c r="A12" s="15">
        <v>5.0</v>
      </c>
      <c r="B12" s="5">
        <v>6.0</v>
      </c>
      <c r="C12" s="6">
        <f t="shared" si="1"/>
        <v>37</v>
      </c>
      <c r="D12" s="4" t="str">
        <f t="shared" si="2"/>
        <v>00000110</v>
      </c>
      <c r="E12" s="16" t="s">
        <v>15</v>
      </c>
      <c r="F12" s="4" t="s">
        <v>37</v>
      </c>
      <c r="G12" s="17" t="s">
        <v>38</v>
      </c>
      <c r="H12" s="17" t="s">
        <v>39</v>
      </c>
      <c r="I12" s="7">
        <f t="shared" si="3"/>
        <v>5</v>
      </c>
    </row>
    <row r="13">
      <c r="A13" s="15">
        <v>7.0</v>
      </c>
      <c r="B13" s="5">
        <v>5.0</v>
      </c>
      <c r="C13" s="6">
        <f t="shared" si="1"/>
        <v>26</v>
      </c>
      <c r="D13" s="4" t="str">
        <f t="shared" si="2"/>
        <v>00000101</v>
      </c>
      <c r="E13" s="16" t="s">
        <v>15</v>
      </c>
      <c r="F13" s="4" t="s">
        <v>40</v>
      </c>
      <c r="G13" s="17" t="s">
        <v>41</v>
      </c>
      <c r="H13" s="17" t="s">
        <v>42</v>
      </c>
      <c r="I13" s="7">
        <f t="shared" si="3"/>
        <v>6</v>
      </c>
    </row>
    <row r="14">
      <c r="A14" s="15">
        <v>6.0</v>
      </c>
      <c r="B14" s="5">
        <v>4.0</v>
      </c>
      <c r="C14" s="6">
        <f t="shared" si="1"/>
        <v>17</v>
      </c>
      <c r="D14" s="4" t="str">
        <f t="shared" si="2"/>
        <v>00000100</v>
      </c>
      <c r="E14" s="16" t="s">
        <v>15</v>
      </c>
      <c r="F14" s="4" t="s">
        <v>43</v>
      </c>
      <c r="G14" s="17" t="s">
        <v>44</v>
      </c>
      <c r="H14" s="17" t="s">
        <v>45</v>
      </c>
      <c r="I14" s="7">
        <f t="shared" si="3"/>
        <v>7</v>
      </c>
    </row>
    <row r="15">
      <c r="A15" s="15">
        <v>9.0</v>
      </c>
      <c r="B15" s="5">
        <v>3.0</v>
      </c>
      <c r="C15" s="6">
        <f t="shared" si="1"/>
        <v>10</v>
      </c>
      <c r="D15" s="4" t="str">
        <f t="shared" si="2"/>
        <v>00000011</v>
      </c>
      <c r="E15" s="16" t="s">
        <v>15</v>
      </c>
      <c r="F15" s="4" t="s">
        <v>46</v>
      </c>
      <c r="G15" s="17" t="s">
        <v>47</v>
      </c>
      <c r="H15" s="17" t="s">
        <v>48</v>
      </c>
      <c r="I15" s="7">
        <f t="shared" si="3"/>
        <v>3</v>
      </c>
    </row>
    <row r="16">
      <c r="A16" s="15">
        <v>11.0</v>
      </c>
      <c r="B16" s="18">
        <v>1.0</v>
      </c>
      <c r="C16" s="19">
        <f t="shared" si="1"/>
        <v>2</v>
      </c>
      <c r="D16" s="20" t="str">
        <f t="shared" si="2"/>
        <v>00000001</v>
      </c>
      <c r="E16" s="21" t="s">
        <v>15</v>
      </c>
      <c r="F16" s="20" t="s">
        <v>49</v>
      </c>
      <c r="G16" s="22" t="s">
        <v>50</v>
      </c>
      <c r="H16" s="22" t="s">
        <v>51</v>
      </c>
      <c r="I16" s="23">
        <f t="shared" si="3"/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I1"/>
    <mergeCell ref="B2:D2"/>
    <mergeCell ref="E2:G2"/>
    <mergeCell ref="E3:F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86"/>
    <col customWidth="1" min="3" max="3" width="26.0"/>
    <col customWidth="1" min="4" max="9" width="16.86"/>
    <col customWidth="1" min="10" max="26" width="10.71"/>
  </cols>
  <sheetData>
    <row r="1">
      <c r="A1" s="24" t="s">
        <v>0</v>
      </c>
      <c r="B1" s="25"/>
      <c r="C1" s="25"/>
      <c r="D1" s="25"/>
      <c r="E1" s="25"/>
      <c r="F1" s="25"/>
      <c r="G1" s="25"/>
      <c r="H1" s="25"/>
      <c r="I1" s="26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/>
      <c r="B2" s="24" t="s">
        <v>1</v>
      </c>
      <c r="C2" s="25"/>
      <c r="D2" s="26"/>
      <c r="E2" s="24" t="s">
        <v>2</v>
      </c>
      <c r="F2" s="25"/>
      <c r="G2" s="26"/>
      <c r="H2" s="29" t="s">
        <v>52</v>
      </c>
      <c r="I2" s="29" t="s">
        <v>53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8"/>
      <c r="B3" s="30" t="s">
        <v>3</v>
      </c>
      <c r="C3" s="31" t="s">
        <v>54</v>
      </c>
      <c r="D3" s="26"/>
      <c r="E3" s="31" t="s">
        <v>55</v>
      </c>
      <c r="F3" s="26"/>
      <c r="G3" s="29" t="s">
        <v>56</v>
      </c>
      <c r="H3" s="32"/>
      <c r="I3" s="32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3" t="s">
        <v>57</v>
      </c>
      <c r="B4" s="30" t="s">
        <v>7</v>
      </c>
      <c r="C4" s="33" t="s">
        <v>58</v>
      </c>
      <c r="D4" s="33" t="s">
        <v>59</v>
      </c>
      <c r="E4" s="33" t="s">
        <v>60</v>
      </c>
      <c r="F4" s="33" t="s">
        <v>61</v>
      </c>
      <c r="G4" s="34"/>
      <c r="H4" s="34"/>
      <c r="I4" s="34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8">
        <v>10.0</v>
      </c>
      <c r="B5" s="35">
        <f t="array" ref="B5:B16">SORT(A5:A16, 1, FALSE)</f>
        <v>13</v>
      </c>
      <c r="C5" s="30">
        <f t="shared" ref="C5:C16" si="1">B5^(2*B5)-1
</f>
        <v>9.17333E+28</v>
      </c>
      <c r="D5" s="30" t="str">
        <f t="shared" ref="D5:D16" si="2">DEC2BIN(B5, 8)
</f>
        <v>00001101</v>
      </c>
      <c r="E5" s="30" t="str">
        <f t="shared" ref="E5:E16" si="3">LEFT(D5,4)
</f>
        <v>0000</v>
      </c>
      <c r="F5" s="30" t="str">
        <f t="shared" ref="F5:F16" si="4">RIGHT(D5,4)
</f>
        <v>1101</v>
      </c>
      <c r="G5" s="30" t="str">
        <f t="shared" ref="G5:G16" si="5">LEFT(E5, 4) &amp; RIGHT(F5, 4)
</f>
        <v>00001101</v>
      </c>
      <c r="H5" s="30" t="str">
        <f t="shared" ref="H5:H16" si="6">LEFT(G5,LEN(G5)-2) &amp; IF(RIGHT(G5,2)="00","10",IF(RIGHT(G5,2)="01","11",IF(RIGHT(G5,2)="10","00","01")))
</f>
        <v>00001111</v>
      </c>
      <c r="I5" s="30">
        <f t="shared" ref="I5:I16" si="7">BIN2DEC(H5)</f>
        <v>15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8">
        <v>13.0</v>
      </c>
      <c r="B6" s="30">
        <v>12.0</v>
      </c>
      <c r="C6" s="30">
        <f t="shared" si="1"/>
        <v>7.94968E+25</v>
      </c>
      <c r="D6" s="30" t="str">
        <f t="shared" si="2"/>
        <v>00001100</v>
      </c>
      <c r="E6" s="30" t="str">
        <f t="shared" si="3"/>
        <v>0000</v>
      </c>
      <c r="F6" s="30" t="str">
        <f t="shared" si="4"/>
        <v>1100</v>
      </c>
      <c r="G6" s="30" t="str">
        <f t="shared" si="5"/>
        <v>00001100</v>
      </c>
      <c r="H6" s="30" t="str">
        <f t="shared" si="6"/>
        <v>00001110</v>
      </c>
      <c r="I6" s="30">
        <f t="shared" si="7"/>
        <v>14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8">
        <v>3.0</v>
      </c>
      <c r="B7" s="30">
        <v>11.0</v>
      </c>
      <c r="C7" s="30">
        <f t="shared" si="1"/>
        <v>8.14027E+22</v>
      </c>
      <c r="D7" s="30" t="str">
        <f t="shared" si="2"/>
        <v>00001011</v>
      </c>
      <c r="E7" s="30" t="str">
        <f t="shared" si="3"/>
        <v>0000</v>
      </c>
      <c r="F7" s="30" t="str">
        <f t="shared" si="4"/>
        <v>1011</v>
      </c>
      <c r="G7" s="30" t="str">
        <f t="shared" si="5"/>
        <v>00001011</v>
      </c>
      <c r="H7" s="30" t="str">
        <f t="shared" si="6"/>
        <v>00001001</v>
      </c>
      <c r="I7" s="30">
        <f t="shared" si="7"/>
        <v>9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8">
        <v>4.0</v>
      </c>
      <c r="B8" s="30">
        <v>10.0</v>
      </c>
      <c r="C8" s="30">
        <f t="shared" si="1"/>
        <v>1E+20</v>
      </c>
      <c r="D8" s="30" t="str">
        <f t="shared" si="2"/>
        <v>00001010</v>
      </c>
      <c r="E8" s="30" t="str">
        <f t="shared" si="3"/>
        <v>0000</v>
      </c>
      <c r="F8" s="30" t="str">
        <f t="shared" si="4"/>
        <v>1010</v>
      </c>
      <c r="G8" s="30" t="str">
        <f t="shared" si="5"/>
        <v>00001010</v>
      </c>
      <c r="H8" s="30" t="str">
        <f t="shared" si="6"/>
        <v>00001000</v>
      </c>
      <c r="I8" s="30">
        <f t="shared" si="7"/>
        <v>8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8">
        <v>8.0</v>
      </c>
      <c r="B9" s="30">
        <v>9.0</v>
      </c>
      <c r="C9" s="30">
        <f t="shared" si="1"/>
        <v>1.50095E+17</v>
      </c>
      <c r="D9" s="30" t="str">
        <f t="shared" si="2"/>
        <v>00001001</v>
      </c>
      <c r="E9" s="30" t="str">
        <f t="shared" si="3"/>
        <v>0000</v>
      </c>
      <c r="F9" s="30" t="str">
        <f t="shared" si="4"/>
        <v>1001</v>
      </c>
      <c r="G9" s="30" t="str">
        <f t="shared" si="5"/>
        <v>00001001</v>
      </c>
      <c r="H9" s="30" t="str">
        <f t="shared" si="6"/>
        <v>00001011</v>
      </c>
      <c r="I9" s="30">
        <f t="shared" si="7"/>
        <v>11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8">
        <v>1.0</v>
      </c>
      <c r="B10" s="30">
        <v>8.0</v>
      </c>
      <c r="C10" s="30">
        <f t="shared" si="1"/>
        <v>281474976710655</v>
      </c>
      <c r="D10" s="30" t="str">
        <f t="shared" si="2"/>
        <v>00001000</v>
      </c>
      <c r="E10" s="30" t="str">
        <f t="shared" si="3"/>
        <v>0000</v>
      </c>
      <c r="F10" s="30" t="str">
        <f t="shared" si="4"/>
        <v>1000</v>
      </c>
      <c r="G10" s="30" t="str">
        <f t="shared" si="5"/>
        <v>00001000</v>
      </c>
      <c r="H10" s="30" t="str">
        <f t="shared" si="6"/>
        <v>00001010</v>
      </c>
      <c r="I10" s="30">
        <f t="shared" si="7"/>
        <v>10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8">
        <v>12.0</v>
      </c>
      <c r="B11" s="30">
        <v>7.0</v>
      </c>
      <c r="C11" s="30">
        <f t="shared" si="1"/>
        <v>678223072848</v>
      </c>
      <c r="D11" s="30" t="str">
        <f t="shared" si="2"/>
        <v>00000111</v>
      </c>
      <c r="E11" s="30" t="str">
        <f t="shared" si="3"/>
        <v>0000</v>
      </c>
      <c r="F11" s="30" t="str">
        <f t="shared" si="4"/>
        <v>0111</v>
      </c>
      <c r="G11" s="30" t="str">
        <f t="shared" si="5"/>
        <v>00000111</v>
      </c>
      <c r="H11" s="30" t="str">
        <f t="shared" si="6"/>
        <v>00000101</v>
      </c>
      <c r="I11" s="30">
        <f t="shared" si="7"/>
        <v>5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8">
        <v>5.0</v>
      </c>
      <c r="B12" s="30">
        <v>6.0</v>
      </c>
      <c r="C12" s="30">
        <f t="shared" si="1"/>
        <v>2176782335</v>
      </c>
      <c r="D12" s="30" t="str">
        <f t="shared" si="2"/>
        <v>00000110</v>
      </c>
      <c r="E12" s="30" t="str">
        <f t="shared" si="3"/>
        <v>0000</v>
      </c>
      <c r="F12" s="30" t="str">
        <f t="shared" si="4"/>
        <v>0110</v>
      </c>
      <c r="G12" s="30" t="str">
        <f t="shared" si="5"/>
        <v>00000110</v>
      </c>
      <c r="H12" s="30" t="str">
        <f t="shared" si="6"/>
        <v>00000100</v>
      </c>
      <c r="I12" s="30">
        <f t="shared" si="7"/>
        <v>4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8">
        <v>7.0</v>
      </c>
      <c r="B13" s="30">
        <v>5.0</v>
      </c>
      <c r="C13" s="30">
        <f t="shared" si="1"/>
        <v>9765624</v>
      </c>
      <c r="D13" s="30" t="str">
        <f t="shared" si="2"/>
        <v>00000101</v>
      </c>
      <c r="E13" s="30" t="str">
        <f t="shared" si="3"/>
        <v>0000</v>
      </c>
      <c r="F13" s="30" t="str">
        <f t="shared" si="4"/>
        <v>0101</v>
      </c>
      <c r="G13" s="30" t="str">
        <f t="shared" si="5"/>
        <v>00000101</v>
      </c>
      <c r="H13" s="30" t="str">
        <f t="shared" si="6"/>
        <v>00000111</v>
      </c>
      <c r="I13" s="30">
        <f t="shared" si="7"/>
        <v>7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8">
        <v>6.0</v>
      </c>
      <c r="B14" s="30">
        <v>4.0</v>
      </c>
      <c r="C14" s="30">
        <f t="shared" si="1"/>
        <v>65535</v>
      </c>
      <c r="D14" s="30" t="str">
        <f t="shared" si="2"/>
        <v>00000100</v>
      </c>
      <c r="E14" s="30" t="str">
        <f t="shared" si="3"/>
        <v>0000</v>
      </c>
      <c r="F14" s="30" t="str">
        <f t="shared" si="4"/>
        <v>0100</v>
      </c>
      <c r="G14" s="30" t="str">
        <f t="shared" si="5"/>
        <v>00000100</v>
      </c>
      <c r="H14" s="30" t="str">
        <f t="shared" si="6"/>
        <v>00000110</v>
      </c>
      <c r="I14" s="30">
        <f t="shared" si="7"/>
        <v>6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8">
        <v>9.0</v>
      </c>
      <c r="B15" s="30">
        <v>3.0</v>
      </c>
      <c r="C15" s="30">
        <f t="shared" si="1"/>
        <v>728</v>
      </c>
      <c r="D15" s="30" t="str">
        <f t="shared" si="2"/>
        <v>00000011</v>
      </c>
      <c r="E15" s="30" t="str">
        <f t="shared" si="3"/>
        <v>0000</v>
      </c>
      <c r="F15" s="30" t="str">
        <f t="shared" si="4"/>
        <v>0011</v>
      </c>
      <c r="G15" s="30" t="str">
        <f t="shared" si="5"/>
        <v>00000011</v>
      </c>
      <c r="H15" s="30" t="str">
        <f t="shared" si="6"/>
        <v>00000001</v>
      </c>
      <c r="I15" s="30">
        <f t="shared" si="7"/>
        <v>1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11.0</v>
      </c>
      <c r="B16" s="30">
        <v>1.0</v>
      </c>
      <c r="C16" s="30">
        <f t="shared" si="1"/>
        <v>0</v>
      </c>
      <c r="D16" s="30" t="str">
        <f t="shared" si="2"/>
        <v>00000001</v>
      </c>
      <c r="E16" s="30" t="str">
        <f t="shared" si="3"/>
        <v>0000</v>
      </c>
      <c r="F16" s="30" t="str">
        <f t="shared" si="4"/>
        <v>0001</v>
      </c>
      <c r="G16" s="30" t="str">
        <f t="shared" si="5"/>
        <v>00000001</v>
      </c>
      <c r="H16" s="30" t="str">
        <f t="shared" si="6"/>
        <v>00000011</v>
      </c>
      <c r="I16" s="30">
        <f t="shared" si="7"/>
        <v>3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31" t="s">
        <v>62</v>
      </c>
      <c r="B21" s="25"/>
      <c r="C21" s="25"/>
      <c r="D21" s="25"/>
      <c r="E21" s="25"/>
      <c r="F21" s="25"/>
      <c r="G21" s="25"/>
      <c r="H21" s="25"/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8"/>
      <c r="B22" s="24" t="s">
        <v>1</v>
      </c>
      <c r="C22" s="25"/>
      <c r="D22" s="26"/>
      <c r="E22" s="24" t="s">
        <v>2</v>
      </c>
      <c r="F22" s="25"/>
      <c r="G22" s="26"/>
      <c r="H22" s="29" t="s">
        <v>52</v>
      </c>
      <c r="I22" s="29" t="s">
        <v>53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8"/>
      <c r="B23" s="30" t="s">
        <v>3</v>
      </c>
      <c r="C23" s="31" t="s">
        <v>54</v>
      </c>
      <c r="D23" s="26"/>
      <c r="E23" s="31" t="s">
        <v>55</v>
      </c>
      <c r="F23" s="26"/>
      <c r="G23" s="29" t="s">
        <v>56</v>
      </c>
      <c r="H23" s="32"/>
      <c r="I23" s="32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33" t="s">
        <v>57</v>
      </c>
      <c r="B24" s="30" t="s">
        <v>7</v>
      </c>
      <c r="C24" s="33" t="s">
        <v>58</v>
      </c>
      <c r="D24" s="33" t="s">
        <v>59</v>
      </c>
      <c r="E24" s="33" t="s">
        <v>60</v>
      </c>
      <c r="F24" s="33" t="s">
        <v>61</v>
      </c>
      <c r="G24" s="34"/>
      <c r="H24" s="34"/>
      <c r="I24" s="34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8">
        <f t="shared" ref="A25:A36" si="8">I5</f>
        <v>15</v>
      </c>
      <c r="B25" s="35">
        <f t="array" ref="B25:B36">SORT(A25:A36, 1, FALSE)</f>
        <v>15</v>
      </c>
      <c r="C25" s="30">
        <f t="shared" ref="C25:C36" si="9">B25^(2*B25)-1
</f>
        <v>1.91751E+35</v>
      </c>
      <c r="D25" s="30" t="str">
        <f t="shared" ref="D25:D36" si="10">DEC2BIN(B25, 8)
</f>
        <v>00001111</v>
      </c>
      <c r="E25" s="30" t="str">
        <f t="shared" ref="E25:E36" si="11">LEFT(D25,4)
</f>
        <v>0000</v>
      </c>
      <c r="F25" s="30" t="str">
        <f t="shared" ref="F25:F36" si="12">RIGHT(D25,4)
</f>
        <v>1111</v>
      </c>
      <c r="G25" s="30" t="str">
        <f t="shared" ref="G25:G36" si="13">LEFT(E25, 4) &amp; RIGHT(F25, 4)
</f>
        <v>00001111</v>
      </c>
      <c r="H25" s="30" t="str">
        <f t="shared" ref="H25:H36" si="14">LEFT(G25,LEN(G25)-2) &amp; IF(RIGHT(G25,2)="00","10",IF(RIGHT(G25,2)="01","11",IF(RIGHT(G25,2)="10","00","01")))
</f>
        <v>00001101</v>
      </c>
      <c r="I25" s="30">
        <f t="shared" ref="I25:I36" si="15">BIN2DEC(H25)</f>
        <v>13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8">
        <f t="shared" si="8"/>
        <v>14</v>
      </c>
      <c r="B26" s="30">
        <v>14.0</v>
      </c>
      <c r="C26" s="30">
        <f t="shared" si="9"/>
        <v>1.23477E+32</v>
      </c>
      <c r="D26" s="30" t="str">
        <f t="shared" si="10"/>
        <v>00001110</v>
      </c>
      <c r="E26" s="30" t="str">
        <f t="shared" si="11"/>
        <v>0000</v>
      </c>
      <c r="F26" s="30" t="str">
        <f t="shared" si="12"/>
        <v>1110</v>
      </c>
      <c r="G26" s="30" t="str">
        <f t="shared" si="13"/>
        <v>00001110</v>
      </c>
      <c r="H26" s="30" t="str">
        <f t="shared" si="14"/>
        <v>00001100</v>
      </c>
      <c r="I26" s="30">
        <f t="shared" si="15"/>
        <v>12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8">
        <f t="shared" si="8"/>
        <v>9</v>
      </c>
      <c r="B27" s="30">
        <v>11.0</v>
      </c>
      <c r="C27" s="30">
        <f t="shared" si="9"/>
        <v>8.14027E+22</v>
      </c>
      <c r="D27" s="30" t="str">
        <f t="shared" si="10"/>
        <v>00001011</v>
      </c>
      <c r="E27" s="30" t="str">
        <f t="shared" si="11"/>
        <v>0000</v>
      </c>
      <c r="F27" s="30" t="str">
        <f t="shared" si="12"/>
        <v>1011</v>
      </c>
      <c r="G27" s="30" t="str">
        <f t="shared" si="13"/>
        <v>00001011</v>
      </c>
      <c r="H27" s="30" t="str">
        <f t="shared" si="14"/>
        <v>00001001</v>
      </c>
      <c r="I27" s="30">
        <f t="shared" si="15"/>
        <v>9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8">
        <f t="shared" si="8"/>
        <v>8</v>
      </c>
      <c r="B28" s="30">
        <v>10.0</v>
      </c>
      <c r="C28" s="30">
        <f t="shared" si="9"/>
        <v>1E+20</v>
      </c>
      <c r="D28" s="30" t="str">
        <f t="shared" si="10"/>
        <v>00001010</v>
      </c>
      <c r="E28" s="30" t="str">
        <f t="shared" si="11"/>
        <v>0000</v>
      </c>
      <c r="F28" s="30" t="str">
        <f t="shared" si="12"/>
        <v>1010</v>
      </c>
      <c r="G28" s="30" t="str">
        <f t="shared" si="13"/>
        <v>00001010</v>
      </c>
      <c r="H28" s="30" t="str">
        <f t="shared" si="14"/>
        <v>00001000</v>
      </c>
      <c r="I28" s="30">
        <f t="shared" si="15"/>
        <v>8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8">
        <f t="shared" si="8"/>
        <v>11</v>
      </c>
      <c r="B29" s="30">
        <v>9.0</v>
      </c>
      <c r="C29" s="30">
        <f t="shared" si="9"/>
        <v>1.50095E+17</v>
      </c>
      <c r="D29" s="30" t="str">
        <f t="shared" si="10"/>
        <v>00001001</v>
      </c>
      <c r="E29" s="30" t="str">
        <f t="shared" si="11"/>
        <v>0000</v>
      </c>
      <c r="F29" s="30" t="str">
        <f t="shared" si="12"/>
        <v>1001</v>
      </c>
      <c r="G29" s="30" t="str">
        <f t="shared" si="13"/>
        <v>00001001</v>
      </c>
      <c r="H29" s="30" t="str">
        <f t="shared" si="14"/>
        <v>00001011</v>
      </c>
      <c r="I29" s="30">
        <f t="shared" si="15"/>
        <v>11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8">
        <f t="shared" si="8"/>
        <v>10</v>
      </c>
      <c r="B30" s="30">
        <v>8.0</v>
      </c>
      <c r="C30" s="30">
        <f t="shared" si="9"/>
        <v>281474976710655</v>
      </c>
      <c r="D30" s="30" t="str">
        <f t="shared" si="10"/>
        <v>00001000</v>
      </c>
      <c r="E30" s="30" t="str">
        <f t="shared" si="11"/>
        <v>0000</v>
      </c>
      <c r="F30" s="30" t="str">
        <f t="shared" si="12"/>
        <v>1000</v>
      </c>
      <c r="G30" s="30" t="str">
        <f t="shared" si="13"/>
        <v>00001000</v>
      </c>
      <c r="H30" s="30" t="str">
        <f t="shared" si="14"/>
        <v>00001010</v>
      </c>
      <c r="I30" s="30">
        <f t="shared" si="15"/>
        <v>10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8">
        <f t="shared" si="8"/>
        <v>5</v>
      </c>
      <c r="B31" s="30">
        <v>7.0</v>
      </c>
      <c r="C31" s="30">
        <f t="shared" si="9"/>
        <v>678223072848</v>
      </c>
      <c r="D31" s="30" t="str">
        <f t="shared" si="10"/>
        <v>00000111</v>
      </c>
      <c r="E31" s="30" t="str">
        <f t="shared" si="11"/>
        <v>0000</v>
      </c>
      <c r="F31" s="30" t="str">
        <f t="shared" si="12"/>
        <v>0111</v>
      </c>
      <c r="G31" s="30" t="str">
        <f t="shared" si="13"/>
        <v>00000111</v>
      </c>
      <c r="H31" s="30" t="str">
        <f t="shared" si="14"/>
        <v>00000101</v>
      </c>
      <c r="I31" s="30">
        <f t="shared" si="15"/>
        <v>5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8">
        <f t="shared" si="8"/>
        <v>4</v>
      </c>
      <c r="B32" s="30">
        <v>6.0</v>
      </c>
      <c r="C32" s="30">
        <f t="shared" si="9"/>
        <v>2176782335</v>
      </c>
      <c r="D32" s="30" t="str">
        <f t="shared" si="10"/>
        <v>00000110</v>
      </c>
      <c r="E32" s="30" t="str">
        <f t="shared" si="11"/>
        <v>0000</v>
      </c>
      <c r="F32" s="30" t="str">
        <f t="shared" si="12"/>
        <v>0110</v>
      </c>
      <c r="G32" s="30" t="str">
        <f t="shared" si="13"/>
        <v>00000110</v>
      </c>
      <c r="H32" s="30" t="str">
        <f t="shared" si="14"/>
        <v>00000100</v>
      </c>
      <c r="I32" s="30">
        <f t="shared" si="15"/>
        <v>4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8">
        <f t="shared" si="8"/>
        <v>7</v>
      </c>
      <c r="B33" s="30">
        <v>5.0</v>
      </c>
      <c r="C33" s="30">
        <f t="shared" si="9"/>
        <v>9765624</v>
      </c>
      <c r="D33" s="30" t="str">
        <f t="shared" si="10"/>
        <v>00000101</v>
      </c>
      <c r="E33" s="30" t="str">
        <f t="shared" si="11"/>
        <v>0000</v>
      </c>
      <c r="F33" s="30" t="str">
        <f t="shared" si="12"/>
        <v>0101</v>
      </c>
      <c r="G33" s="30" t="str">
        <f t="shared" si="13"/>
        <v>00000101</v>
      </c>
      <c r="H33" s="30" t="str">
        <f t="shared" si="14"/>
        <v>00000111</v>
      </c>
      <c r="I33" s="30">
        <f t="shared" si="15"/>
        <v>7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8">
        <f t="shared" si="8"/>
        <v>6</v>
      </c>
      <c r="B34" s="30">
        <v>4.0</v>
      </c>
      <c r="C34" s="30">
        <f t="shared" si="9"/>
        <v>65535</v>
      </c>
      <c r="D34" s="30" t="str">
        <f t="shared" si="10"/>
        <v>00000100</v>
      </c>
      <c r="E34" s="30" t="str">
        <f t="shared" si="11"/>
        <v>0000</v>
      </c>
      <c r="F34" s="30" t="str">
        <f t="shared" si="12"/>
        <v>0100</v>
      </c>
      <c r="G34" s="30" t="str">
        <f t="shared" si="13"/>
        <v>00000100</v>
      </c>
      <c r="H34" s="30" t="str">
        <f t="shared" si="14"/>
        <v>00000110</v>
      </c>
      <c r="I34" s="30">
        <f t="shared" si="15"/>
        <v>6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8">
        <f t="shared" si="8"/>
        <v>1</v>
      </c>
      <c r="B35" s="30">
        <v>3.0</v>
      </c>
      <c r="C35" s="30">
        <f t="shared" si="9"/>
        <v>728</v>
      </c>
      <c r="D35" s="30" t="str">
        <f t="shared" si="10"/>
        <v>00000011</v>
      </c>
      <c r="E35" s="30" t="str">
        <f t="shared" si="11"/>
        <v>0000</v>
      </c>
      <c r="F35" s="30" t="str">
        <f t="shared" si="12"/>
        <v>0011</v>
      </c>
      <c r="G35" s="30" t="str">
        <f t="shared" si="13"/>
        <v>00000011</v>
      </c>
      <c r="H35" s="30" t="str">
        <f t="shared" si="14"/>
        <v>00000001</v>
      </c>
      <c r="I35" s="30">
        <f t="shared" si="15"/>
        <v>1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8">
        <f t="shared" si="8"/>
        <v>3</v>
      </c>
      <c r="B36" s="30">
        <v>1.0</v>
      </c>
      <c r="C36" s="30">
        <f t="shared" si="9"/>
        <v>0</v>
      </c>
      <c r="D36" s="30" t="str">
        <f t="shared" si="10"/>
        <v>00000001</v>
      </c>
      <c r="E36" s="30" t="str">
        <f t="shared" si="11"/>
        <v>0000</v>
      </c>
      <c r="F36" s="30" t="str">
        <f t="shared" si="12"/>
        <v>0001</v>
      </c>
      <c r="G36" s="30" t="str">
        <f t="shared" si="13"/>
        <v>00000001</v>
      </c>
      <c r="H36" s="30" t="str">
        <f t="shared" si="14"/>
        <v>00000011</v>
      </c>
      <c r="I36" s="30">
        <f t="shared" si="15"/>
        <v>3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31" t="s">
        <v>63</v>
      </c>
      <c r="B41" s="25"/>
      <c r="C41" s="25"/>
      <c r="D41" s="25"/>
      <c r="E41" s="25"/>
      <c r="F41" s="25"/>
      <c r="G41" s="25"/>
      <c r="H41" s="25"/>
      <c r="I41" s="26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8"/>
      <c r="B42" s="24" t="s">
        <v>1</v>
      </c>
      <c r="C42" s="25"/>
      <c r="D42" s="26"/>
      <c r="E42" s="24" t="s">
        <v>2</v>
      </c>
      <c r="F42" s="25"/>
      <c r="G42" s="26"/>
      <c r="H42" s="29" t="s">
        <v>52</v>
      </c>
      <c r="I42" s="29" t="s">
        <v>53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8"/>
      <c r="B43" s="30" t="s">
        <v>3</v>
      </c>
      <c r="C43" s="31" t="s">
        <v>54</v>
      </c>
      <c r="D43" s="26"/>
      <c r="E43" s="31" t="s">
        <v>55</v>
      </c>
      <c r="F43" s="26"/>
      <c r="G43" s="29" t="s">
        <v>56</v>
      </c>
      <c r="H43" s="32"/>
      <c r="I43" s="32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33" t="s">
        <v>57</v>
      </c>
      <c r="B44" s="30" t="s">
        <v>7</v>
      </c>
      <c r="C44" s="33" t="s">
        <v>58</v>
      </c>
      <c r="D44" s="33" t="s">
        <v>59</v>
      </c>
      <c r="E44" s="33" t="s">
        <v>60</v>
      </c>
      <c r="F44" s="33" t="s">
        <v>61</v>
      </c>
      <c r="G44" s="34"/>
      <c r="H44" s="34"/>
      <c r="I44" s="34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8">
        <f t="shared" ref="A45:A56" si="16">I25</f>
        <v>13</v>
      </c>
      <c r="B45" s="35">
        <f t="array" ref="B45:B56">SORT(A45:A56, 1, FALSE)</f>
        <v>13</v>
      </c>
      <c r="C45" s="30">
        <f t="shared" ref="C45:C56" si="17">B45^(2*B45)-1
</f>
        <v>9.17333E+28</v>
      </c>
      <c r="D45" s="30" t="str">
        <f t="shared" ref="D45:D56" si="18">DEC2BIN(B45, 8)
</f>
        <v>00001101</v>
      </c>
      <c r="E45" s="30" t="str">
        <f t="shared" ref="E45:E56" si="19">LEFT(D45,4)
</f>
        <v>0000</v>
      </c>
      <c r="F45" s="30" t="str">
        <f t="shared" ref="F45:F56" si="20">RIGHT(D45,4)
</f>
        <v>1101</v>
      </c>
      <c r="G45" s="30" t="str">
        <f t="shared" ref="G45:G56" si="21">LEFT(E45, 4) &amp; RIGHT(F45, 4)
</f>
        <v>00001101</v>
      </c>
      <c r="H45" s="30" t="str">
        <f t="shared" ref="H45:H56" si="22">LEFT(G45,LEN(G45)-2) &amp; IF(RIGHT(G45,2)="00","10",IF(RIGHT(G45,2)="01","11",IF(RIGHT(G45,2)="10","00","01")))
</f>
        <v>00001111</v>
      </c>
      <c r="I45" s="30">
        <f t="shared" ref="I45:I56" si="23">BIN2DEC(H45)</f>
        <v>15</v>
      </c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8">
        <f t="shared" si="16"/>
        <v>12</v>
      </c>
      <c r="B46" s="30">
        <v>12.0</v>
      </c>
      <c r="C46" s="30">
        <f t="shared" si="17"/>
        <v>7.94968E+25</v>
      </c>
      <c r="D46" s="30" t="str">
        <f t="shared" si="18"/>
        <v>00001100</v>
      </c>
      <c r="E46" s="30" t="str">
        <f t="shared" si="19"/>
        <v>0000</v>
      </c>
      <c r="F46" s="30" t="str">
        <f t="shared" si="20"/>
        <v>1100</v>
      </c>
      <c r="G46" s="30" t="str">
        <f t="shared" si="21"/>
        <v>00001100</v>
      </c>
      <c r="H46" s="30" t="str">
        <f t="shared" si="22"/>
        <v>00001110</v>
      </c>
      <c r="I46" s="30">
        <f t="shared" si="23"/>
        <v>14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8">
        <f t="shared" si="16"/>
        <v>9</v>
      </c>
      <c r="B47" s="30">
        <v>11.0</v>
      </c>
      <c r="C47" s="30">
        <f t="shared" si="17"/>
        <v>8.14027E+22</v>
      </c>
      <c r="D47" s="30" t="str">
        <f t="shared" si="18"/>
        <v>00001011</v>
      </c>
      <c r="E47" s="30" t="str">
        <f t="shared" si="19"/>
        <v>0000</v>
      </c>
      <c r="F47" s="30" t="str">
        <f t="shared" si="20"/>
        <v>1011</v>
      </c>
      <c r="G47" s="30" t="str">
        <f t="shared" si="21"/>
        <v>00001011</v>
      </c>
      <c r="H47" s="30" t="str">
        <f t="shared" si="22"/>
        <v>00001001</v>
      </c>
      <c r="I47" s="30">
        <f t="shared" si="23"/>
        <v>9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8">
        <f t="shared" si="16"/>
        <v>8</v>
      </c>
      <c r="B48" s="30">
        <v>10.0</v>
      </c>
      <c r="C48" s="30">
        <f t="shared" si="17"/>
        <v>1E+20</v>
      </c>
      <c r="D48" s="30" t="str">
        <f t="shared" si="18"/>
        <v>00001010</v>
      </c>
      <c r="E48" s="30" t="str">
        <f t="shared" si="19"/>
        <v>0000</v>
      </c>
      <c r="F48" s="30" t="str">
        <f t="shared" si="20"/>
        <v>1010</v>
      </c>
      <c r="G48" s="30" t="str">
        <f t="shared" si="21"/>
        <v>00001010</v>
      </c>
      <c r="H48" s="30" t="str">
        <f t="shared" si="22"/>
        <v>00001000</v>
      </c>
      <c r="I48" s="30">
        <f t="shared" si="23"/>
        <v>8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8">
        <f t="shared" si="16"/>
        <v>11</v>
      </c>
      <c r="B49" s="30">
        <v>9.0</v>
      </c>
      <c r="C49" s="30">
        <f t="shared" si="17"/>
        <v>1.50095E+17</v>
      </c>
      <c r="D49" s="30" t="str">
        <f t="shared" si="18"/>
        <v>00001001</v>
      </c>
      <c r="E49" s="30" t="str">
        <f t="shared" si="19"/>
        <v>0000</v>
      </c>
      <c r="F49" s="30" t="str">
        <f t="shared" si="20"/>
        <v>1001</v>
      </c>
      <c r="G49" s="30" t="str">
        <f t="shared" si="21"/>
        <v>00001001</v>
      </c>
      <c r="H49" s="30" t="str">
        <f t="shared" si="22"/>
        <v>00001011</v>
      </c>
      <c r="I49" s="30">
        <f t="shared" si="23"/>
        <v>11</v>
      </c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8">
        <f t="shared" si="16"/>
        <v>10</v>
      </c>
      <c r="B50" s="30">
        <v>8.0</v>
      </c>
      <c r="C50" s="30">
        <f t="shared" si="17"/>
        <v>281474976710655</v>
      </c>
      <c r="D50" s="30" t="str">
        <f t="shared" si="18"/>
        <v>00001000</v>
      </c>
      <c r="E50" s="30" t="str">
        <f t="shared" si="19"/>
        <v>0000</v>
      </c>
      <c r="F50" s="30" t="str">
        <f t="shared" si="20"/>
        <v>1000</v>
      </c>
      <c r="G50" s="30" t="str">
        <f t="shared" si="21"/>
        <v>00001000</v>
      </c>
      <c r="H50" s="30" t="str">
        <f t="shared" si="22"/>
        <v>00001010</v>
      </c>
      <c r="I50" s="30">
        <f t="shared" si="23"/>
        <v>10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8">
        <f t="shared" si="16"/>
        <v>5</v>
      </c>
      <c r="B51" s="30">
        <v>7.0</v>
      </c>
      <c r="C51" s="30">
        <f t="shared" si="17"/>
        <v>678223072848</v>
      </c>
      <c r="D51" s="30" t="str">
        <f t="shared" si="18"/>
        <v>00000111</v>
      </c>
      <c r="E51" s="30" t="str">
        <f t="shared" si="19"/>
        <v>0000</v>
      </c>
      <c r="F51" s="30" t="str">
        <f t="shared" si="20"/>
        <v>0111</v>
      </c>
      <c r="G51" s="30" t="str">
        <f t="shared" si="21"/>
        <v>00000111</v>
      </c>
      <c r="H51" s="30" t="str">
        <f t="shared" si="22"/>
        <v>00000101</v>
      </c>
      <c r="I51" s="30">
        <f t="shared" si="23"/>
        <v>5</v>
      </c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8">
        <f t="shared" si="16"/>
        <v>4</v>
      </c>
      <c r="B52" s="30">
        <v>6.0</v>
      </c>
      <c r="C52" s="30">
        <f t="shared" si="17"/>
        <v>2176782335</v>
      </c>
      <c r="D52" s="30" t="str">
        <f t="shared" si="18"/>
        <v>00000110</v>
      </c>
      <c r="E52" s="30" t="str">
        <f t="shared" si="19"/>
        <v>0000</v>
      </c>
      <c r="F52" s="30" t="str">
        <f t="shared" si="20"/>
        <v>0110</v>
      </c>
      <c r="G52" s="30" t="str">
        <f t="shared" si="21"/>
        <v>00000110</v>
      </c>
      <c r="H52" s="30" t="str">
        <f t="shared" si="22"/>
        <v>00000100</v>
      </c>
      <c r="I52" s="30">
        <f t="shared" si="23"/>
        <v>4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8">
        <f t="shared" si="16"/>
        <v>7</v>
      </c>
      <c r="B53" s="30">
        <v>5.0</v>
      </c>
      <c r="C53" s="30">
        <f t="shared" si="17"/>
        <v>9765624</v>
      </c>
      <c r="D53" s="30" t="str">
        <f t="shared" si="18"/>
        <v>00000101</v>
      </c>
      <c r="E53" s="30" t="str">
        <f t="shared" si="19"/>
        <v>0000</v>
      </c>
      <c r="F53" s="30" t="str">
        <f t="shared" si="20"/>
        <v>0101</v>
      </c>
      <c r="G53" s="30" t="str">
        <f t="shared" si="21"/>
        <v>00000101</v>
      </c>
      <c r="H53" s="30" t="str">
        <f t="shared" si="22"/>
        <v>00000111</v>
      </c>
      <c r="I53" s="30">
        <f t="shared" si="23"/>
        <v>7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8">
        <f t="shared" si="16"/>
        <v>6</v>
      </c>
      <c r="B54" s="30">
        <v>4.0</v>
      </c>
      <c r="C54" s="30">
        <f t="shared" si="17"/>
        <v>65535</v>
      </c>
      <c r="D54" s="30" t="str">
        <f t="shared" si="18"/>
        <v>00000100</v>
      </c>
      <c r="E54" s="30" t="str">
        <f t="shared" si="19"/>
        <v>0000</v>
      </c>
      <c r="F54" s="30" t="str">
        <f t="shared" si="20"/>
        <v>0100</v>
      </c>
      <c r="G54" s="30" t="str">
        <f t="shared" si="21"/>
        <v>00000100</v>
      </c>
      <c r="H54" s="30" t="str">
        <f t="shared" si="22"/>
        <v>00000110</v>
      </c>
      <c r="I54" s="30">
        <f t="shared" si="23"/>
        <v>6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8">
        <f t="shared" si="16"/>
        <v>1</v>
      </c>
      <c r="B55" s="30">
        <v>3.0</v>
      </c>
      <c r="C55" s="30">
        <f t="shared" si="17"/>
        <v>728</v>
      </c>
      <c r="D55" s="30" t="str">
        <f t="shared" si="18"/>
        <v>00000011</v>
      </c>
      <c r="E55" s="30" t="str">
        <f t="shared" si="19"/>
        <v>0000</v>
      </c>
      <c r="F55" s="30" t="str">
        <f t="shared" si="20"/>
        <v>0011</v>
      </c>
      <c r="G55" s="30" t="str">
        <f t="shared" si="21"/>
        <v>00000011</v>
      </c>
      <c r="H55" s="30" t="str">
        <f t="shared" si="22"/>
        <v>00000001</v>
      </c>
      <c r="I55" s="30">
        <f t="shared" si="23"/>
        <v>1</v>
      </c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8">
        <f t="shared" si="16"/>
        <v>3</v>
      </c>
      <c r="B56" s="30">
        <v>1.0</v>
      </c>
      <c r="C56" s="30">
        <f t="shared" si="17"/>
        <v>0</v>
      </c>
      <c r="D56" s="30" t="str">
        <f t="shared" si="18"/>
        <v>00000001</v>
      </c>
      <c r="E56" s="30" t="str">
        <f t="shared" si="19"/>
        <v>0000</v>
      </c>
      <c r="F56" s="30" t="str">
        <f t="shared" si="20"/>
        <v>0001</v>
      </c>
      <c r="G56" s="30" t="str">
        <f t="shared" si="21"/>
        <v>00000001</v>
      </c>
      <c r="H56" s="30" t="str">
        <f t="shared" si="22"/>
        <v>00000011</v>
      </c>
      <c r="I56" s="30">
        <f t="shared" si="23"/>
        <v>3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4">
    <mergeCell ref="B2:D2"/>
    <mergeCell ref="E2:G2"/>
    <mergeCell ref="E3:F3"/>
    <mergeCell ref="A1:I1"/>
    <mergeCell ref="G3:G4"/>
    <mergeCell ref="H2:H4"/>
    <mergeCell ref="I2:I4"/>
    <mergeCell ref="C3:D3"/>
    <mergeCell ref="E22:G22"/>
    <mergeCell ref="A21:I21"/>
    <mergeCell ref="G23:G24"/>
    <mergeCell ref="H22:H24"/>
    <mergeCell ref="E23:F23"/>
    <mergeCell ref="C23:D23"/>
    <mergeCell ref="E42:G42"/>
    <mergeCell ref="B42:D42"/>
    <mergeCell ref="B22:D22"/>
    <mergeCell ref="I22:I24"/>
    <mergeCell ref="A41:I41"/>
    <mergeCell ref="G43:G44"/>
    <mergeCell ref="H42:H44"/>
    <mergeCell ref="E43:F43"/>
    <mergeCell ref="C43:D43"/>
    <mergeCell ref="I42:I44"/>
  </mergeCells>
  <printOptions/>
  <pageMargins bottom="0.75" footer="0.0" header="0.0" left="0.7" right="0.7" top="0.75"/>
  <pageSetup paperSize="9" orientation="portrait"/>
  <drawing r:id="rId1"/>
</worksheet>
</file>