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"/>
    </mc:Choice>
  </mc:AlternateContent>
  <xr:revisionPtr revIDLastSave="0" documentId="13_ncr:1_{484760AF-9D4C-4E08-92AC-F96FABB83C2E}" xr6:coauthVersionLast="47" xr6:coauthVersionMax="47" xr10:uidLastSave="{00000000-0000-0000-0000-000000000000}"/>
  <bookViews>
    <workbookView xWindow="-110" yWindow="-110" windowWidth="19420" windowHeight="10300" xr2:uid="{09D62DF0-C990-4CF3-81F8-E2F247088EB3}"/>
  </bookViews>
  <sheets>
    <sheet name="Nerac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0">#N/A</definedName>
    <definedName name="\a">#N/A</definedName>
    <definedName name="_4WORD_O_005_L_">#N/A</definedName>
    <definedName name="_xlnm._FilterDatabase" hidden="1">[3]HARVEST02!#REF!</definedName>
    <definedName name="AS2DocOpenMode" hidden="1">"AS2DocumentEdit"</definedName>
    <definedName name="AS2HasNoAutoHeaderFooter">"OFF"</definedName>
    <definedName name="AS2ReportLS" hidden="1">1</definedName>
    <definedName name="AS2SyncStepLS" hidden="1">0</definedName>
    <definedName name="BG_Del" hidden="1">15</definedName>
    <definedName name="BG_Ins" hidden="1">4</definedName>
    <definedName name="BG_Mod" hidden="1">6</definedName>
    <definedName name="BuiltIn_Print_Area___5">"$pph_22.$#ref!$#ref!:$#ref!$#ref!"</definedName>
    <definedName name="BuiltIn_Print_Titles___5">"$pph_22.$#ref!$#ref!:$#ref!$#ref!"</definedName>
    <definedName name="Chemic_Price">'[4] BEP-1999'!$E$30</definedName>
    <definedName name="CIB_ADM">'[5]KBB-CIB BANK'!$T$12:$X$658</definedName>
    <definedName name="CIB_CERUKAN">'[5]KBB-CIB BANK'!$BC$12:$BD$658</definedName>
    <definedName name="CIB_I_Jasa">'[5]KBB-CIB BANK'!$BR$12:$BR$658</definedName>
    <definedName name="CIB_INTEREST">'[5]KBB-CIB BANK'!$AE$12:$AI$658</definedName>
    <definedName name="CIB_LATEFEE">'[5]KBB-CIB BANK'!$AW$12:$AY$658</definedName>
    <definedName name="CIB_OR_B">'[5]KBB-CIB BANK'!$BI$12:$BJ$658</definedName>
    <definedName name="CIB_POKOK">'[5]KBB-CIB BANK'!$AN$12:$AR$658</definedName>
    <definedName name="CIB_SBLM">'[5]KBB-CIB BANK'!$O$12:$P$658</definedName>
    <definedName name="CIB_TAMBAK">'[5]KBB-CIB BANK'!$BN$12:$BN$658</definedName>
    <definedName name="CP_IDR_Rate">'[4] BEP-1999'!$E$55</definedName>
    <definedName name="CP_USD_Rate">[6]Assumption!$E$100</definedName>
    <definedName name="_xlnm.Criteria">[7]SILICATE!#REF!</definedName>
    <definedName name="cy_share_equity">'[8]Shareholders'' Equity'!$H$19</definedName>
    <definedName name="_xlnm.Database">#REF!</definedName>
    <definedName name="Debet_Kas">[9]Neraca!$E$1:$E$65536</definedName>
    <definedName name="DELAPANBELAS">#N/A</definedName>
    <definedName name="DUABELASA">#N/A</definedName>
    <definedName name="DUADUA">#N/A</definedName>
    <definedName name="DUANOL">#N/A</definedName>
    <definedName name="DUAPULUH">#N/A</definedName>
    <definedName name="DUAPULUHA">#N/A</definedName>
    <definedName name="DUAPULUHDELAPAN">#N/A</definedName>
    <definedName name="DUAPULUHDUADUA">#N/A</definedName>
    <definedName name="DUAPULUHDUAEMP">#N/A</definedName>
    <definedName name="DUAPULUHDUALIMA">#N/A</definedName>
    <definedName name="DUAPULUHDUANOL">#N/A</definedName>
    <definedName name="DUAPULUHDUASATU">#N/A</definedName>
    <definedName name="DUAPULUHDUATIGA">#N/A</definedName>
    <definedName name="DUAPULUHEMPAT">#N/A</definedName>
    <definedName name="DUAPULUHLIMA">#N/A</definedName>
    <definedName name="DUAPULUHSATU">#N/A</definedName>
    <definedName name="DUAPULUHSATUA">#N/A</definedName>
    <definedName name="DUAPULUHSEMBILA">#N/A</definedName>
    <definedName name="DUAPULUHTIGA">#N/A</definedName>
    <definedName name="DUAPULUHTUJUH">#N/A</definedName>
    <definedName name="DUASATU">#N/A</definedName>
    <definedName name="EMPATBELAS">#N/A</definedName>
    <definedName name="EMPATBELASA">#N/A</definedName>
    <definedName name="ENAM">#N/A</definedName>
    <definedName name="ENAMBELAS">#N/A</definedName>
    <definedName name="ENAMBELASA">#N/A</definedName>
    <definedName name="Excel_BuiltIn_Print_Area_1_1_1">"$#REF!.$A$7:$E$8"</definedName>
    <definedName name="Excel_BuiltIn_Print_Area_1_1_1_1">"$#REF!.$#REF!$#REF!:$#REF!$#REF!"</definedName>
    <definedName name="Excel_BuiltIn_Print_Area_10">"$#REF!.$A$8:$K$8"</definedName>
    <definedName name="Excel_BuiltIn_Print_Area_11_1">"$#REF!.$#REF!$#REF!:$#REF!$#REF!"</definedName>
    <definedName name="Excel_BuiltIn_Print_Area_12_1">"$#REF!.$#REF!$#REF!:$#REF!$#REF!"</definedName>
    <definedName name="Excel_BuiltIn_Print_Area_12_1_1">"$#REF!.$#REF!$#REF!:$#REF!$#REF!"</definedName>
    <definedName name="Excel_BuiltIn_Print_Area_13_1">"$#REF!.$A$1:$H$61"</definedName>
    <definedName name="Excel_BuiltIn_Print_Area_14">"$#REF!.$A$8:$I$8"</definedName>
    <definedName name="Excel_BuiltIn_Print_Area_15">"$#REF!.$A$8:$I$8"</definedName>
    <definedName name="Excel_BuiltIn_Print_Area_15_1">"$#REF!.$A$1:$G$9"</definedName>
    <definedName name="Excel_BuiltIn_Print_Area_16">"$#REF!.$A$8:$I$8"</definedName>
    <definedName name="Excel_BuiltIn_Print_Area_17">"$#REF!.$A$8:$H$8"</definedName>
    <definedName name="Excel_BuiltIn_Print_Area_18_1">"$#REF!.$A$8:$D$8"</definedName>
    <definedName name="Excel_BuiltIn_Print_Area_18_1_1">"$#REF!.$B$1:$K$61"</definedName>
    <definedName name="Excel_BuiltIn_Print_Area_18_1_1_1">"$#REF!.$A$1:$G$9"</definedName>
    <definedName name="Excel_BuiltIn_Print_Area_20_1">"$#REF!.$A$8:$D$8"</definedName>
    <definedName name="Excel_BuiltIn_Print_Area_20_1_1">"$#REF!.$A$8:$D$8"</definedName>
    <definedName name="Excel_BuiltIn_Print_Area_21_1">"$#REF!.$A$8:$H$8"</definedName>
    <definedName name="Excel_BuiltIn_Print_Area_21_1_1">"$#REF!.$A$1:$I$501"</definedName>
    <definedName name="Excel_BuiltIn_Print_Area_22_1">"$#REF!.$A$8:$G$8"</definedName>
    <definedName name="Excel_BuiltIn_Print_Area_22_1_1">"$#REF!.$A$1:$J$61"</definedName>
    <definedName name="Excel_BuiltIn_Print_Area_23_1">"$#REF!.$A$8:$F$8"</definedName>
    <definedName name="Excel_BuiltIn_Print_Area_23_1_1">"$#REF!.$A$8:$I$8"</definedName>
    <definedName name="Excel_BuiltIn_Print_Area_24_1_1">"$#REF!.$A$8:$K$8"</definedName>
    <definedName name="Excel_BuiltIn_Print_Area_25_1">"$#REF!.$A$8:$H$8"</definedName>
    <definedName name="Excel_BuiltIn_Print_Area_25_1_1">"$#REF!.$A$1:$J$61"</definedName>
    <definedName name="Excel_BuiltIn_Print_Area_26_1">"$#REF!.$A$8:$I$8"</definedName>
    <definedName name="Excel_BuiltIn_Print_Area_26_1_1">"$#REF!.$A$8:$K$8"</definedName>
    <definedName name="Excel_BuiltIn_Print_Area_27">"$#REF!.$A$8:$I$8"</definedName>
    <definedName name="Excel_BuiltIn_Print_Area_27_1">"$#REF!.$A$8:$K$8"</definedName>
    <definedName name="Excel_BuiltIn_Print_Area_27_1_1">"$#REF!.$A$8:$I$8"</definedName>
    <definedName name="Excel_BuiltIn_Print_Area_27_1_1_1">"$#REF!.$A$1:$H$501"</definedName>
    <definedName name="Excel_BuiltIn_Print_Area_27_1_1_1_1">"$#REF!.$A$7:$E$8"</definedName>
    <definedName name="Excel_BuiltIn_Print_Area_28_1">"$#REF!.$A$1:$H$501"</definedName>
    <definedName name="Excel_BuiltIn_Print_Area_29_1">"$#REF!.$A$1:$I$501"</definedName>
    <definedName name="Excel_BuiltIn_Print_Area_31_1">"$#REF!.$A$8:$I$8"</definedName>
    <definedName name="Excel_BuiltIn_Print_Area_31_1_1">"$#REF!.$A$8:$I$8"</definedName>
    <definedName name="Excel_BuiltIn_Print_Area_31_1_1_1">"$#REF!.$A$8:$Q$8"</definedName>
    <definedName name="Excel_BuiltIn_Print_Area_32_1">"$#REF!.$A$8:$I$8"</definedName>
    <definedName name="Excel_BuiltIn_Print_Area_32_1_1">"$#REF!.$A$8:$I$8"</definedName>
    <definedName name="Excel_BuiltIn_Print_Area_34_1">"$#REF!.$A$8:$I$8"</definedName>
    <definedName name="Excel_BuiltIn_Print_Area_35_1">"$#REF!.$#REF!$#REF!:$#REF!$#REF!"</definedName>
    <definedName name="Excel_BuiltIn_Print_Area_35_1_1">"$#REF!.$A$1:$J$61"</definedName>
    <definedName name="Excel_BuiltIn_Print_Area_36_1">"$#REF!.$A$8:$I$8"</definedName>
    <definedName name="Excel_BuiltIn_Print_Area_36_1_1">"$#REF!.$#REF!$#REF!:$#REF!$#REF!"</definedName>
    <definedName name="Excel_BuiltIn_Print_Area_36_1_1_1">"$#REF!.$A$1:$M$61"</definedName>
    <definedName name="Excel_BuiltIn_Print_Area_39_1">"$#REF!.$A$1:$J$1159"</definedName>
    <definedName name="Excel_BuiltIn_Print_Area_4_1">"$#REF!.$A$7:$E$8"</definedName>
    <definedName name="Excel_BuiltIn_Print_Area_4_1_1">"$#REF!.$C$8:$K$8"</definedName>
    <definedName name="Excel_BuiltIn_Print_Area_4_1_1_1">"$#REF!.$A$1:$O$36"</definedName>
    <definedName name="Excel_BuiltIn_Print_Area_4_1_1_1_1">"$#REF!.$A$1:$H$501"</definedName>
    <definedName name="Excel_BuiltIn_Print_Area_40_1">"$#REF!.$A$1075:$J$1139"</definedName>
    <definedName name="Excel_BuiltIn_Print_Area_40_1_1">"$#REF!.$A$1:$H$501"</definedName>
    <definedName name="Excel_BuiltIn_Print_Area_41_1">"$#REF!.$A$1:$J$61"</definedName>
    <definedName name="Excel_BuiltIn_Print_Area_41_1_1">"$#REF!.$A$1:$H$501"</definedName>
    <definedName name="Excel_BuiltIn_Print_Area_42_1">"$#REF!.$#REF!$#REF!:$#REF!$#REF!"</definedName>
    <definedName name="Excel_BuiltIn_Print_Area_42_1_1">"$#REF!.$A$1:$J$61"</definedName>
    <definedName name="Excel_BuiltIn_Print_Area_42_1_1_1">"$#REF!.$#REF!$#REF!:$#REF!$#REF!"</definedName>
    <definedName name="Excel_BuiltIn_Print_Area_43_1">"$#REF!.$A$1:$J$61"</definedName>
    <definedName name="Excel_BuiltIn_Print_Area_46">"$#REF!.$A$8:$I$8"</definedName>
    <definedName name="Excel_BuiltIn_Print_Area_46_1">"$#REF!.$A$1:$F$61"</definedName>
    <definedName name="Excel_BuiltIn_Print_Area_46_1_1">"$#REF!.$#REF!$#REF!"</definedName>
    <definedName name="Excel_BuiltIn_Print_Area_47">"$#REF!.$A$1:$M$61"</definedName>
    <definedName name="Excel_BuiltIn_Print_Area_47_1">"$#REF!.$A$1:$M$61"</definedName>
    <definedName name="Excel_BuiltIn_Print_Area_47_1_1">"$#REF!.$A$8:$Q$8"</definedName>
    <definedName name="Excel_BuiltIn_Print_Area_48_1">"$#REF!.$A$1:$H$61"</definedName>
    <definedName name="Excel_BuiltIn_Print_Area_48_1_1">"$#REF!.$A$1:$H$61"</definedName>
    <definedName name="Excel_BuiltIn_Print_Area_49_1">"$#REF!.$A$8:$Q$8"</definedName>
    <definedName name="Excel_BuiltIn_Print_Area_49_1_1">"$#REF!.$A$8:$I$8"</definedName>
    <definedName name="Excel_BuiltIn_Print_Area_5_1">"$#REF!.$A$7:$O$8"</definedName>
    <definedName name="Excel_BuiltIn_Print_Area_5_1_1">"$#REF!.$A$1:$H$501"</definedName>
    <definedName name="Excel_BuiltIn_Print_Area_51">"$#REF!.$A$8:$I$8"</definedName>
    <definedName name="Excel_BuiltIn_Print_Area_51_1">"$#REF!.$A$1:$H$501"</definedName>
    <definedName name="Excel_BuiltIn_Print_Area_51_1_1">"$#REF!.$A$1:$I$501"</definedName>
    <definedName name="Excel_BuiltIn_Print_Area_52">"$#REF!.$A$8:$I$8"</definedName>
    <definedName name="Excel_BuiltIn_Print_Area_52_1">"$#REF!.$A$8:$I$8"</definedName>
    <definedName name="Excel_BuiltIn_Print_Area_53">"$#REF!.$A$8:$I$8"</definedName>
    <definedName name="Excel_BuiltIn_Print_Area_53_1">"$#REF!.$A$1:$I$501"</definedName>
    <definedName name="Excel_BuiltIn_Print_Area_53_1_1">"$#REF!.$A$1:$H$501"</definedName>
    <definedName name="Excel_BuiltIn_Print_Area_53_1_1_1">"$#REF!.$#REF!$#REF!:$#REF!$#REF!"</definedName>
    <definedName name="Excel_BuiltIn_Print_Area_54_1">"$#REF!.$A$1:$H$501"</definedName>
    <definedName name="Excel_BuiltIn_Print_Area_54_1_1">"$#REF!.$A$1:$H$501"</definedName>
    <definedName name="Excel_BuiltIn_Print_Area_55_1">"$#REF!.$A$8:$I$8"</definedName>
    <definedName name="Excel_BuiltIn_Print_Area_55_1_1">"$#REF!.$A$1:$I$9"</definedName>
    <definedName name="Excel_BuiltIn_Print_Area_55_1_1_1">"$#REF!.$#REF!$#REF!:$#REF!$#REF!"</definedName>
    <definedName name="Excel_BuiltIn_Print_Area_55_1_1_1_1">"$#REF!.$A$8:$H$8"</definedName>
    <definedName name="Excel_BuiltIn_Print_Area_56_1">"$#REF!.$A$8:$I$8"</definedName>
    <definedName name="Excel_BuiltIn_Print_Area_56_1_1">"$#REF!.$A$1:$D$501"</definedName>
    <definedName name="Excel_BuiltIn_Print_Area_57_1">"$#REF!.$A$1:$H$501"</definedName>
    <definedName name="Excel_BuiltIn_Print_Area_58">"$#REF!.$A$8:$I$8"</definedName>
    <definedName name="Excel_BuiltIn_Print_Area_58_1">"$#REF!.$A$1:$H$501"</definedName>
    <definedName name="Excel_BuiltIn_Print_Area_58_1_1">"$#REF!.$A$1:$D$501"</definedName>
    <definedName name="Excel_BuiltIn_Print_Area_58_1_1_1">"$#REF!.$#REF!$#REF!:$#REF!$#REF!"</definedName>
    <definedName name="Excel_BuiltIn_Print_Area_58_1_1_1_1">"$#REF!.$A$1:$I$501"</definedName>
    <definedName name="Excel_BuiltIn_Print_Area_59">"$#REF!.$A$8:$I$8"</definedName>
    <definedName name="Excel_BuiltIn_Print_Area_59_1">"$#REF!.$A$8:$I$8"</definedName>
    <definedName name="Excel_BuiltIn_Print_Area_59_1_1">"$#REF!.$A$1:$I$501"</definedName>
    <definedName name="Excel_BuiltIn_Print_Area_6_1">"$#REF!.$A$7:$H$8"</definedName>
    <definedName name="Excel_BuiltIn_Print_Area_60">"$#REF!.$A$8:$I$8"</definedName>
    <definedName name="Excel_BuiltIn_Print_Area_60_1">"$#REF!.$#REF!$#REF!:$#REF!$#REF!"</definedName>
    <definedName name="Excel_BuiltIn_Print_Area_61">"$#REF!.$A$8:$I$8"</definedName>
    <definedName name="Excel_BuiltIn_Print_Area_61_1">"$#REF!.$A$8:$I$8"</definedName>
    <definedName name="Excel_BuiltIn_Print_Area_62">"$#REF!.$A$8:$I$8"</definedName>
    <definedName name="Excel_BuiltIn_Print_Area_62_1">"$#REF!.$A$8:$I$8"</definedName>
    <definedName name="Excel_BuiltIn_Print_Area_62_1_1">"$#REF!.$A$1:$H$501"</definedName>
    <definedName name="Excel_BuiltIn_Print_Area_63">"$#REF!.$A$8:$I$8"</definedName>
    <definedName name="Excel_BuiltIn_Print_Area_63_1">"$#REF!.$#REF!$#REF!:$#REF!$#REF!"</definedName>
    <definedName name="Excel_BuiltIn_Print_Area_70">"$#REF!.$A$1:$I$501"</definedName>
    <definedName name="Excel_BuiltIn_Print_Area_72">"$#REF!.$A$1:$I$501"</definedName>
    <definedName name="Excel_BuiltIn_Print_Area_72_1">"$#REF!.$A$1:$I$501"</definedName>
    <definedName name="Excel_BuiltIn_Print_Area_74">"$#REF!.$A$1:$H$344"</definedName>
    <definedName name="Excel_BuiltIn_Print_Area_74_1">"$#REF!.$A$1:$I$501"</definedName>
    <definedName name="Excel_BuiltIn_Print_Area_76">"$#REF!.$A$1:$G$61"</definedName>
    <definedName name="Excel_BuiltIn_Print_Area_77">"$#REF!.$A$1:$H$173"</definedName>
    <definedName name="Excel_BuiltIn_Print_Area_8_1">"$#REF!.$A$8:$F$8"</definedName>
    <definedName name="Excel_BuiltIn_Print_Area_8_1_1">"$#REF!.$A$1:$H$501"</definedName>
    <definedName name="Excel_BuiltIn_Print_Titles_1_1_1_1">"$#REF!.$#REF!$#REF!:$#REF!$#REF!"</definedName>
    <definedName name="Excel_BuiltIn_Print_Titles_1_1_1_1_1">"$#REF!.$#REF!$#REF!:$#REF!$#REF!"</definedName>
    <definedName name="Excel_BuiltIn_Print_Titles_13_1">"$#REF!.$A$1:$IV$6"</definedName>
    <definedName name="Excel_BuiltIn_Print_Titles_15_1">"$#REF!.$#REF!$#REF!:$#REF!$#REF!"</definedName>
    <definedName name="Excel_BuiltIn_Print_Titles_16">"$#REF!.$A$8:$IU$8"</definedName>
    <definedName name="Excel_BuiltIn_Print_Titles_17">"$#REF!.$A$8:$IV$8"</definedName>
    <definedName name="Excel_BuiltIn_Print_Titles_2_1">"$#REF!.$A$7:$IV$8"</definedName>
    <definedName name="Excel_BuiltIn_Print_Titles_2_1_1">"$#REF!.$#REF!$#REF!:$#REF!$#REF!"</definedName>
    <definedName name="Excel_BuiltIn_Print_Titles_2_1_1_1">"$#REF!.$A$1183:$IV$1198"</definedName>
    <definedName name="Excel_BuiltIn_Print_Titles_2_1_1_1_1">"$#REF!.$#REF!$#REF!:$#REF!$#REF!"</definedName>
    <definedName name="Excel_BuiltIn_Print_Titles_2_1_1_1_1_1">"$#REF!.$#REF!$#REF!:$#REF!$#REF!"</definedName>
    <definedName name="Excel_BuiltIn_Print_Titles_24_1">"$#REF!.$A$8:$IU$8"</definedName>
    <definedName name="Excel_BuiltIn_Print_Titles_24_1_1">"$#REF!.$A$8:$IU$8"</definedName>
    <definedName name="Excel_BuiltIn_Print_Titles_26">"$#REF!.$A$8:$IU$8"</definedName>
    <definedName name="Excel_BuiltIn_Print_Titles_26_1">"$#REF!.$A$8:$IU$8"</definedName>
    <definedName name="Excel_BuiltIn_Print_Titles_27">"$#REF!.$A$8:$IU$8"</definedName>
    <definedName name="Excel_BuiltIn_Print_Titles_3_1">"$#REF!.$#REF!$#REF!:$#REF!$#REF!"</definedName>
    <definedName name="Excel_BuiltIn_Print_Titles_30_1">"$#REF!.$A$1:$IV$6"</definedName>
    <definedName name="Excel_BuiltIn_Print_Titles_32">"$#REF!.$A$8:$IU$8"</definedName>
    <definedName name="Excel_BuiltIn_Print_Titles_37_1">"$#REF!.$#REF!$#REF!:$#REF!$#REF!"</definedName>
    <definedName name="Excel_BuiltIn_Print_Titles_39_1">"$#REF!.$A$1:$IV$7"</definedName>
    <definedName name="Excel_BuiltIn_Print_Titles_4_1">"$#REF!.$#REF!$#REF!:$#REF!$#REF!"</definedName>
    <definedName name="Excel_BuiltIn_Print_Titles_40_1">"$#REF!.$A$1:$IV$7"</definedName>
    <definedName name="Excel_BuiltIn_Print_Titles_41_1">"$#REF!.$#REF!$#REF!:$#REF!$#REF!"</definedName>
    <definedName name="Excel_BuiltIn_Print_Titles_41_1_1">"$#REF!.$#REF!$#REF!:$#REF!$#REF!"</definedName>
    <definedName name="Excel_BuiltIn_Print_Titles_41_1_1_1">"$#REF!.$#REF!$#REF!:$#REF!$#REF!"</definedName>
    <definedName name="Excel_BuiltIn_Print_Titles_43_1">"$#REF!.$#REF!$#REF!:$#REF!$#REF!"</definedName>
    <definedName name="Excel_BuiltIn_Print_Titles_46">"$#REF!.$A$8:$IU$8"</definedName>
    <definedName name="Excel_BuiltIn_Print_Titles_46_1">"$#REF!.$#REF!$#REF!:$#REF!$#REF!"</definedName>
    <definedName name="Excel_BuiltIn_Print_Titles_48">"$#REF!.$A$1:$IV$6"</definedName>
    <definedName name="Excel_BuiltIn_Print_Titles_49_1">"$#REF!.$#REF!$#REF!:$#REF!$#REF!"</definedName>
    <definedName name="Excel_BuiltIn_Print_Titles_49_1_1">"$#REF!.$#REF!$#REF!:$#REF!$#REF!"</definedName>
    <definedName name="Excel_BuiltIn_Print_Titles_5_1">"$#REF!.$#REF!$#REF!:$#REF!$#REF!"</definedName>
    <definedName name="Excel_BuiltIn_Print_Titles_51">"$#REF!.$A$8:$IU$8"</definedName>
    <definedName name="Excel_BuiltIn_Print_Titles_51_1">"$#REF!.$A$1:$IV$8"</definedName>
    <definedName name="Excel_BuiltIn_Print_Titles_52">"$#REF!.$A$8:$IU$8"</definedName>
    <definedName name="Excel_BuiltIn_Print_Titles_53">"$#REF!.$A$8:$IU$8"</definedName>
    <definedName name="Excel_BuiltIn_Print_Titles_54_1">"$#REF!.$A$1:$IL$7"</definedName>
    <definedName name="Excel_BuiltIn_Print_Titles_54_1_1">"$#REF!.$#REF!$#REF!:$#REF!$#REF!"</definedName>
    <definedName name="Excel_BuiltIn_Print_Titles_54_1_1_1">"$#REF!.$#REF!$#REF!:$#REF!$#REF!"</definedName>
    <definedName name="Excel_BuiltIn_Print_Titles_55_1">"$#REF!.$#REF!$#REF!:$#REF!$#REF!"</definedName>
    <definedName name="Excel_BuiltIn_Print_Titles_56">"$#REF!.$A$8:$IU$8"</definedName>
    <definedName name="Excel_BuiltIn_Print_Titles_56_1">"$#REF!.$#REF!$#REF!:$#REF!$#REF!"</definedName>
    <definedName name="Excel_BuiltIn_Print_Titles_56_1_1">"$#REF!.$#REF!$#REF!:$#REF!$#REF!"</definedName>
    <definedName name="Excel_BuiltIn_Print_Titles_57">"$#REF!.$A$8:$IU$8"</definedName>
    <definedName name="Excel_BuiltIn_Print_Titles_57_1">"$#REF!.$#REF!$#REF!:$#REF!$#REF!"</definedName>
    <definedName name="Excel_BuiltIn_Print_Titles_58">"$#REF!.$A$8:$IU$8"</definedName>
    <definedName name="Excel_BuiltIn_Print_Titles_58_1">"$#REF!.$#REF!$#REF!:$#REF!$#REF!"</definedName>
    <definedName name="Excel_BuiltIn_Print_Titles_58_1_1">"$#REF!.$#REF!$#REF!:$#REF!$#REF!"</definedName>
    <definedName name="Excel_BuiltIn_Print_Titles_59">"$#REF!.$A$8:$IU$8"</definedName>
    <definedName name="Excel_BuiltIn_Print_Titles_60">"$#REF!.$A$8:$IU$8"</definedName>
    <definedName name="Excel_BuiltIn_Print_Titles_61">"$#REF!.$A$8:$IU$8"</definedName>
    <definedName name="Excel_BuiltIn_Print_Titles_63">"$#REF!.$A$8:$IU$8"</definedName>
    <definedName name="Excel_BuiltIn_Print_Titles_63_1">"$#REF!.$#REF!$#REF!:$#REF!$#REF!"</definedName>
    <definedName name="Excel_BuiltIn_Print_Titles_7_1">"$#REF!.$#REF!$#REF!:$#REF!$#REF!"</definedName>
    <definedName name="Excel_BuiltIn_Print_Titles_70">"$#REF!.$#REF!$#REF!:$#REF!$#REF!"</definedName>
    <definedName name="Excel_BuiltIn_Print_Titles_71">"$#REF!.$#REF!$#REF!:$#REF!$#REF!"</definedName>
    <definedName name="Excel_BuiltIn_Print_Titles_73">"$#REF!.$#REF!$#REF!:$#REF!$#REF!"</definedName>
    <definedName name="Excel_BuiltIn_Print_Titles_74">"$#REF!.$A$1:$IV$6"</definedName>
    <definedName name="Excel_BuiltIn_Print_Titles_74_1">"$#REF!.$#REF!$#REF!:$#REF!$#REF!"</definedName>
    <definedName name="Excel_BuiltIn_Print_Titles_77">"$#REF!.$A$1:$IV$6"</definedName>
    <definedName name="Excel_BuiltIn_Print_Titles_8_1">"$#REF!.$A$8:$IU$8"</definedName>
    <definedName name="EXPHQ_AFT">#N/A</definedName>
    <definedName name="EXPHQ_BEF">#N/A</definedName>
    <definedName name="_xlnm.Extract">[7]SILICATE!#REF!</definedName>
    <definedName name="Feed_Used_Farm">'[4] BEP-1999'!$E$15</definedName>
    <definedName name="FILE">"SS"</definedName>
    <definedName name="fries_density">'[4] BEP-1999'!$E$11</definedName>
    <definedName name="Fries_Prod">'[4] BEP-1999'!$E$14</definedName>
    <definedName name="GARUT">#N/A</definedName>
    <definedName name="HL_USPrice">'[4] BEP-1999'!$E$36</definedName>
    <definedName name="INV">#N/A</definedName>
    <definedName name="IrregularIncome">'[10]Irregular Income'!$D$37</definedName>
    <definedName name="KBB_ADM">'[5]KBB-CIB BANK'!$S$12:$S$658</definedName>
    <definedName name="KBB_CERUKAN">'[5]KBB-CIB BANK'!$BB$12:$BB$658</definedName>
    <definedName name="KBB_I_Jasa">'[5]KBB-CIB BANK'!$BQ$12:$BQ$658</definedName>
    <definedName name="KBB_INTEREST">'[5]KBB-CIB BANK'!$AA$12:$AD$658</definedName>
    <definedName name="KBB_LATEFEE">'[5]KBB-CIB BANK'!$AU$12:$AV$658</definedName>
    <definedName name="KBB_OR_B">'[5]KBB-CIB BANK'!$BH$12:$BH$658</definedName>
    <definedName name="KBB_POKOK">'[5]KBB-CIB BANK'!$AL$12:$AM$658</definedName>
    <definedName name="KBB_SBLM">'[5]KBB-CIB BANK'!$N$12:$N$658</definedName>
    <definedName name="KBB_TAMBAK">'[5]KBB-CIB BANK'!$BM$12:$BM$658</definedName>
    <definedName name="LIMA">#N/A</definedName>
    <definedName name="LIMABELAS">#N/A</definedName>
    <definedName name="LIMABELASA">#N/A</definedName>
    <definedName name="Manag_Elec">'[4] BEP-1999'!$D$62</definedName>
    <definedName name="Manag_Feed">'[4] BEP-1999'!$D$65</definedName>
    <definedName name="Manag_Fry">'[4] BEP-1999'!$D$61</definedName>
    <definedName name="Manag_Pond">'[4] BEP-1999'!$D$60</definedName>
    <definedName name="Manag_Shrimp_Prod">'[4] BEP-1999'!$D$63</definedName>
    <definedName name="Manag_Shrimp_Sale">'[4] BEP-1999'!$D$64</definedName>
    <definedName name="negara">[11]NEGARA!$A$1:$B$54</definedName>
    <definedName name="nm">#N/A</definedName>
    <definedName name="Pond_Price">'[4] BEP-1999'!$E$31</definedName>
    <definedName name="Price_Farm_Fries">'[4] BEP-1999'!$E$12</definedName>
    <definedName name="Price_Prospek_Feed">'[4] BEP-1999'!$E$19</definedName>
    <definedName name="Price_Prospek_Fries">'[4] BEP-1999'!$E$13</definedName>
    <definedName name="_xlnm.Print_Area" localSheetId="0">Neraca!$A$1:$BV$74</definedName>
    <definedName name="_xlnm.Print_Area">#REF!</definedName>
    <definedName name="_xlnm.Print_Titles" localSheetId="0">Neraca!$1:$6</definedName>
    <definedName name="_xlnm.Print_Titles">#REF!</definedName>
    <definedName name="py_share_equity">'[8]Shareholders'' Equity'!$H$14</definedName>
    <definedName name="rafika">'[12]Lead Schedule'!$B$4:$Y$23</definedName>
    <definedName name="RAMLI">1</definedName>
    <definedName name="Rate_IDR_Dep">[6]Assumption!$E$78</definedName>
    <definedName name="Rate_USD_Dep">'[4] BEP-1999'!$E$46</definedName>
    <definedName name="Rate1">5000</definedName>
    <definedName name="REMAK">#N/A</definedName>
    <definedName name="SATU">#N/A</definedName>
    <definedName name="SEBELAS">#N/A</definedName>
    <definedName name="SEBELASA">#N/A</definedName>
    <definedName name="SEMBILAN">#N/A</definedName>
    <definedName name="SEMBILANBELAS">#N/A</definedName>
    <definedName name="SEMBILANBELASA">#N/A</definedName>
    <definedName name="SEPULUH">#N/A</definedName>
    <definedName name="SEPULUHA">#N/A</definedName>
    <definedName name="SILANG_DR">#N/A</definedName>
    <definedName name="solver_num" hidden="1">0</definedName>
    <definedName name="solver_val" hidden="1">0</definedName>
    <definedName name="TaxDueMinusTaxCredits">'[10]FE-1770.P1'!$AL$89</definedName>
    <definedName name="TIGA">#N/A</definedName>
    <definedName name="TIGABELAS">#N/A</definedName>
    <definedName name="TIGABELASA">#N/A</definedName>
    <definedName name="TIGAPULUH">#N/A</definedName>
    <definedName name="TIGAPULUHDUA">#N/A</definedName>
    <definedName name="TIGAPULUHEMPAT">#N/A</definedName>
    <definedName name="TIGAPULUHENAM">#N/A</definedName>
    <definedName name="TIGAPULUHLIMA">#N/A</definedName>
    <definedName name="TIGAPULUHSATU">#N/A</definedName>
    <definedName name="TIGAPULUHTIGA">#N/A</definedName>
    <definedName name="Tonase_Harv">'[4] BEP-1999'!$E$32</definedName>
    <definedName name="TUJUHBELAS">#N/A</definedName>
    <definedName name="valid">[13]Instructions!$F$77:$F$88</definedName>
    <definedName name="Water_Price">'[4] BEP-1999'!$E$28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9" i="1" l="1"/>
  <c r="X19" i="1"/>
  <c r="AR21" i="1"/>
  <c r="X21" i="1"/>
  <c r="AR11" i="1"/>
  <c r="X11" i="1"/>
  <c r="AR70" i="1"/>
  <c r="X70" i="1"/>
  <c r="AR52" i="1"/>
  <c r="X52" i="1"/>
  <c r="AR17" i="1"/>
  <c r="X17" i="1"/>
  <c r="AR28" i="1"/>
  <c r="X28" i="1"/>
  <c r="AR54" i="1"/>
  <c r="X54" i="1"/>
  <c r="AR67" i="1"/>
  <c r="X67" i="1"/>
  <c r="AR69" i="1"/>
  <c r="AR68" i="1"/>
  <c r="X69" i="1"/>
  <c r="X68" i="1"/>
  <c r="AR64" i="1"/>
  <c r="X64" i="1"/>
  <c r="AR65" i="1"/>
  <c r="AR62" i="1"/>
  <c r="AR63" i="1"/>
  <c r="X65" i="1"/>
  <c r="X62" i="1"/>
  <c r="X63" i="1"/>
  <c r="AR32" i="1"/>
  <c r="AR31" i="1"/>
  <c r="AR30" i="1"/>
  <c r="X32" i="1"/>
  <c r="X30" i="1"/>
  <c r="AR45" i="1"/>
  <c r="X45" i="1"/>
  <c r="AR47" i="1"/>
  <c r="X47" i="1"/>
  <c r="AR22" i="1"/>
  <c r="AR20" i="1"/>
  <c r="X22" i="1"/>
  <c r="X20" i="1"/>
  <c r="BW66" i="1"/>
  <c r="AR66" i="1"/>
  <c r="X66" i="1"/>
  <c r="AR61" i="1"/>
  <c r="X61" i="1"/>
  <c r="AR60" i="1"/>
  <c r="X60" i="1"/>
  <c r="BY57" i="1"/>
  <c r="AR55" i="1"/>
  <c r="X55" i="1"/>
  <c r="AR53" i="1"/>
  <c r="X53" i="1"/>
  <c r="AR44" i="1"/>
  <c r="X44" i="1"/>
  <c r="AR43" i="1"/>
  <c r="X43" i="1"/>
  <c r="AR46" i="1"/>
  <c r="X46" i="1"/>
  <c r="AR42" i="1"/>
  <c r="X42" i="1"/>
  <c r="AR41" i="1"/>
  <c r="X41" i="1"/>
  <c r="CA40" i="1"/>
  <c r="AR40" i="1"/>
  <c r="X40" i="1"/>
  <c r="AI40" i="1" s="1"/>
  <c r="AR39" i="1"/>
  <c r="X39" i="1"/>
  <c r="AI39" i="1" s="1"/>
  <c r="CA37" i="1"/>
  <c r="BY37" i="1"/>
  <c r="BW35" i="1"/>
  <c r="X31" i="1"/>
  <c r="AR27" i="1"/>
  <c r="X27" i="1"/>
  <c r="CA30" i="1" s="1"/>
  <c r="AR29" i="1"/>
  <c r="X29" i="1"/>
  <c r="BY26" i="1"/>
  <c r="AR18" i="1"/>
  <c r="X18" i="1"/>
  <c r="AR16" i="1"/>
  <c r="X16" i="1"/>
  <c r="AR15" i="1"/>
  <c r="X15" i="1"/>
  <c r="AI15" i="1" s="1"/>
  <c r="AR14" i="1"/>
  <c r="X14" i="1"/>
  <c r="AI14" i="1" s="1"/>
  <c r="AR13" i="1"/>
  <c r="X13" i="1"/>
  <c r="AI13" i="1" s="1"/>
  <c r="AR12" i="1"/>
  <c r="X12" i="1"/>
  <c r="AI12" i="1" s="1"/>
  <c r="AR10" i="1"/>
  <c r="X10" i="1"/>
  <c r="AI10" i="1" s="1"/>
  <c r="BW55" i="1" l="1"/>
  <c r="BY55" i="1" s="1"/>
  <c r="BW41" i="1"/>
  <c r="BW42" i="1"/>
  <c r="AR57" i="1"/>
  <c r="BW43" i="1"/>
  <c r="BW30" i="1"/>
  <c r="BW46" i="1"/>
  <c r="X33" i="1"/>
  <c r="BW44" i="1"/>
  <c r="AR33" i="1"/>
  <c r="BW16" i="1"/>
  <c r="BW14" i="1"/>
  <c r="BY13" i="1" s="1"/>
  <c r="AR49" i="1"/>
  <c r="BW77" i="1"/>
  <c r="AI41" i="1"/>
  <c r="BW18" i="1"/>
  <c r="AI43" i="1"/>
  <c r="AR24" i="1"/>
  <c r="X71" i="1"/>
  <c r="AR71" i="1"/>
  <c r="BW13" i="1"/>
  <c r="BW15" i="1"/>
  <c r="X57" i="1"/>
  <c r="BW53" i="1"/>
  <c r="BW40" i="1"/>
  <c r="X49" i="1"/>
  <c r="BW39" i="1"/>
  <c r="X24" i="1"/>
  <c r="AR35" i="1" l="1"/>
  <c r="BW24" i="1"/>
  <c r="AR73" i="1"/>
  <c r="X73" i="1"/>
  <c r="AI24" i="1"/>
  <c r="X35" i="1"/>
  <c r="BV24" i="1"/>
  <c r="AR76" i="1" l="1"/>
  <c r="BW73" i="1"/>
  <c r="BW76" i="1" s="1"/>
  <c r="BC73" i="1"/>
  <c r="AI35" i="1"/>
  <c r="BW33" i="1"/>
  <c r="BY35" i="1"/>
  <c r="X76" i="1"/>
</calcChain>
</file>

<file path=xl/sharedStrings.xml><?xml version="1.0" encoding="utf-8"?>
<sst xmlns="http://schemas.openxmlformats.org/spreadsheetml/2006/main" count="185" uniqueCount="182">
  <si>
    <t>Catatan /</t>
  </si>
  <si>
    <t>Note</t>
  </si>
  <si>
    <t>Aset</t>
  </si>
  <si>
    <t>Asset</t>
  </si>
  <si>
    <t>Aset Lancar</t>
  </si>
  <si>
    <t>Current Assets</t>
  </si>
  <si>
    <t>Kas dan setara kas</t>
  </si>
  <si>
    <t>2b,2c, 3</t>
  </si>
  <si>
    <t>Cash and cash equivalents</t>
  </si>
  <si>
    <t>Investasi jangka pendek</t>
  </si>
  <si>
    <t>2h, 4</t>
  </si>
  <si>
    <t>Short-term investment</t>
  </si>
  <si>
    <t>Piutang usaha</t>
  </si>
  <si>
    <t>2e, 5</t>
  </si>
  <si>
    <t>Trade receivable</t>
  </si>
  <si>
    <t>Piutang lain-lain</t>
  </si>
  <si>
    <t>2e, 6</t>
  </si>
  <si>
    <t>Other receivable</t>
  </si>
  <si>
    <t>Persediaan</t>
  </si>
  <si>
    <t>2f, 7</t>
  </si>
  <si>
    <t>Inventory</t>
  </si>
  <si>
    <t>Pajak dibayar dimuka</t>
  </si>
  <si>
    <t>2l, 13a</t>
  </si>
  <si>
    <t>Prepaid tax</t>
  </si>
  <si>
    <t>2g, 8</t>
  </si>
  <si>
    <t>Advance payment</t>
  </si>
  <si>
    <t>Prepaid expenses</t>
  </si>
  <si>
    <t>Jumlah Aset Lancar</t>
  </si>
  <si>
    <t>Total Current Assets</t>
  </si>
  <si>
    <t>Aset Tidak Lancar</t>
  </si>
  <si>
    <t>Non - Current Assets</t>
  </si>
  <si>
    <t>Investasi</t>
  </si>
  <si>
    <t>2h, 8</t>
  </si>
  <si>
    <t>Investment</t>
  </si>
  <si>
    <t>Aset Tetap</t>
  </si>
  <si>
    <t>Fixed Asset</t>
  </si>
  <si>
    <t>2h,10</t>
  </si>
  <si>
    <t>Aset tak berwujud</t>
  </si>
  <si>
    <t>Intangible assets</t>
  </si>
  <si>
    <t>Aset lain-lain</t>
  </si>
  <si>
    <t>Jumlah Aset Tidak Lancar</t>
  </si>
  <si>
    <t>Total Non - Current Assets</t>
  </si>
  <si>
    <t>Jumlah Aset</t>
  </si>
  <si>
    <t>Total Assets</t>
  </si>
  <si>
    <t>Kewajiban dan Ekuitas</t>
  </si>
  <si>
    <t>Liabilities and Equity</t>
  </si>
  <si>
    <t>Kewajiban Lancar</t>
  </si>
  <si>
    <t>Current Liabilities</t>
  </si>
  <si>
    <t>11</t>
  </si>
  <si>
    <t>Utang usaha</t>
  </si>
  <si>
    <t>12</t>
  </si>
  <si>
    <t>Trade payables</t>
  </si>
  <si>
    <t>Utang pajak</t>
  </si>
  <si>
    <t>2l, 13b</t>
  </si>
  <si>
    <t>Tax payables</t>
  </si>
  <si>
    <t>13</t>
  </si>
  <si>
    <t>Accrued expenses</t>
  </si>
  <si>
    <t>Utang lain-lain</t>
  </si>
  <si>
    <t>14</t>
  </si>
  <si>
    <t>Other payables</t>
  </si>
  <si>
    <t>15</t>
  </si>
  <si>
    <t>Jumlah Liabilitas Lancar</t>
  </si>
  <si>
    <t>Total Current Liabilities</t>
  </si>
  <si>
    <t>Kewajiban Tidak Lancar</t>
  </si>
  <si>
    <t>Non - Current Liabilities</t>
  </si>
  <si>
    <t>16</t>
  </si>
  <si>
    <t>Kewajiban imbalan pascakerja</t>
  </si>
  <si>
    <t>2m, 17</t>
  </si>
  <si>
    <t>Post-employee benefits</t>
  </si>
  <si>
    <t>Jumlah Liabilitas Tidak Lancar</t>
  </si>
  <si>
    <t>Total Non - Current Liabilities</t>
  </si>
  <si>
    <t>Ekuitas</t>
  </si>
  <si>
    <t>Equity</t>
  </si>
  <si>
    <t>Modal Saham</t>
  </si>
  <si>
    <t>Capital Stock</t>
  </si>
  <si>
    <t>18</t>
  </si>
  <si>
    <t>Tambahan modal disetor</t>
  </si>
  <si>
    <t>Additional Paid-in Capital</t>
  </si>
  <si>
    <t>Saldo laba</t>
  </si>
  <si>
    <t>Retained earning</t>
  </si>
  <si>
    <t>Jumlah Ekuitas</t>
  </si>
  <si>
    <t>Total Equity</t>
  </si>
  <si>
    <t>Jumlah Kewajiban dan Ekuitas</t>
  </si>
  <si>
    <t>Total Liabilities and Equity</t>
  </si>
  <si>
    <t>A</t>
  </si>
  <si>
    <t>AA</t>
  </si>
  <si>
    <t>AB</t>
  </si>
  <si>
    <t>B</t>
  </si>
  <si>
    <t>N</t>
  </si>
  <si>
    <t>I</t>
  </si>
  <si>
    <t>E</t>
  </si>
  <si>
    <t>C</t>
  </si>
  <si>
    <t>D</t>
  </si>
  <si>
    <t>F</t>
  </si>
  <si>
    <t>G</t>
  </si>
  <si>
    <t>H</t>
  </si>
  <si>
    <t xml:space="preserve">Uang muka </t>
  </si>
  <si>
    <t>Other Asset</t>
  </si>
  <si>
    <t>Tagihan bruto kepada pemberi kerja</t>
  </si>
  <si>
    <t>Gross amount due from customer</t>
  </si>
  <si>
    <t>Biaya dibayar dimuka</t>
  </si>
  <si>
    <t>Deferred tax asset</t>
  </si>
  <si>
    <t>Deferred tax liabilities</t>
  </si>
  <si>
    <t>Aset pajak tangguhan</t>
  </si>
  <si>
    <t>Biaya yang masih harus dibayar</t>
  </si>
  <si>
    <t>Kewajiban pajak tangguhan</t>
  </si>
  <si>
    <t>Liabilitas sewa pembiayaan</t>
  </si>
  <si>
    <t xml:space="preserve">Utang bruto </t>
  </si>
  <si>
    <t>Gross amount due from contractor</t>
  </si>
  <si>
    <t>Aset sewa guna usaha</t>
  </si>
  <si>
    <t>Liabilitas sewa guna usaha</t>
  </si>
  <si>
    <t>Dividen</t>
  </si>
  <si>
    <t>Right of use assets</t>
  </si>
  <si>
    <t>Lease payable</t>
  </si>
  <si>
    <t>Utang bank</t>
  </si>
  <si>
    <t>Pendapatan diterima dimuka</t>
  </si>
  <si>
    <t>Advance receipt</t>
  </si>
  <si>
    <t>Aset pengampunan pajak</t>
  </si>
  <si>
    <t>Tax amnesty</t>
  </si>
  <si>
    <t>Modal yang belum diaktakan</t>
  </si>
  <si>
    <t>Capital un-notarized</t>
  </si>
  <si>
    <t>Dividend</t>
  </si>
  <si>
    <t>Koreksi saldo laba</t>
  </si>
  <si>
    <t>Correction in error</t>
  </si>
  <si>
    <t>Laba tahun berjalan</t>
  </si>
  <si>
    <t>Rugi tahun berjalan</t>
  </si>
  <si>
    <t>Profit current year</t>
  </si>
  <si>
    <t>Loss current year</t>
  </si>
  <si>
    <t>Saldo defisit</t>
  </si>
  <si>
    <t>Retained earning (deficit)</t>
  </si>
  <si>
    <t>Liabilities contract</t>
  </si>
  <si>
    <t>Properti investasi</t>
  </si>
  <si>
    <t>Investment property</t>
  </si>
  <si>
    <t>Bank loans</t>
  </si>
  <si>
    <t>Bank loan</t>
  </si>
  <si>
    <t>Kepentingan non pengendali (kons)</t>
  </si>
  <si>
    <t>Non controlling interest (cons)</t>
  </si>
  <si>
    <t>Deposito berjangka</t>
  </si>
  <si>
    <t>Time deposit</t>
  </si>
  <si>
    <t>Aset lancar lainnya</t>
  </si>
  <si>
    <t>Other current assets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</si>
  <si>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</si>
  <si>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</si>
  <si>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</si>
  <si>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</si>
  <si>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</si>
  <si>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</si>
  <si>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</si>
  <si>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</si>
  <si>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</si>
  <si>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</si>
  <si>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</si>
  <si>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</si>
  <si>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</si>
  <si>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</si>
  <si>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</si>
  <si>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</si>
  <si>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</si>
  <si>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</si>
  <si>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</si>
  <si>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</si>
  <si>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</si>
  <si>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</si>
  <si>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</si>
  <si>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</si>
  <si>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</si>
  <si>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</si>
  <si>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</si>
  <si>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</si>
  <si>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PT Rajaaudit.id</t>
  </si>
  <si>
    <t>Neraca/Laporan Posisi Keuangan</t>
  </si>
  <si>
    <t>Per 31 Desember 2023</t>
  </si>
  <si>
    <t>31 Desember 2023/</t>
  </si>
  <si>
    <t>December 31, 2023</t>
  </si>
  <si>
    <t>31 Desember 2022/</t>
  </si>
  <si>
    <t>December 31, 2022</t>
  </si>
  <si>
    <t>Aset eksplorasi dan evaluasi</t>
  </si>
  <si>
    <t>Exploration and evaluation assets</t>
  </si>
  <si>
    <t>AP</t>
  </si>
  <si>
    <t>AQ</t>
  </si>
  <si>
    <t>AR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</si>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</sst>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Rp&quot;* #,##0_);_(&quot;Rp&quot;* \(#,##0\);_(&quot;Rp&quot;* &quot;-&quot;_);_(@_)"/>
    <numFmt numFmtId="165" formatCode="_(* #,##0.00_);_(* \(#,##0.00\);_(* &quot;-&quot;??_);_(@_)"/>
    <numFmt numFmtId="166" formatCode="_(* #,##0_);_(* \(#,##0\);_(* &quot;-&quot;??_);_(@_)"/>
    <numFmt numFmtId="167" formatCode="_(* #,##0_);_(* \(#,##0\);_(* &quot;-&quot;_);_(@_)"/>
    <numFmt numFmtId="168" formatCode="_([$Rp-421]* #,##0_);_([$Rp-421]* \(#,##0\);_([$Rp-421]* &quot;-&quot;_);_(@_)"/>
    <numFmt numFmtId="169" formatCode="_(* #,##0.0_);_(* \(#,##0.0\);_(* &quot;-&quot;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i/>
      <sz val="12"/>
      <name val="Arial Narrow"/>
      <family val="2"/>
    </font>
    <font>
      <b/>
      <i/>
      <sz val="12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i/>
      <sz val="12"/>
      <color rgb="FFFF0000"/>
      <name val="Arial Narrow"/>
      <family val="2"/>
    </font>
    <font>
      <i/>
      <u/>
      <sz val="12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i/>
      <sz val="12"/>
      <color indexed="10"/>
      <name val="Arial Narrow"/>
      <family val="2"/>
    </font>
    <font>
      <b/>
      <i/>
      <sz val="12"/>
      <color rgb="FFFF0000"/>
      <name val="Arial Narrow"/>
      <family val="2"/>
    </font>
    <font>
      <b/>
      <sz val="12"/>
      <color indexed="10"/>
      <name val="Arial Narrow"/>
      <family val="2"/>
    </font>
    <font>
      <i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1">
    <xf numFmtId="0" fontId="0" fillId="0" borderId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</cellStyleXfs>
  <cellXfs count="123">
    <xf numFmtId="0" fontId="0" fillId="0" borderId="0" xfId="0"/>
    <xf numFmtId="166" fontId="6" fillId="0" borderId="0" xfId="1" applyNumberFormat="1" applyFont="1" applyFill="1" applyBorder="1"/>
    <xf numFmtId="164" fontId="6" fillId="0" borderId="0" xfId="4" applyNumberFormat="1" applyFont="1" applyFill="1" applyBorder="1"/>
    <xf numFmtId="164" fontId="6" fillId="0" borderId="0" xfId="4" applyNumberFormat="1" applyFont="1" applyFill="1"/>
    <xf numFmtId="164" fontId="6" fillId="0" borderId="0" xfId="4" applyNumberFormat="1" applyFont="1" applyFill="1" applyBorder="1" applyAlignment="1">
      <alignment horizontal="center"/>
    </xf>
    <xf numFmtId="167" fontId="6" fillId="0" borderId="0" xfId="6" applyFont="1" applyFill="1" applyAlignment="1"/>
    <xf numFmtId="167" fontId="6" fillId="0" borderId="0" xfId="6" applyFont="1" applyFill="1" applyAlignment="1"/>
    <xf numFmtId="167" fontId="4" fillId="0" borderId="0" xfId="6" applyFont="1" applyFill="1" applyAlignment="1">
      <alignment horizontal="center"/>
    </xf>
    <xf numFmtId="167" fontId="6" fillId="0" borderId="0" xfId="6" applyFont="1" applyFill="1" applyAlignment="1">
      <alignment horizontal="center"/>
    </xf>
    <xf numFmtId="0" fontId="4" fillId="0" borderId="0" xfId="6" applyNumberFormat="1" applyFont="1" applyFill="1" applyAlignment="1">
      <alignment horizontal="right"/>
    </xf>
    <xf numFmtId="167" fontId="4" fillId="0" borderId="0" xfId="6" applyFont="1" applyFill="1" applyAlignment="1">
      <alignment horizontal="center" vertical="center"/>
    </xf>
    <xf numFmtId="167" fontId="6" fillId="0" borderId="0" xfId="6" applyFont="1" applyFill="1" applyAlignment="1">
      <alignment horizontal="left"/>
    </xf>
    <xf numFmtId="167" fontId="4" fillId="0" borderId="0" xfId="6" quotePrefix="1" applyFont="1" applyFill="1" applyAlignment="1">
      <alignment horizontal="center" vertical="center"/>
    </xf>
    <xf numFmtId="167" fontId="4" fillId="0" borderId="0" xfId="6" quotePrefix="1" applyFont="1" applyFill="1" applyAlignment="1">
      <alignment horizontal="center"/>
    </xf>
    <xf numFmtId="167" fontId="4" fillId="0" borderId="0" xfId="6" applyFont="1" applyFill="1" applyAlignment="1">
      <alignment horizontal="center"/>
    </xf>
    <xf numFmtId="167" fontId="6" fillId="0" borderId="0" xfId="6" applyFont="1" applyFill="1" applyBorder="1" applyAlignment="1">
      <alignment horizontal="center"/>
    </xf>
    <xf numFmtId="167" fontId="2" fillId="0" borderId="2" xfId="6" applyFont="1" applyFill="1" applyBorder="1" applyAlignment="1"/>
    <xf numFmtId="167" fontId="2" fillId="0" borderId="0" xfId="6" applyFont="1" applyFill="1" applyBorder="1" applyAlignment="1"/>
    <xf numFmtId="0" fontId="5" fillId="0" borderId="0" xfId="6" applyNumberFormat="1" applyFont="1" applyFill="1" applyBorder="1" applyAlignment="1">
      <alignment horizontal="right"/>
    </xf>
    <xf numFmtId="0" fontId="4" fillId="0" borderId="0" xfId="6" applyNumberFormat="1" applyFont="1" applyFill="1" applyBorder="1" applyAlignment="1">
      <alignment horizontal="right"/>
    </xf>
    <xf numFmtId="164" fontId="6" fillId="0" borderId="0" xfId="6" applyNumberFormat="1" applyFont="1" applyFill="1" applyBorder="1" applyAlignment="1">
      <alignment horizontal="center"/>
    </xf>
    <xf numFmtId="167" fontId="4" fillId="0" borderId="0" xfId="6" applyFont="1" applyFill="1" applyBorder="1" applyAlignment="1">
      <alignment horizontal="center"/>
    </xf>
    <xf numFmtId="168" fontId="6" fillId="0" borderId="0" xfId="6" applyNumberFormat="1" applyFont="1" applyFill="1" applyAlignment="1"/>
    <xf numFmtId="0" fontId="4" fillId="0" borderId="0" xfId="6" applyNumberFormat="1" applyFont="1" applyFill="1" applyAlignment="1">
      <alignment horizontal="justify" vertical="top"/>
    </xf>
    <xf numFmtId="167" fontId="6" fillId="0" borderId="0" xfId="6" applyFont="1" applyFill="1" applyBorder="1" applyAlignment="1"/>
    <xf numFmtId="167" fontId="4" fillId="0" borderId="0" xfId="6" quotePrefix="1" applyFont="1" applyFill="1" applyAlignment="1">
      <alignment horizontal="center"/>
    </xf>
    <xf numFmtId="167" fontId="2" fillId="0" borderId="0" xfId="6" applyFont="1" applyFill="1" applyBorder="1" applyAlignment="1">
      <alignment horizontal="center"/>
    </xf>
    <xf numFmtId="164" fontId="6" fillId="0" borderId="0" xfId="2" applyNumberFormat="1" applyFont="1" applyFill="1"/>
    <xf numFmtId="0" fontId="4" fillId="0" borderId="0" xfId="10" applyNumberFormat="1" applyFont="1" applyFill="1" applyAlignment="1">
      <alignment horizontal="right"/>
    </xf>
    <xf numFmtId="167" fontId="6" fillId="0" borderId="0" xfId="6" applyFont="1" applyFill="1" applyBorder="1" applyAlignment="1">
      <alignment vertical="top" wrapText="1"/>
    </xf>
    <xf numFmtId="164" fontId="6" fillId="0" borderId="0" xfId="2" applyNumberFormat="1" applyFont="1" applyFill="1" applyBorder="1"/>
    <xf numFmtId="167" fontId="11" fillId="0" borderId="0" xfId="6" applyFont="1" applyFill="1" applyAlignment="1"/>
    <xf numFmtId="167" fontId="11" fillId="0" borderId="0" xfId="6" applyFont="1" applyFill="1" applyAlignment="1"/>
    <xf numFmtId="167" fontId="12" fillId="0" borderId="0" xfId="6" quotePrefix="1" applyFont="1" applyFill="1" applyAlignment="1">
      <alignment horizontal="center"/>
    </xf>
    <xf numFmtId="167" fontId="12" fillId="0" borderId="0" xfId="6" applyFont="1" applyFill="1" applyAlignment="1">
      <alignment horizontal="center"/>
    </xf>
    <xf numFmtId="167" fontId="12" fillId="0" borderId="0" xfId="6" quotePrefix="1" applyFont="1" applyFill="1" applyAlignment="1">
      <alignment vertical="center" wrapText="1"/>
    </xf>
    <xf numFmtId="167" fontId="12" fillId="0" borderId="0" xfId="6" quotePrefix="1" applyFont="1" applyFill="1" applyAlignment="1">
      <alignment horizontal="center" vertical="center" wrapText="1"/>
    </xf>
    <xf numFmtId="167" fontId="11" fillId="0" borderId="0" xfId="6" applyFont="1" applyFill="1" applyBorder="1" applyAlignment="1"/>
    <xf numFmtId="167" fontId="11" fillId="0" borderId="0" xfId="6" applyFont="1" applyFill="1" applyBorder="1" applyAlignment="1"/>
    <xf numFmtId="167" fontId="6" fillId="0" borderId="0" xfId="6" applyFont="1" applyFill="1" applyBorder="1" applyAlignment="1"/>
    <xf numFmtId="167" fontId="13" fillId="0" borderId="0" xfId="6" applyFont="1" applyFill="1" applyBorder="1" applyAlignment="1">
      <alignment horizontal="center"/>
    </xf>
    <xf numFmtId="167" fontId="15" fillId="0" borderId="0" xfId="6" applyFont="1" applyFill="1" applyBorder="1" applyAlignment="1"/>
    <xf numFmtId="167" fontId="15" fillId="0" borderId="0" xfId="6" applyFont="1" applyFill="1" applyBorder="1" applyAlignment="1"/>
    <xf numFmtId="169" fontId="15" fillId="0" borderId="0" xfId="6" applyNumberFormat="1" applyFont="1" applyFill="1" applyBorder="1" applyAlignment="1"/>
    <xf numFmtId="167" fontId="4" fillId="0" borderId="0" xfId="6" applyFont="1" applyFill="1" applyBorder="1" applyAlignment="1">
      <alignment horizontal="center"/>
    </xf>
    <xf numFmtId="167" fontId="6" fillId="0" borderId="0" xfId="2" applyFont="1" applyFill="1"/>
    <xf numFmtId="167" fontId="6" fillId="0" borderId="0" xfId="2" applyFont="1" applyFill="1"/>
    <xf numFmtId="167" fontId="18" fillId="0" borderId="0" xfId="2" applyFont="1" applyFill="1" applyBorder="1" applyAlignment="1">
      <alignment horizontal="center"/>
    </xf>
    <xf numFmtId="0" fontId="6" fillId="0" borderId="0" xfId="3" applyFont="1" applyFill="1"/>
    <xf numFmtId="0" fontId="4" fillId="0" borderId="0" xfId="3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4" fillId="0" borderId="0" xfId="3" applyFont="1" applyFill="1" applyAlignment="1">
      <alignment horizontal="right"/>
    </xf>
    <xf numFmtId="0" fontId="6" fillId="0" borderId="0" xfId="3" quotePrefix="1" applyFont="1" applyFill="1" applyAlignment="1">
      <alignment horizontal="center"/>
    </xf>
    <xf numFmtId="0" fontId="6" fillId="0" borderId="0" xfId="3" quotePrefix="1" applyFont="1" applyFill="1" applyAlignment="1">
      <alignment horizontal="center"/>
    </xf>
    <xf numFmtId="0" fontId="4" fillId="0" borderId="0" xfId="5" applyFont="1" applyFill="1" applyAlignment="1">
      <alignment horizontal="center"/>
    </xf>
    <xf numFmtId="0" fontId="4" fillId="0" borderId="0" xfId="5" quotePrefix="1" applyFont="1" applyFill="1" applyAlignment="1">
      <alignment horizontal="center"/>
    </xf>
    <xf numFmtId="0" fontId="6" fillId="0" borderId="1" xfId="3" applyFont="1" applyFill="1" applyBorder="1" applyAlignment="1">
      <alignment horizontal="center"/>
    </xf>
    <xf numFmtId="0" fontId="6" fillId="0" borderId="1" xfId="3" quotePrefix="1" applyFont="1" applyFill="1" applyBorder="1" applyAlignment="1">
      <alignment horizontal="center"/>
    </xf>
    <xf numFmtId="0" fontId="8" fillId="0" borderId="0" xfId="5" quotePrefix="1" applyFont="1" applyFill="1"/>
    <xf numFmtId="0" fontId="4" fillId="0" borderId="1" xfId="5" applyFont="1" applyFill="1" applyBorder="1" applyAlignment="1">
      <alignment horizontal="center"/>
    </xf>
    <xf numFmtId="0" fontId="4" fillId="0" borderId="1" xfId="5" quotePrefix="1" applyFont="1" applyFill="1" applyBorder="1" applyAlignment="1">
      <alignment horizontal="center"/>
    </xf>
    <xf numFmtId="0" fontId="6" fillId="0" borderId="0" xfId="5" quotePrefix="1" applyFont="1" applyFill="1"/>
    <xf numFmtId="0" fontId="2" fillId="0" borderId="0" xfId="5" quotePrefix="1" applyFont="1" applyFill="1"/>
    <xf numFmtId="0" fontId="4" fillId="0" borderId="0" xfId="3" quotePrefix="1" applyFont="1" applyFill="1" applyAlignment="1">
      <alignment horizontal="right"/>
    </xf>
    <xf numFmtId="0" fontId="6" fillId="0" borderId="0" xfId="3" applyFont="1" applyFill="1" applyAlignment="1">
      <alignment horizontal="left"/>
    </xf>
    <xf numFmtId="0" fontId="10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8" fillId="0" borderId="0" xfId="3" quotePrefix="1" applyFont="1" applyFill="1" applyAlignment="1">
      <alignment horizontal="center"/>
    </xf>
    <xf numFmtId="0" fontId="2" fillId="0" borderId="0" xfId="3" applyFont="1" applyFill="1"/>
    <xf numFmtId="0" fontId="8" fillId="0" borderId="0" xfId="3" applyFont="1" applyFill="1" applyAlignment="1">
      <alignment horizontal="center"/>
    </xf>
    <xf numFmtId="0" fontId="5" fillId="0" borderId="0" xfId="3" applyFont="1" applyFill="1" applyAlignment="1">
      <alignment horizontal="right"/>
    </xf>
    <xf numFmtId="0" fontId="8" fillId="0" borderId="0" xfId="3" applyFont="1" applyFill="1"/>
    <xf numFmtId="167" fontId="8" fillId="0" borderId="0" xfId="6" applyFont="1" applyFill="1" applyAlignment="1"/>
    <xf numFmtId="167" fontId="6" fillId="0" borderId="0" xfId="3" applyNumberFormat="1" applyFont="1" applyFill="1"/>
    <xf numFmtId="0" fontId="6" fillId="0" borderId="0" xfId="7" applyFont="1" applyFill="1"/>
    <xf numFmtId="0" fontId="0" fillId="0" borderId="0" xfId="0" applyFill="1"/>
    <xf numFmtId="167" fontId="8" fillId="0" borderId="0" xfId="6" applyFont="1" applyFill="1" applyBorder="1" applyAlignment="1">
      <alignment horizontal="center"/>
    </xf>
    <xf numFmtId="167" fontId="3" fillId="0" borderId="0" xfId="6" applyFont="1" applyFill="1" applyBorder="1" applyAlignment="1"/>
    <xf numFmtId="0" fontId="6" fillId="0" borderId="0" xfId="3" applyFont="1" applyFill="1" applyAlignment="1">
      <alignment vertical="top"/>
    </xf>
    <xf numFmtId="167" fontId="8" fillId="0" borderId="0" xfId="6" applyFont="1" applyFill="1" applyAlignment="1">
      <alignment horizontal="center"/>
    </xf>
    <xf numFmtId="167" fontId="2" fillId="0" borderId="2" xfId="3" applyNumberFormat="1" applyFont="1" applyFill="1" applyBorder="1"/>
    <xf numFmtId="0" fontId="2" fillId="0" borderId="2" xfId="3" applyFont="1" applyFill="1" applyBorder="1"/>
    <xf numFmtId="167" fontId="2" fillId="0" borderId="0" xfId="3" applyNumberFormat="1" applyFont="1" applyFill="1"/>
    <xf numFmtId="167" fontId="3" fillId="0" borderId="0" xfId="3" applyNumberFormat="1" applyFont="1" applyFill="1"/>
    <xf numFmtId="167" fontId="6" fillId="0" borderId="0" xfId="3" applyNumberFormat="1" applyFont="1" applyFill="1" applyAlignment="1">
      <alignment horizontal="center"/>
    </xf>
    <xf numFmtId="0" fontId="4" fillId="0" borderId="0" xfId="3" quotePrefix="1" applyFont="1" applyFill="1" applyAlignment="1">
      <alignment horizontal="center"/>
    </xf>
    <xf numFmtId="167" fontId="2" fillId="0" borderId="3" xfId="3" applyNumberFormat="1" applyFont="1" applyFill="1" applyBorder="1"/>
    <xf numFmtId="0" fontId="2" fillId="0" borderId="3" xfId="3" applyFont="1" applyFill="1" applyBorder="1"/>
    <xf numFmtId="167" fontId="2" fillId="0" borderId="0" xfId="3" applyNumberFormat="1" applyFont="1" applyFill="1" applyAlignment="1">
      <alignment horizontal="center"/>
    </xf>
    <xf numFmtId="167" fontId="3" fillId="0" borderId="0" xfId="3" applyNumberFormat="1" applyFont="1" applyFill="1" applyAlignment="1">
      <alignment horizontal="center"/>
    </xf>
    <xf numFmtId="1" fontId="2" fillId="0" borderId="0" xfId="3" applyNumberFormat="1" applyFont="1" applyFill="1"/>
    <xf numFmtId="1" fontId="6" fillId="0" borderId="0" xfId="3" applyNumberFormat="1" applyFont="1" applyFill="1"/>
    <xf numFmtId="169" fontId="6" fillId="0" borderId="0" xfId="3" applyNumberFormat="1" applyFont="1" applyFill="1"/>
    <xf numFmtId="0" fontId="4" fillId="0" borderId="0" xfId="3" applyFont="1" applyFill="1" applyAlignment="1">
      <alignment horizontal="center" vertical="center"/>
    </xf>
    <xf numFmtId="167" fontId="8" fillId="0" borderId="0" xfId="6" applyFont="1" applyFill="1" applyBorder="1" applyAlignment="1"/>
    <xf numFmtId="167" fontId="6" fillId="0" borderId="1" xfId="3" applyNumberFormat="1" applyFont="1" applyFill="1" applyBorder="1"/>
    <xf numFmtId="0" fontId="6" fillId="0" borderId="0" xfId="9" applyFont="1" applyFill="1"/>
    <xf numFmtId="0" fontId="4" fillId="0" borderId="0" xfId="3" applyFont="1" applyFill="1" applyAlignment="1">
      <alignment horizontal="center"/>
    </xf>
    <xf numFmtId="0" fontId="6" fillId="0" borderId="0" xfId="3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6" fillId="0" borderId="0" xfId="3" applyFont="1" applyFill="1" applyAlignment="1">
      <alignment horizontal="justify" vertical="justify"/>
    </xf>
    <xf numFmtId="0" fontId="6" fillId="0" borderId="0" xfId="3" applyFont="1" applyFill="1" applyAlignment="1">
      <alignment horizontal="center" vertical="center"/>
    </xf>
    <xf numFmtId="167" fontId="8" fillId="0" borderId="0" xfId="3" applyNumberFormat="1" applyFont="1" applyFill="1"/>
    <xf numFmtId="0" fontId="6" fillId="0" borderId="0" xfId="3" applyFont="1" applyFill="1" applyAlignment="1">
      <alignment horizontal="left" vertical="top"/>
    </xf>
    <xf numFmtId="0" fontId="4" fillId="0" borderId="0" xfId="3" applyFont="1" applyFill="1" applyAlignment="1">
      <alignment vertical="top"/>
    </xf>
    <xf numFmtId="0" fontId="4" fillId="0" borderId="0" xfId="3" applyFont="1" applyFill="1" applyAlignment="1">
      <alignment horizontal="justify" vertical="top"/>
    </xf>
    <xf numFmtId="167" fontId="2" fillId="0" borderId="2" xfId="3" applyNumberFormat="1" applyFont="1" applyFill="1" applyBorder="1" applyAlignment="1">
      <alignment vertical="justify"/>
    </xf>
    <xf numFmtId="167" fontId="2" fillId="0" borderId="0" xfId="3" applyNumberFormat="1" applyFont="1" applyFill="1" applyAlignment="1">
      <alignment vertical="justify"/>
    </xf>
    <xf numFmtId="167" fontId="3" fillId="0" borderId="0" xfId="3" applyNumberFormat="1" applyFont="1" applyFill="1" applyAlignment="1">
      <alignment vertical="justify"/>
    </xf>
    <xf numFmtId="167" fontId="6" fillId="0" borderId="0" xfId="3" applyNumberFormat="1" applyFont="1" applyFill="1" applyAlignment="1">
      <alignment horizontal="justify" vertical="justify"/>
    </xf>
    <xf numFmtId="0" fontId="4" fillId="0" borderId="0" xfId="3" applyFont="1" applyFill="1" applyAlignment="1">
      <alignment horizontal="right" vertical="top"/>
    </xf>
    <xf numFmtId="0" fontId="5" fillId="0" borderId="0" xfId="3" applyFont="1" applyFill="1" applyAlignment="1">
      <alignment horizontal="right" vertical="top"/>
    </xf>
    <xf numFmtId="0" fontId="6" fillId="0" borderId="0" xfId="0" applyFont="1" applyFill="1" applyAlignment="1">
      <alignment horizontal="center"/>
    </xf>
    <xf numFmtId="0" fontId="14" fillId="0" borderId="0" xfId="0" applyFont="1" applyFill="1"/>
    <xf numFmtId="0" fontId="6" fillId="0" borderId="0" xfId="0" applyFont="1" applyFill="1"/>
    <xf numFmtId="167" fontId="16" fillId="0" borderId="0" xfId="6" applyFont="1" applyFill="1" applyBorder="1" applyAlignment="1"/>
    <xf numFmtId="169" fontId="17" fillId="0" borderId="0" xfId="3" applyNumberFormat="1" applyFont="1" applyFill="1"/>
    <xf numFmtId="167" fontId="6" fillId="0" borderId="0" xfId="3" applyNumberFormat="1" applyFont="1" applyFill="1"/>
    <xf numFmtId="0" fontId="6" fillId="0" borderId="0" xfId="3" applyFont="1" applyFill="1"/>
    <xf numFmtId="167" fontId="4" fillId="0" borderId="0" xfId="6" applyFont="1" applyFill="1" applyAlignment="1">
      <alignment horizontal="center" vertical="center"/>
    </xf>
    <xf numFmtId="167" fontId="12" fillId="0" borderId="0" xfId="6" quotePrefix="1" applyFont="1" applyFill="1" applyAlignment="1">
      <alignment horizontal="center" vertical="center" wrapText="1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/>
    </xf>
  </cellXfs>
  <cellStyles count="11">
    <cellStyle name="Comma" xfId="1" builtinId="3"/>
    <cellStyle name="Comma [0]" xfId="2" builtinId="6"/>
    <cellStyle name="Comma [0] 3" xfId="6" xr:uid="{DF2EFD07-347C-4F25-9239-9F826355DB51}"/>
    <cellStyle name="Comma [0] 3 10" xfId="10" xr:uid="{AE7165F7-78B8-4E37-80D9-F18ECB967746}"/>
    <cellStyle name="Normal" xfId="0" builtinId="0"/>
    <cellStyle name="Normal 2" xfId="5" xr:uid="{3F06CEF3-FAD7-47FC-9F50-BBF49594F931}"/>
    <cellStyle name="Normal 26 89" xfId="8" xr:uid="{2A649ABC-3696-4173-8E34-D8EE7AD79889}"/>
    <cellStyle name="Normal 3" xfId="3" xr:uid="{C7BDD0D5-0205-41E2-A671-7FE66C5F5B1E}"/>
    <cellStyle name="Normal 3 10" xfId="9" xr:uid="{77E50801-D1A1-4646-A946-E2EE24579874}"/>
    <cellStyle name="Normal 3 29" xfId="7" xr:uid="{B27AE3D1-F00D-409E-A73F-2419BA2E94F8}"/>
    <cellStyle name="Percent 3" xfId="4" xr:uid="{AD7871DD-1D8E-4C29-9ADE-1735706F0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2\CLIENT\DATASCRIP\PT%20DATASCRIP%202021%20-%2029.04%20final.xlsx" TargetMode="External"/><Relationship Id="rId1" Type="http://schemas.openxmlformats.org/officeDocument/2006/relationships/externalLinkPath" Target="/2022/CLIENT/DATASCRIP/PT%20DATASCRIP%202021%20-%2029.04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TAX\SUKENDAR\CITR\SPT-1770-BLAN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kapan%20inv%20cws%20mdn%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002\komputer%202\My%20Documents\notna_oke@telkom.net\Report%20Final\My%20Documents\MAZNOV\Maznov\DOCUME~1\RAFIKA~1\LOCALS~1\Temp\Documents%20and%20Settings\Rafika%20Yuniasih\My%20Documents\Client\PTBA\BBK\FA%20upd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mbang\Assets\fareg\Fareg00reconcili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_Pavilon\Downloads\Users\Piesta\AppData\Roaming\Microsoft\Excel\Z_DRAFT_PT%20Aneka%20per%2031%20Des'15(bilingual)%20adjusment%202%20Hapu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_Pavilon\Downloads\IMAH\Novi's%20file\PT%20Sumber%20Segara%20Primadaya\Review%20June%202007\FIS_REPORT\Data\DataBase_HarvFlush\HARVEST\HARV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m_bofa\E%20TRM\Proyeksi\Mr.%20Harlan%202004\Bep-gae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cc\data%20server\Rudy_S\SAPTONO\OR\Desember-2000\02-12200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m_bofa\E%20TRM\Proyeksi\TO%20AUDIT%202004-2007-NON-REVAL\Pry-20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_Pavilon\Downloads\IMAH\Novi's%20file\PT%20Sumber%20Segara%20Primadaya\Review%20June%202007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US%20Financial%20Statements%20Ref.%20Workbook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st1\d%20host\Kr-II%20T.Buku\NERACA\NRC-JULIi-2002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s"/>
      <sheetName val="Dafisi"/>
      <sheetName val="Neraca"/>
      <sheetName val="Laba rugi"/>
      <sheetName val="Equity"/>
      <sheetName val="TB"/>
      <sheetName val="Worksheet"/>
      <sheetName val="JURNAL"/>
      <sheetName val="info data"/>
      <sheetName val="Sheet1"/>
      <sheetName val="Laba anak"/>
      <sheetName val="Arus Kas"/>
      <sheetName val="Catatan Lap Keu"/>
      <sheetName val="Kertas kerja"/>
      <sheetName val="info"/>
      <sheetName val="koreksi"/>
      <sheetName val="info repor"/>
      <sheetName val="DATA KERTAS KERJA"/>
      <sheetName val="info baru"/>
      <sheetName val="Sheet2"/>
      <sheetName val="Sheet3"/>
      <sheetName val="Sheet4"/>
      <sheetName val="inf0o"/>
      <sheetName val="laporan yang berubah"/>
      <sheetName val="daftar piutang 21"/>
      <sheetName val="Sheet5"/>
      <sheetName val="Hutang 21"/>
      <sheetName val="Info laporan"/>
      <sheetName val="Rekon Utang Piutang"/>
      <sheetName val="info kap"/>
      <sheetName val="1"/>
    </sheetNames>
    <sheetDataSet>
      <sheetData sheetId="0"/>
      <sheetData sheetId="1"/>
      <sheetData sheetId="2"/>
      <sheetData sheetId="3"/>
      <sheetData sheetId="4">
        <row r="20">
          <cell r="P20">
            <v>1215000000000</v>
          </cell>
          <cell r="AW20">
            <v>204430999583.54572</v>
          </cell>
        </row>
        <row r="22">
          <cell r="AW22">
            <v>0</v>
          </cell>
        </row>
        <row r="23">
          <cell r="AW23">
            <v>121423484738.12366</v>
          </cell>
        </row>
        <row r="25">
          <cell r="P25">
            <v>1215000000000</v>
          </cell>
          <cell r="AA25">
            <v>3094237500</v>
          </cell>
          <cell r="AW25">
            <v>325854484321.66937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397">
          <cell r="AA397">
            <v>651410548279.57629</v>
          </cell>
          <cell r="AN397">
            <v>879996678810.61011</v>
          </cell>
        </row>
        <row r="408">
          <cell r="AA408">
            <v>111786693944.79001</v>
          </cell>
        </row>
        <row r="810">
          <cell r="AA810">
            <v>737139481844.14026</v>
          </cell>
          <cell r="AN810">
            <v>450546272742.48999</v>
          </cell>
        </row>
        <row r="868">
          <cell r="AA868">
            <v>10039624250.349998</v>
          </cell>
          <cell r="AN868">
            <v>11216945470.67</v>
          </cell>
        </row>
        <row r="887">
          <cell r="AA887">
            <v>598340424991.53003</v>
          </cell>
          <cell r="AN887">
            <v>356340193329</v>
          </cell>
        </row>
        <row r="927">
          <cell r="AA927">
            <v>109150678575.89998</v>
          </cell>
          <cell r="AN927">
            <v>96330085730.369995</v>
          </cell>
        </row>
        <row r="964">
          <cell r="R964">
            <v>60878753087.679993</v>
          </cell>
          <cell r="AW964">
            <v>50237433098.460007</v>
          </cell>
        </row>
        <row r="973">
          <cell r="R973">
            <v>70560917472</v>
          </cell>
          <cell r="AW973">
            <v>70560917472</v>
          </cell>
        </row>
        <row r="1031">
          <cell r="AN1031">
            <v>121997194125.95605</v>
          </cell>
        </row>
        <row r="1164">
          <cell r="AA1164">
            <v>229451227051.26001</v>
          </cell>
          <cell r="AN1164">
            <v>185993458313.97</v>
          </cell>
        </row>
        <row r="1272">
          <cell r="AA1272">
            <v>604052909632.12</v>
          </cell>
          <cell r="AN1272">
            <v>360374687288.29999</v>
          </cell>
        </row>
        <row r="1289">
          <cell r="AA1289">
            <v>36975855599.940002</v>
          </cell>
          <cell r="AN1289">
            <v>24193992156</v>
          </cell>
        </row>
        <row r="1303">
          <cell r="AA1303">
            <v>3065779268.5</v>
          </cell>
          <cell r="AN1303">
            <v>6614356031.6599998</v>
          </cell>
        </row>
        <row r="1403">
          <cell r="AA1403">
            <v>0</v>
          </cell>
          <cell r="AN1403">
            <v>0</v>
          </cell>
        </row>
        <row r="1420">
          <cell r="AA1420">
            <v>4105550770.1599998</v>
          </cell>
          <cell r="AN1420">
            <v>3799782061.3800001</v>
          </cell>
        </row>
        <row r="1441">
          <cell r="AA1441">
            <v>2223582437</v>
          </cell>
          <cell r="AN1441">
            <v>3651579950</v>
          </cell>
        </row>
        <row r="1453">
          <cell r="AA1453">
            <v>181741248.40000018</v>
          </cell>
          <cell r="AN1453">
            <v>1540549625.9600003</v>
          </cell>
        </row>
        <row r="1454">
          <cell r="AA1454">
            <v>1213418392.5200002</v>
          </cell>
          <cell r="AN1454">
            <v>2702579065.3199978</v>
          </cell>
        </row>
        <row r="1491">
          <cell r="AN1491">
            <v>14297886034</v>
          </cell>
        </row>
        <row r="1547">
          <cell r="Z1547">
            <v>12149950</v>
          </cell>
        </row>
      </sheetData>
      <sheetData sheetId="13">
        <row r="127">
          <cell r="M127">
            <v>124644036822.08882</v>
          </cell>
        </row>
        <row r="143">
          <cell r="M143">
            <v>2429724777407.6284</v>
          </cell>
        </row>
        <row r="241">
          <cell r="M241">
            <v>41481846785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Final Tax"/>
      <sheetName val="Irregular Income"/>
      <sheetName val="Permanent info"/>
      <sheetName val="FE_1770_P1"/>
      <sheetName val="Rinc"/>
      <sheetName val="Interest"/>
      <sheetName val="AGM"/>
      <sheetName val="GeneralInfo"/>
      <sheetName val="FE-1770_P1"/>
      <sheetName val="FE-1770_P2"/>
      <sheetName val="FI-177O_P1"/>
      <sheetName val="FI-1770_P2"/>
      <sheetName val="Final_Tax"/>
      <sheetName val="Irregular_Income"/>
      <sheetName val="TB"/>
      <sheetName val="F1771-2"/>
      <sheetName val="KEUANGAN"/>
      <sheetName val="RENCANA KERJA"/>
      <sheetName val="BS final"/>
      <sheetName val="Scenario&amp;Sensitivity"/>
      <sheetName val="Mine Assumptions"/>
      <sheetName val="Family"/>
      <sheetName val="Marshal"/>
      <sheetName val="Data"/>
      <sheetName val="JUAL"/>
      <sheetName val="THRK"/>
      <sheetName val="Journal Template"/>
      <sheetName val="Main Menu"/>
      <sheetName val="CFWork"/>
      <sheetName val="Tables"/>
      <sheetName val="PM-PL"/>
      <sheetName val="Sheet2"/>
      <sheetName val="FG-chart"/>
      <sheetName val="ACRCONT"/>
      <sheetName val="NERACA"/>
      <sheetName val="trf-d-w"/>
      <sheetName val="trf d-i"/>
      <sheetName val="3. Neraca dan RL"/>
      <sheetName val="VAT out"/>
      <sheetName val="WHT_21"/>
      <sheetName val="WHT-21"/>
      <sheetName val="B.1"/>
      <sheetName val="Rp Banten"/>
      <sheetName val="@GeneralInfo"/>
      <sheetName val="Ex_Rate"/>
      <sheetName val="ged"/>
      <sheetName val="Sheet1"/>
      <sheetName val="Insurance"/>
      <sheetName val="BEP"/>
      <sheetName val="F1771-II"/>
      <sheetName val="F1771-III"/>
      <sheetName val="11400&amp;11405"/>
      <sheetName val="Table"/>
      <sheetName val="Receivable"/>
      <sheetName val="F1771-IV"/>
      <sheetName val="F1771-V"/>
      <sheetName val="BS_Recon"/>
      <sheetName val="Lead"/>
      <sheetName val="SUMMARY"/>
      <sheetName val="Assumptions"/>
      <sheetName val="SFKLN"/>
      <sheetName val="Parameters"/>
      <sheetName val="A u g"/>
      <sheetName val="Forecase 2004"/>
      <sheetName val="RMFE 04"/>
      <sheetName val="P&amp;L98"/>
      <sheetName val="12-06-ins"/>
      <sheetName val="TP"/>
      <sheetName val="K 2.1"/>
      <sheetName val="Professionals Standard"/>
      <sheetName val="INFO"/>
      <sheetName val="ESG local"/>
      <sheetName val="M-2 Adjusted"/>
      <sheetName val="TO"/>
      <sheetName val="For Mgmt fee"/>
      <sheetName val="For GSC charge"/>
      <sheetName val="For Training Svc fee"/>
      <sheetName val="PLLT"/>
      <sheetName val="For Mgmt fee (PasteValue)"/>
      <sheetName val="For GSC charge (PasteValue)"/>
      <sheetName val="Allocation Base (GSIN)"/>
      <sheetName val="To DCIN"/>
      <sheetName val="For Training Svc fee (PasteVal)"/>
      <sheetName val="SPT-1770-BLANK"/>
      <sheetName val="Interest&amp;Other"/>
      <sheetName val="Vehicle"/>
      <sheetName val="intmar00"/>
      <sheetName val="Details BS YTD"/>
      <sheetName val="FF-2"/>
      <sheetName val="Detail pg2"/>
      <sheetName val="TBM"/>
      <sheetName val="Internal order"/>
      <sheetName val="move (2)"/>
      <sheetName val="NAMECODE"/>
      <sheetName val="TB98,oct99&amp;sap99-WPL"/>
      <sheetName val="1999US$"/>
      <sheetName val="BOQ price"/>
      <sheetName val="NCR"/>
      <sheetName val="Results"/>
      <sheetName val="panther"/>
      <sheetName val="K.1.1.1 HGU"/>
      <sheetName val="ner"/>
      <sheetName val="Posting"/>
      <sheetName val="11b"/>
      <sheetName val="PopCache"/>
      <sheetName val="Macro5"/>
      <sheetName val="FE-1770_P11"/>
      <sheetName val="FE-1770_P21"/>
      <sheetName val="FI-177O_P11"/>
      <sheetName val="FI-1770_P21"/>
      <sheetName val="Final_Tax1"/>
      <sheetName val="Irregular_Income1"/>
      <sheetName val="Mine_Assumptions"/>
      <sheetName val="BS_final"/>
      <sheetName val="Journal_Template"/>
      <sheetName val="RENCANA_KERJA"/>
      <sheetName val="Main_Menu"/>
      <sheetName val="trf_d-i"/>
      <sheetName val="VAT_out"/>
      <sheetName val="India"/>
      <sheetName val="Exch.rate"/>
      <sheetName val="3__Neraca_dan_RL"/>
      <sheetName val="BP1_23"/>
      <sheetName val="Agustus"/>
      <sheetName val="2-asi-00"/>
      <sheetName val="HBS Credit_Detail"/>
      <sheetName val="Scenario_Sensitivity"/>
      <sheetName val="Other Current"/>
      <sheetName val="Other YTD"/>
      <sheetName val="HPP_20_"/>
      <sheetName val="HPP_19_"/>
      <sheetName val="bs"/>
      <sheetName val="DEFECTED NOV"/>
      <sheetName val="Mgt_P&amp;L"/>
      <sheetName val="Table Array"/>
      <sheetName val="status"/>
      <sheetName val="MAIN"/>
      <sheetName val="HBI NCD"/>
      <sheetName val="PL98"/>
      <sheetName val="LP2"/>
      <sheetName val="SPT"/>
      <sheetName val="KPKom"/>
      <sheetName val="SIK"/>
      <sheetName val="SPPP"/>
      <sheetName val="Berkas"/>
      <sheetName val="BCD"/>
      <sheetName val="AnlSPT"/>
      <sheetName val="Rasio"/>
      <sheetName val="APro"/>
      <sheetName val="DbTF"/>
      <sheetName val="DbKtr"/>
      <sheetName val="DbPem"/>
      <sheetName val="Tarif"/>
      <sheetName val="Kode"/>
      <sheetName val="DK"/>
      <sheetName val="LPIS"/>
      <sheetName val="INV0299 (2)"/>
      <sheetName val="Assumption"/>
      <sheetName val="382046NOV99"/>
      <sheetName val="B_1"/>
      <sheetName val="Permanent_info"/>
      <sheetName val="Rp_Banten"/>
      <sheetName val="A_u_g"/>
      <sheetName val="Forecase_2004"/>
      <sheetName val="RMFE_04"/>
      <sheetName val="K_2_1"/>
      <sheetName val="move_(2)"/>
      <sheetName val="AccountChart"/>
      <sheetName val="FE-1771-I"/>
      <sheetName val="SUMMARY "/>
      <sheetName val="Setup"/>
      <sheetName val="Bank Recon - IDR"/>
      <sheetName val="Inputs"/>
      <sheetName val="FE-1770_P12"/>
      <sheetName val="FE-1770_P22"/>
      <sheetName val="FI-177O_P12"/>
      <sheetName val="FI-1770_P22"/>
      <sheetName val="Final_Tax2"/>
      <sheetName val="Irregular_Income2"/>
      <sheetName val="BS_final1"/>
      <sheetName val="RENCANA_KERJA1"/>
      <sheetName val="Mine_Assumptions1"/>
      <sheetName val="3__Neraca_dan_RL1"/>
      <sheetName val="VAT_out1"/>
      <sheetName val="Journal_Template1"/>
      <sheetName val="M-2_Adjusted"/>
      <sheetName val="Professionals_Standard"/>
      <sheetName val="ESG_local"/>
      <sheetName val="A2_1_CAJE"/>
      <sheetName val="details"/>
      <sheetName val="fs_lines"/>
      <sheetName val="fs_sub_classes"/>
      <sheetName val="notes_lines"/>
      <sheetName val="For_Mgmt_fee"/>
      <sheetName val="For_GSC_charge"/>
      <sheetName val="For_Training_Svc_fee"/>
      <sheetName val="For_Mgmt_fee_(PasteValue)"/>
      <sheetName val="For_GSC_charge_(PasteValue)"/>
      <sheetName val="Allocation_Base_(GSIN)"/>
      <sheetName val="To_DCIN"/>
      <sheetName val="For_Training_Svc_fee_(PasteVal)"/>
      <sheetName val="Details_BS_YTD"/>
      <sheetName val="Detail_pg2"/>
      <sheetName val="Internal_order"/>
      <sheetName val="BOQ_price"/>
      <sheetName val="A2.1 CAJE"/>
      <sheetName val="FE-1770_P13"/>
      <sheetName val="FE-1770_P23"/>
      <sheetName val="FI-177O_P13"/>
      <sheetName val="FI-1770_P23"/>
      <sheetName val="Final_Tax3"/>
      <sheetName val="Irregular_Income3"/>
      <sheetName val="Permanent_info1"/>
      <sheetName val="A_u_g1"/>
      <sheetName val="BS_final2"/>
      <sheetName val="RENCANA_KERJA2"/>
      <sheetName val="Mine_Assumptions2"/>
      <sheetName val="trf_d-i1"/>
      <sheetName val="3__Neraca_dan_RL2"/>
      <sheetName val="VAT_out2"/>
      <sheetName val="Journal_Template2"/>
      <sheetName val="B_11"/>
      <sheetName val="Forecase_20041"/>
      <sheetName val="Main_Menu1"/>
      <sheetName val="Rp_Banten1"/>
      <sheetName val="M-2_Adjusted1"/>
      <sheetName val="FS"/>
      <sheetName val="Cost Input Sheet"/>
      <sheetName val="InvoiceList"/>
      <sheetName val="Income Statement"/>
      <sheetName val="oblig Trad&amp;AFS"/>
      <sheetName val="Introduction"/>
      <sheetName val="Calculations"/>
      <sheetName val="rate"/>
      <sheetName val="LIST"/>
      <sheetName val="Links"/>
      <sheetName val="ExchRates"/>
      <sheetName val="FOREX 04"/>
      <sheetName val="Ex-Rate"/>
      <sheetName val="FOREX 03"/>
      <sheetName val="FOREX 04 audited"/>
      <sheetName val="Data Input"/>
      <sheetName val="TRADING PROFIT"/>
      <sheetName val="Graphs"/>
      <sheetName val="Revaluation"/>
      <sheetName val="EB PDT"/>
      <sheetName val="Exch_rate"/>
      <sheetName val="HBS_Credit_Detail"/>
      <sheetName val="K_1_1_1_HGU"/>
      <sheetName val="A"/>
      <sheetName val="General"/>
      <sheetName val="FE-1770_P14"/>
      <sheetName val="FE-1770_P24"/>
      <sheetName val="FI-177O_P14"/>
      <sheetName val="FI-1770_P24"/>
      <sheetName val="Final_Tax4"/>
      <sheetName val="Irregular_Income4"/>
      <sheetName val="Permanent_info2"/>
      <sheetName val="A_u_g2"/>
      <sheetName val="BS_final3"/>
      <sheetName val="RENCANA_KERJA3"/>
      <sheetName val="Mine_Assumptions3"/>
      <sheetName val="trf_d-i2"/>
      <sheetName val="3__Neraca_dan_RL3"/>
      <sheetName val="VAT_out3"/>
      <sheetName val="Journal_Template3"/>
      <sheetName val="B_12"/>
      <sheetName val="Forecase_20042"/>
      <sheetName val="Main_Menu2"/>
      <sheetName val="Rp_Banten2"/>
      <sheetName val="M-2_Adjusted2"/>
      <sheetName val="K_2_11"/>
      <sheetName val="Professionals_Standard1"/>
      <sheetName val="ESG_local1"/>
      <sheetName val="RMFE_041"/>
      <sheetName val="A2_1_CAJE1"/>
      <sheetName val="For_Mgmt_fee1"/>
      <sheetName val="For_GSC_charge1"/>
      <sheetName val="For_Training_Svc_fee1"/>
      <sheetName val="For_Mgmt_fee_(PasteValue)1"/>
      <sheetName val="For_GSC_charge_(PasteValue)1"/>
      <sheetName val="Allocation_Base_(GSIN)1"/>
      <sheetName val="To_DCIN1"/>
      <sheetName val="For_Training_Svc_fee_(PasteVal1"/>
      <sheetName val="Details_BS_YTD1"/>
      <sheetName val="Detail_pg21"/>
      <sheetName val="Internal_order1"/>
      <sheetName val="move_(2)1"/>
      <sheetName val="BOQ_price1"/>
      <sheetName val="inventory_stock_movement"/>
      <sheetName val="mst_prod_material"/>
      <sheetName val="WP-SP-03"/>
      <sheetName val="WP-Panu'02"/>
      <sheetName val="PO"/>
      <sheetName val="oblig_Trad&amp;AFS"/>
      <sheetName val="Front Sheet"/>
      <sheetName val="Invoices_table"/>
      <sheetName val="ID MENADO"/>
      <sheetName val="Indicadores"/>
      <sheetName val="Q120 AP Aging"/>
      <sheetName val="IR-Weights"/>
      <sheetName val="Model"/>
      <sheetName val="F2-1"/>
      <sheetName val="HospitalInfo"/>
      <sheetName val="Name Map"/>
      <sheetName val="Prof2606"/>
      <sheetName val="RWP 33"/>
      <sheetName val="Set"/>
      <sheetName val="Rekap Penj"/>
      <sheetName val="perset"/>
      <sheetName val="Base Data"/>
      <sheetName val="BS-PL Komersil and Fiskal"/>
      <sheetName val="Cover-01"/>
      <sheetName val="House"/>
      <sheetName val="Tol"/>
      <sheetName val="Input"/>
      <sheetName val="Cover"/>
      <sheetName val="PEDESB"/>
      <sheetName val="EYAS Standar"/>
      <sheetName val="BAL SHEET(2)"/>
      <sheetName val="229 Accr Exp"/>
      <sheetName val="rab_50"/>
      <sheetName val="INSTITUTION"/>
      <sheetName val="Validation"/>
      <sheetName val="InvoEâ_x0004_ist"/>
      <sheetName val="InterestCalculation"/>
      <sheetName val="0"/>
      <sheetName val="InvoEâ_x005f_x0004_ist"/>
      <sheetName val="Table 1"/>
      <sheetName val="Exc. Rate"/>
      <sheetName val="K2-FA"/>
      <sheetName val="07-230420"/>
      <sheetName val="CUSTOMER LOOKUP"/>
      <sheetName val="Module2"/>
      <sheetName val="K.6DEPOSIT"/>
      <sheetName val="Rin1"/>
      <sheetName val="Sheet1 (19)"/>
      <sheetName val="TB-WP"/>
      <sheetName val="Check Sheet"/>
      <sheetName val="PLHO Report"/>
      <sheetName val="PLHOENG"/>
      <sheetName val="As"/>
      <sheetName val="TB IDR Only"/>
      <sheetName val="IDR"/>
      <sheetName val="Breakdown LF603.1"/>
      <sheetName val="Sheet 1 (2)"/>
      <sheetName val="COA BM"/>
      <sheetName val="Tax comp"/>
      <sheetName val="TWDV over NBV"/>
      <sheetName val="DTL"/>
      <sheetName val="InvoEâ_x005f_x005f_x005f_x0004_ist"/>
      <sheetName val="Investasi &amp; depresiasi"/>
      <sheetName val="Asumsi"/>
      <sheetName val="Expense"/>
      <sheetName val="99.10.12"/>
      <sheetName val="2001GeneralInfo"/>
      <sheetName val="2001Marshal"/>
      <sheetName val="Cost_Input_Sheet"/>
      <sheetName val="HBI_NCD"/>
      <sheetName val="Table_Array"/>
      <sheetName val="CRITERIA1"/>
      <sheetName val="dt-2003"/>
      <sheetName val="hit-311203"/>
      <sheetName val="lampiran2"/>
      <sheetName val="rekap"/>
      <sheetName val="tarip"/>
      <sheetName val="Att 1-5 yr01 (Ind)"/>
      <sheetName val="Att 1-5 yr01"/>
      <sheetName val="PPh 22 - 01"/>
      <sheetName val="PPh 22 - 01 (E)"/>
      <sheetName val="Fiskal-01"/>
      <sheetName val="F1771"/>
      <sheetName val="F1771-I"/>
      <sheetName val="Depr for add 2001"/>
      <sheetName val="Perhit disp 01 (E)"/>
      <sheetName val="Perhit disp 01"/>
      <sheetName val="Depreciation DBI 01"/>
      <sheetName val="Lamp1-2"/>
      <sheetName val="Lamp3-4"/>
      <sheetName val="Amortisation DBI "/>
      <sheetName val="Sheet1 (3)"/>
      <sheetName val="Sheet1 (2)"/>
      <sheetName val="expat exp"/>
      <sheetName val="Jamsostek"/>
      <sheetName val="DB"/>
      <sheetName val="Content 3"/>
      <sheetName val="Income State"/>
      <sheetName val="CODE,NAME"/>
      <sheetName val="TRAVEL PLAN"/>
      <sheetName val="GRACE"/>
      <sheetName val="Product Requirement"/>
      <sheetName val="Financial Statement"/>
      <sheetName val="Attachement"/>
      <sheetName val="Q120_AP_Aging"/>
      <sheetName val="DEFECTED_NOV"/>
      <sheetName val="Other_Current"/>
      <sheetName val="Other_YTD"/>
      <sheetName val="Income_Statement"/>
      <sheetName val="INV0299_(2)"/>
      <sheetName val="FOREX_04"/>
      <sheetName val="FOREX_03"/>
      <sheetName val="FOREX_04_audited"/>
      <sheetName val="Data_Input"/>
      <sheetName val="Bank_Recon_-_IDR"/>
      <sheetName val="DataWP"/>
      <sheetName val="hutang DPLK"/>
      <sheetName val="Des"/>
      <sheetName val="INSTMATR"/>
      <sheetName val="NL180"/>
      <sheetName val="NL240"/>
      <sheetName val="Access Radio NL400"/>
      <sheetName val="SPARE"/>
      <sheetName val="FL &amp; IC"/>
      <sheetName val="Scenario"/>
      <sheetName val="S16-CA(2000P)"/>
      <sheetName val="Instructions"/>
      <sheetName val="HWL (2)"/>
      <sheetName val="Stock CIW"/>
      <sheetName val="Other charges (income)"/>
      <sheetName val="Source"/>
      <sheetName val="Data Submission"/>
      <sheetName val="Lookup Tables"/>
      <sheetName val="Customer List"/>
      <sheetName val="Pipe"/>
      <sheetName val="Contract"/>
      <sheetName val="lab norge"/>
      <sheetName val="insentif"/>
      <sheetName val="5"/>
      <sheetName val="5-1"/>
      <sheetName val="7.2"/>
      <sheetName val="PANDUAN"/>
      <sheetName val=" INCOME STATEMENT"/>
      <sheetName val="BP-BP1"/>
      <sheetName val="laporan"/>
      <sheetName val="Pro-Base"/>
      <sheetName val="Fixset"/>
      <sheetName val="SCORE_RC_Code"/>
      <sheetName val="COA"/>
      <sheetName val="JOURNAL"/>
      <sheetName val="SUPPORT"/>
      <sheetName val="hitung"/>
      <sheetName val="dayin"/>
      <sheetName val="A&amp;C"/>
      <sheetName val="Sch "/>
      <sheetName val="Petrosea"/>
      <sheetName val="SAD Conclusion"/>
      <sheetName val="SAD Schedule"/>
      <sheetName val="E-9.3(PBC)"/>
      <sheetName val="KU-Ajt'03"/>
      <sheetName val="KB-Ajt'03"/>
      <sheetName val="KS-Ajt'03"/>
      <sheetName val="KT-Ajt'03"/>
      <sheetName val="Mill-Ajt'03"/>
      <sheetName val="Selling_Exp"/>
      <sheetName val="prod"/>
      <sheetName val="hitung ulang JEPANG"/>
      <sheetName val="LOOKUP"/>
      <sheetName val="HO Use"/>
      <sheetName val="FA"/>
      <sheetName val="BGT Cashflow"/>
      <sheetName val="ACT Cashflow"/>
      <sheetName val="BGT Cashflow "/>
      <sheetName val="April"/>
      <sheetName val="JSB"/>
      <sheetName val="KODJA"/>
      <sheetName val="nto71"/>
      <sheetName val="Cruser Sp71"/>
      <sheetName val="FE-1770_P15"/>
      <sheetName val="FE-1770_P25"/>
      <sheetName val="FI-177O_P15"/>
      <sheetName val="FI-1770_P25"/>
      <sheetName val="Final_Tax5"/>
      <sheetName val="Irregular_Income5"/>
      <sheetName val="BS_final4"/>
      <sheetName val="Mine_Assumptions4"/>
      <sheetName val="VAT_out4"/>
      <sheetName val="K_1_1_1_HGU1"/>
      <sheetName val="Permanent_info3"/>
      <sheetName val="Journal_Template4"/>
      <sheetName val="Rp_Banten3"/>
      <sheetName val="RMFE_042"/>
      <sheetName val="trf_d-i3"/>
      <sheetName val="B_13"/>
      <sheetName val="RENCANA_KERJA4"/>
      <sheetName val="Main_Menu3"/>
      <sheetName val="K_2_12"/>
      <sheetName val="3__Neraca_dan_RL4"/>
      <sheetName val="Forecase_20043"/>
      <sheetName val="M-2_Adjusted3"/>
      <sheetName val="A_u_g3"/>
      <sheetName val="Internal_order2"/>
      <sheetName val="Professionals_Standard2"/>
      <sheetName val="ESG_local2"/>
      <sheetName val="Details_BS_YTD2"/>
      <sheetName val="Other_Current1"/>
      <sheetName val="Other_YTD1"/>
      <sheetName val="Detail_pg22"/>
      <sheetName val="For_Mgmt_fee2"/>
      <sheetName val="For_GSC_charge2"/>
      <sheetName val="For_Training_Svc_fee2"/>
      <sheetName val="For_Mgmt_fee_(PasteValue)2"/>
      <sheetName val="For_GSC_charge_(PasteValue)2"/>
      <sheetName val="Allocation_Base_(GSIN)2"/>
      <sheetName val="To_DCIN2"/>
      <sheetName val="For_Training_Svc_fee_(PasteVal2"/>
      <sheetName val="Exch_rate1"/>
      <sheetName val="move_(2)2"/>
      <sheetName val="HBS_Credit_Detail1"/>
      <sheetName val="BOQ_price2"/>
      <sheetName val="Table_Array1"/>
      <sheetName val="DEFECTED_NOV1"/>
      <sheetName val="oblig_Trad&amp;AFS1"/>
      <sheetName val="HBI_NCD1"/>
      <sheetName val="Income_Statement1"/>
      <sheetName val="Cost_Input_Sheet1"/>
      <sheetName val="Bank_Recon_-_IDR1"/>
      <sheetName val="INV0299_(2)1"/>
      <sheetName val="RWP_33"/>
      <sheetName val="FOREX_041"/>
      <sheetName val="FOREX_031"/>
      <sheetName val="FOREX_04_audited1"/>
      <sheetName val="Data_Input1"/>
      <sheetName val="Base_Data"/>
      <sheetName val="ID_MENADO"/>
      <sheetName val="TRADING_PROFIT"/>
      <sheetName val="EB_PDT"/>
      <sheetName val="CUSTOMER_LOOKUP"/>
      <sheetName val="SUMMARY_"/>
      <sheetName val="Content_3"/>
      <sheetName val="Exc__Rate"/>
      <sheetName val="hutang_DPLK"/>
      <sheetName val="EYAS_Standar"/>
      <sheetName val="BAL_SHEET(2)"/>
      <sheetName val="Q120_AP_Aging1"/>
      <sheetName val="Access_Radio_NL400"/>
      <sheetName val="Income_State"/>
      <sheetName val="BS-PL_Komersil_and_Fiskal"/>
      <sheetName val="TRAVEL_PLAN"/>
      <sheetName val="Check_Sheet"/>
      <sheetName val="PLHO_Report"/>
      <sheetName val="Sheet1_(19)"/>
      <sheetName val="HWL_(2)"/>
      <sheetName val="A2_1_CAJE2"/>
      <sheetName val="Front_Sheet"/>
      <sheetName val="Rekap_Penj"/>
      <sheetName val="TB_IDR_Only"/>
      <sheetName val="Breakdown_LF603_1"/>
      <sheetName val="Sheet_1_(2)"/>
      <sheetName val="COA_BM"/>
      <sheetName val="InvoEâist"/>
      <sheetName val="FE-1770_P16"/>
      <sheetName val="FE-1770_P26"/>
      <sheetName val="FI-177O_P16"/>
      <sheetName val="FI-1770_P26"/>
      <sheetName val="Final_Tax6"/>
      <sheetName val="Irregular_Income6"/>
      <sheetName val="BS_final5"/>
      <sheetName val="Mine_Assumptions5"/>
      <sheetName val="VAT_out5"/>
      <sheetName val="K_1_1_1_HGU2"/>
      <sheetName val="Permanent_info4"/>
      <sheetName val="Journal_Template5"/>
      <sheetName val="Rp_Banten4"/>
      <sheetName val="RMFE_043"/>
      <sheetName val="trf_d-i4"/>
      <sheetName val="B_14"/>
      <sheetName val="RENCANA_KERJA5"/>
      <sheetName val="Main_Menu4"/>
      <sheetName val="K_2_13"/>
      <sheetName val="3__Neraca_dan_RL5"/>
      <sheetName val="Forecase_20044"/>
      <sheetName val="M-2_Adjusted4"/>
      <sheetName val="A_u_g4"/>
      <sheetName val="Internal_order3"/>
      <sheetName val="Professionals_Standard3"/>
      <sheetName val="ESG_local3"/>
      <sheetName val="Details_BS_YTD3"/>
      <sheetName val="Other_Current2"/>
      <sheetName val="Other_YTD2"/>
      <sheetName val="Detail_pg23"/>
      <sheetName val="For_Mgmt_fee3"/>
      <sheetName val="For_GSC_charge3"/>
      <sheetName val="For_Training_Svc_fee3"/>
      <sheetName val="For_Mgmt_fee_(PasteValue)3"/>
      <sheetName val="For_GSC_charge_(PasteValue)3"/>
      <sheetName val="Allocation_Base_(GSIN)3"/>
      <sheetName val="To_DCIN3"/>
      <sheetName val="For_Training_Svc_fee_(PasteVal3"/>
      <sheetName val="Exch_rate2"/>
      <sheetName val="move_(2)3"/>
      <sheetName val="HBS_Credit_Detail2"/>
      <sheetName val="BOQ_price3"/>
      <sheetName val="Table_Array2"/>
      <sheetName val="DEFECTED_NOV2"/>
      <sheetName val="oblig_Trad&amp;AFS2"/>
      <sheetName val="HBI_NCD2"/>
      <sheetName val="Income_Statement2"/>
      <sheetName val="Cost_Input_Sheet2"/>
      <sheetName val="Bank_Recon_-_IDR2"/>
      <sheetName val="INV0299_(2)2"/>
      <sheetName val="RWP_331"/>
      <sheetName val="FOREX_042"/>
      <sheetName val="FOREX_032"/>
      <sheetName val="FOREX_04_audited2"/>
      <sheetName val="Data_Input2"/>
      <sheetName val="Base_Data1"/>
      <sheetName val="ID_MENADO1"/>
      <sheetName val="TRADING_PROFIT1"/>
      <sheetName val="EB_PDT1"/>
      <sheetName val="CUSTOMER_LOOKUP1"/>
      <sheetName val="SUMMARY_1"/>
      <sheetName val="Content_31"/>
      <sheetName val="Exc__Rate1"/>
      <sheetName val="hutang_DPLK1"/>
      <sheetName val="EYAS_Standar1"/>
      <sheetName val="BAL_SHEET(2)1"/>
      <sheetName val="Q120_AP_Aging2"/>
      <sheetName val="Access_Radio_NL4001"/>
      <sheetName val="Income_State1"/>
      <sheetName val="WPL"/>
      <sheetName val="LOC Score"/>
      <sheetName val="GL Items MEI"/>
      <sheetName val="BWD"/>
      <sheetName val="New List"/>
      <sheetName val="Muebles y Enseres"/>
      <sheetName val="HR"/>
      <sheetName val="FKT_PJK"/>
      <sheetName val="TBL"/>
      <sheetName val="Cons"/>
      <sheetName val="Product_Requirement"/>
      <sheetName val="229_Accr_Exp"/>
      <sheetName val="Name_Map"/>
      <sheetName val="Table_1"/>
      <sheetName val="FL_&amp;_IC"/>
      <sheetName val="Data_Submission"/>
      <sheetName val="Lookup_Tables"/>
      <sheetName val="Tax_comp"/>
      <sheetName val="TWDV_over_NBV"/>
      <sheetName val="Investasi_&amp;_depresiasi"/>
      <sheetName val="C"/>
      <sheetName val="SBAT01"/>
      <sheetName val="NEGARA"/>
      <sheetName val="SAA"/>
      <sheetName val="N-AALI"/>
      <sheetName val="N-ASII"/>
      <sheetName val="BBCA"/>
      <sheetName val="N-BBNI"/>
      <sheetName val="N-BNII"/>
      <sheetName val="DSUC"/>
      <sheetName val="N-GGRM"/>
      <sheetName val="N-GJTL"/>
      <sheetName val="N-HMSP"/>
      <sheetName val="IDSR"/>
      <sheetName val="N-INDF"/>
      <sheetName val="N-ISAT"/>
      <sheetName val="N-JIHD"/>
      <sheetName val="KAEF"/>
      <sheetName val="PYFA"/>
      <sheetName val="N-SMGR"/>
      <sheetName val="TLKM-J"/>
      <sheetName val="N-TLKM"/>
      <sheetName val="N-UNTR"/>
      <sheetName val="Overview"/>
      <sheetName val="BS-RTI"/>
      <sheetName val="_INCOME_STATEMENT"/>
      <sheetName val="BS-PL_Komersil_and_Fiskal1"/>
      <sheetName val="TB_IDR_Only1"/>
      <sheetName val="Breakdown_LF603_11"/>
      <sheetName val="Sheet_1_(2)1"/>
      <sheetName val="COA_BM1"/>
      <sheetName val="Rekap_Penj1"/>
      <sheetName val="Sheet1_(19)1"/>
      <sheetName val="Check_Sheet1"/>
      <sheetName val="PLHO_Report1"/>
      <sheetName val="Product_Requirement1"/>
      <sheetName val="Front_Sheet1"/>
      <sheetName val="229_Accr_Exp1"/>
      <sheetName val="Name_Map1"/>
      <sheetName val="Table_11"/>
      <sheetName val="FL_&amp;_IC1"/>
      <sheetName val="TRAVEL_PLAN1"/>
      <sheetName val="Data_Submission1"/>
      <sheetName val="Lookup_Tables1"/>
      <sheetName val="Tax_comp1"/>
      <sheetName val="TWDV_over_NBV1"/>
      <sheetName val="A2_1_CAJE3"/>
      <sheetName val="Investasi_&amp;_depresiasi1"/>
      <sheetName val="FE-1770_P17"/>
      <sheetName val="FE-1770_P27"/>
      <sheetName val="FI-177O_P17"/>
      <sheetName val="FI-1770_P27"/>
      <sheetName val="Final_Tax7"/>
      <sheetName val="Irregular_Income7"/>
      <sheetName val="Permanent_info5"/>
      <sheetName val="Rp_Banten5"/>
      <sheetName val="B_15"/>
      <sheetName val="BS_final6"/>
      <sheetName val="RENCANA_KERJA6"/>
      <sheetName val="VAT_out6"/>
      <sheetName val="Mine_Assumptions6"/>
      <sheetName val="Journal_Template6"/>
      <sheetName val="Forecase_20045"/>
      <sheetName val="trf_d-i5"/>
      <sheetName val="A_u_g5"/>
      <sheetName val="3__Neraca_dan_RL6"/>
      <sheetName val="Main_Menu5"/>
      <sheetName val="RMFE_044"/>
      <sheetName val="K_2_14"/>
      <sheetName val="Details_BS_YTD4"/>
      <sheetName val="Detail_pg24"/>
      <sheetName val="Professionals_Standard4"/>
      <sheetName val="ESG_local4"/>
      <sheetName val="M-2_Adjusted5"/>
      <sheetName val="Internal_order4"/>
      <sheetName val="move_(2)4"/>
      <sheetName val="Exch_rate3"/>
      <sheetName val="HBS_Credit_Detail3"/>
      <sheetName val="K_1_1_1_HGU3"/>
      <sheetName val="For_Mgmt_fee4"/>
      <sheetName val="For_GSC_charge4"/>
      <sheetName val="For_Training_Svc_fee4"/>
      <sheetName val="For_Mgmt_fee_(PasteValue)4"/>
      <sheetName val="For_GSC_charge_(PasteValue)4"/>
      <sheetName val="Allocation_Base_(GSIN)4"/>
      <sheetName val="To_DCIN4"/>
      <sheetName val="For_Training_Svc_fee_(PasteVal4"/>
      <sheetName val="Table_Array3"/>
      <sheetName val="BOQ_price4"/>
      <sheetName val="oblig_Trad&amp;AFS3"/>
      <sheetName val="Cost_Input_Sheet3"/>
      <sheetName val="Base_Data2"/>
      <sheetName val="Income_Statement3"/>
      <sheetName val="DEFECTED_NOV3"/>
      <sheetName val="RWP_332"/>
      <sheetName val="Bank_Recon_-_IDR3"/>
      <sheetName val="FOREX_043"/>
      <sheetName val="FOREX_033"/>
      <sheetName val="FOREX_04_audited3"/>
      <sheetName val="Data_Input3"/>
      <sheetName val="INV0299_(2)3"/>
      <sheetName val="HBI_NCD3"/>
      <sheetName val="TRADING_PROFIT2"/>
      <sheetName val="EB_PDT2"/>
      <sheetName val="Other_Current3"/>
      <sheetName val="Other_YTD3"/>
      <sheetName val="Q120_AP_Aging3"/>
      <sheetName val="ID_MENADO2"/>
      <sheetName val="SUMMARY_2"/>
      <sheetName val="BS-PL_Komersil_and_Fiskal2"/>
      <sheetName val="Exc__Rate2"/>
      <sheetName val="TB_IDR_Only2"/>
      <sheetName val="Breakdown_LF603_12"/>
      <sheetName val="Sheet_1_(2)2"/>
      <sheetName val="COA_BM2"/>
      <sheetName val="EYAS_Standar2"/>
      <sheetName val="BAL_SHEET(2)2"/>
      <sheetName val="Rekap_Penj2"/>
      <sheetName val="Sheet1_(19)2"/>
      <sheetName val="Check_Sheet2"/>
      <sheetName val="PLHO_Report2"/>
      <sheetName val="Income_State2"/>
      <sheetName val="Product_Requirement2"/>
      <sheetName val="Front_Sheet2"/>
      <sheetName val="CUSTOMER_LOOKUP2"/>
      <sheetName val="229_Accr_Exp2"/>
      <sheetName val="Name_Map2"/>
      <sheetName val="Table_12"/>
      <sheetName val="FL_&amp;_IC2"/>
      <sheetName val="TRAVEL_PLAN2"/>
      <sheetName val="Data_Submission2"/>
      <sheetName val="Lookup_Tables2"/>
      <sheetName val="Content_32"/>
      <sheetName val="hutang_DPLK2"/>
      <sheetName val="Access_Radio_NL4002"/>
      <sheetName val="Tax_comp2"/>
      <sheetName val="TWDV_over_NBV2"/>
      <sheetName val="A2_1_CAJE4"/>
      <sheetName val="Investasi_&amp;_depresiasi2"/>
      <sheetName val="NetPar"/>
      <sheetName val="JADI"/>
      <sheetName val="Setup Data"/>
      <sheetName val="HWL_(2)1"/>
      <sheetName val="Farmer-Pond-Monodon"/>
      <sheetName val="1"/>
      <sheetName val="FE-1771$.P1"/>
      <sheetName val="LABA"/>
      <sheetName val="7_2"/>
      <sheetName val="K_6DEPOSIT"/>
      <sheetName val="99_10_12"/>
      <sheetName val="Att_1-5_yr01_(Ind)"/>
      <sheetName val="Att_1-5_yr01"/>
      <sheetName val="PPh_22_-_01"/>
      <sheetName val="PPh_22_-_01_(E)"/>
      <sheetName val="Depr_for_add_2001"/>
      <sheetName val="Perhit_disp_01_(E)"/>
      <sheetName val="Perhit_disp_01"/>
      <sheetName val="Depreciation_DBI_01"/>
      <sheetName val="Amortisation_DBI_"/>
      <sheetName val="Sheet1_(3)"/>
      <sheetName val="Sheet1_(2)"/>
      <sheetName val="expat_exp"/>
      <sheetName val="Financial_Statement"/>
      <sheetName val="Stock_CIW"/>
      <sheetName val="Other_charges_(income)"/>
      <sheetName val="Customer_List"/>
      <sheetName val="lab_norge"/>
      <sheetName val="Sch_"/>
      <sheetName val="SAD_Conclusion"/>
      <sheetName val="SAD_Schedule"/>
      <sheetName val="E-9_3(PBC)"/>
      <sheetName val="hitung_ulang_JEPANG"/>
      <sheetName val="HO_Use"/>
      <sheetName val="BGT_Cashflow"/>
      <sheetName val="ACT_Cashflow"/>
      <sheetName val="BGT_Cashflow_"/>
      <sheetName val="Cruser_Sp71"/>
      <sheetName val="LOC_Score"/>
      <sheetName val="GL_Items_MEI"/>
      <sheetName val="New_List"/>
      <sheetName val="Muebles_y_Enseres"/>
      <sheetName val="GRAND_REKAP"/>
      <sheetName val="GRAND REKAP"/>
      <sheetName val="J.1 Deffered Landright"/>
      <sheetName val="TRANS"/>
      <sheetName val="Tabel"/>
      <sheetName val="Index"/>
      <sheetName val="HIT"/>
      <sheetName val="SUD"/>
      <sheetName val="BB"/>
      <sheetName val="Lamp RPT048"/>
      <sheetName val="Lamp RPT040"/>
      <sheetName val="Bgn-Ingg PLANTATION"/>
      <sheetName val="BAHAN"/>
      <sheetName val="L.BA blok"/>
      <sheetName val="00 received in 01"/>
      <sheetName val="Per GL J a n"/>
      <sheetName val="WWb"/>
      <sheetName val="L I - ATY"/>
      <sheetName val="S e p"/>
      <sheetName val="M a r"/>
      <sheetName val="PEMBELIAN-05"/>
      <sheetName val="PEMBELIAN-11"/>
      <sheetName val="gg.1"/>
      <sheetName val="M a y"/>
      <sheetName val="J u l"/>
      <sheetName val="A p r"/>
      <sheetName val="O c t"/>
      <sheetName val="J u n"/>
      <sheetName val="N o v"/>
      <sheetName val="F e b"/>
      <sheetName val="J a n"/>
      <sheetName val="Indirects Actuals"/>
      <sheetName val="FIN_3260_WHTByInv_Rev0310"/>
      <sheetName val="InvoEâ_x005f_x005f_x005f_x005f_x005f_x005f_x0004"/>
      <sheetName val="FA-FPI-disposal"/>
      <sheetName val="FE-1770_P18"/>
      <sheetName val="FE-1770_P28"/>
      <sheetName val="FI-177O_P18"/>
      <sheetName val="FI-1770_P28"/>
      <sheetName val="Final_Tax8"/>
      <sheetName val="Irregular_Income8"/>
      <sheetName val="RENCANA_KERJA7"/>
      <sheetName val="VAT_out7"/>
      <sheetName val="B_16"/>
      <sheetName val="Permanent_info6"/>
      <sheetName val="trf_d-i6"/>
      <sheetName val="BS_final7"/>
      <sheetName val="Mine_Assumptions7"/>
      <sheetName val="Journal_Template7"/>
      <sheetName val="Forecase_20046"/>
      <sheetName val="Main_Menu6"/>
      <sheetName val="Rp_Banten6"/>
      <sheetName val="A_u_g6"/>
      <sheetName val="3__Neraca_dan_RL7"/>
      <sheetName val="K_2_15"/>
      <sheetName val="RMFE_045"/>
      <sheetName val="Details_BS_YTD5"/>
      <sheetName val="Detail_pg25"/>
      <sheetName val="M-2_Adjusted6"/>
      <sheetName val="Internal_order5"/>
      <sheetName val="move_(2)5"/>
      <sheetName val="Professionals_Standard5"/>
      <sheetName val="ESG_local5"/>
      <sheetName val="Exch_rate4"/>
      <sheetName val="HBS_Credit_Detail4"/>
      <sheetName val="K_1_1_1_HGU4"/>
      <sheetName val="For_Mgmt_fee5"/>
      <sheetName val="For_GSC_charge5"/>
      <sheetName val="For_Training_Svc_fee5"/>
      <sheetName val="For_Mgmt_fee_(PasteValue)5"/>
      <sheetName val="For_GSC_charge_(PasteValue)5"/>
      <sheetName val="Allocation_Base_(GSIN)5"/>
      <sheetName val="To_DCIN5"/>
      <sheetName val="For_Training_Svc_fee_(PasteVal5"/>
      <sheetName val="Table_Array4"/>
      <sheetName val="Bank_Recon_-_IDR4"/>
      <sheetName val="BOQ_price5"/>
      <sheetName val="FOREX_044"/>
      <sheetName val="FOREX_034"/>
      <sheetName val="FOREX_04_audited4"/>
      <sheetName val="Data_Input4"/>
      <sheetName val="oblig_Trad&amp;AFS4"/>
      <sheetName val="Cost_Input_Sheet4"/>
      <sheetName val="INV0299_(2)4"/>
      <sheetName val="Income_Statement4"/>
      <sheetName val="HBI_NCD4"/>
      <sheetName val="TRADING_PROFIT3"/>
      <sheetName val="EB_PDT3"/>
      <sheetName val="DEFECTED_NOV4"/>
      <sheetName val="Other_Current4"/>
      <sheetName val="Other_YTD4"/>
      <sheetName val="ID_MENADO3"/>
      <sheetName val="Front_Sheet3"/>
      <sheetName val="Q120_AP_Aging4"/>
      <sheetName val="RWP_333"/>
      <sheetName val="Exc__Rate3"/>
      <sheetName val="Name_Map3"/>
      <sheetName val="EYAS_Standar3"/>
      <sheetName val="BAL_SHEET(2)3"/>
      <sheetName val="BS-PL_Komersil_and_Fiskal3"/>
      <sheetName val="SUMMARY_3"/>
      <sheetName val="Sheet1_(19)3"/>
      <sheetName val="Base_Data3"/>
      <sheetName val="TB_IDR_Only3"/>
      <sheetName val="Breakdown_LF603_13"/>
      <sheetName val="Sheet_1_(2)3"/>
      <sheetName val="COA_BM3"/>
      <sheetName val="Rekap_Penj3"/>
      <sheetName val="Table_13"/>
      <sheetName val="Tax_comp3"/>
      <sheetName val="TWDV_over_NBV3"/>
      <sheetName val="229_Accr_Exp3"/>
      <sheetName val="Check_Sheet3"/>
      <sheetName val="PLHO_Report3"/>
      <sheetName val="Content_33"/>
      <sheetName val="Income_State3"/>
      <sheetName val="A2_1_CAJE5"/>
      <sheetName val="CUSTOMER_LOOKUP3"/>
      <sheetName val="FL_&amp;_IC3"/>
      <sheetName val="TRAVEL_PLAN3"/>
      <sheetName val="Investasi_&amp;_depresiasi3"/>
      <sheetName val="hutang_DPLK3"/>
      <sheetName val="Access_Radio_NL4003"/>
      <sheetName val="Product_Requirement3"/>
      <sheetName val="HWL_(2)2"/>
      <sheetName val="Data_Submission3"/>
      <sheetName val="Lookup_Tables3"/>
      <sheetName val="Bgn-Ingg_PLANTATION"/>
      <sheetName val="L_BA_blok"/>
      <sheetName val="Lamp_RPT048"/>
      <sheetName val="Lamp_RPT040"/>
      <sheetName val="00_received_in_01"/>
      <sheetName val="Per_GL_J_a_n"/>
      <sheetName val="Kas"/>
      <sheetName val="Laba Rugi"/>
      <sheetName val="Pembelian Aktiva"/>
      <sheetName val="Penjualan&amp;Penagihan"/>
      <sheetName val="Beban Operasi"/>
      <sheetName val="Pembelian&amp;Pembayaran"/>
      <sheetName val="Gaji"/>
      <sheetName val="HPP"/>
      <sheetName val="COAT&amp;WRAP-QIOT-#3"/>
      <sheetName val="PNT-QUOT-#3"/>
      <sheetName val="Supplier_Master"/>
      <sheetName val="KPI RDCs"/>
      <sheetName val="Fields"/>
      <sheetName val="Anls"/>
      <sheetName val="SEX"/>
      <sheetName val="gg_1"/>
      <sheetName val="FE-1771$_P1"/>
      <sheetName val="PercenDiv"/>
      <sheetName val="fiscal depr(E)"/>
      <sheetName val="1.1"/>
      <sheetName val="PKP"/>
      <sheetName val="IPO Proceed"/>
      <sheetName val="CP"/>
      <sheetName val="Cap. Structure"/>
      <sheetName val="ICB"/>
      <sheetName val="Reference2"/>
      <sheetName val="I-PPh"/>
      <sheetName val="I-PPh Final"/>
      <sheetName val="Plbyhalf"/>
      <sheetName val="Input-SAP data FI"/>
      <sheetName val="Mapping SAP-&gt;sprdsht via Oracle"/>
      <sheetName val="U4-Recruitment"/>
      <sheetName val="Exp"/>
      <sheetName val="CA"/>
      <sheetName val="rumus"/>
      <sheetName val="laporan96"/>
      <sheetName val="ahas-ins"/>
      <sheetName val="DAT FIS"/>
      <sheetName val="DAT KOM"/>
      <sheetName val="LDG"/>
      <sheetName val="CompanyList"/>
      <sheetName val="Foundation"/>
      <sheetName val="List Price _Implementation_"/>
      <sheetName val="SPT-1770-BLANK.xls"/>
      <sheetName val="MN1"/>
      <sheetName val="Lister"/>
      <sheetName val="rincian DO"/>
      <sheetName val="AUTO"/>
      <sheetName val="BHIT"/>
      <sheetName val="HERO"/>
      <sheetName val="HERO-N"/>
      <sheetName val="cons workpapers"/>
      <sheetName val="L_I_-_ATY"/>
      <sheetName val="S_e_p"/>
      <sheetName val="M_a_r"/>
      <sheetName val="USD1"/>
      <sheetName val="Remain"/>
      <sheetName val="EmpData"/>
      <sheetName val="OPNAME SALES"/>
      <sheetName val="ENT98"/>
      <sheetName val="DAF-1"/>
      <sheetName val="Installment"/>
      <sheetName val="SumFY99"/>
      <sheetName val="KAS $"/>
      <sheetName val="PORTO"/>
      <sheetName val="HP 18 th"/>
      <sheetName val="NRC_2"/>
      <sheetName val="OLIE"/>
      <sheetName val="14. Risk &amp; Reserve"/>
      <sheetName val="(Global Parameters)"/>
      <sheetName val="FE-1770_P111"/>
      <sheetName val="FE-1770_P211"/>
      <sheetName val="FI-177O_P111"/>
      <sheetName val="FI-1770_P211"/>
      <sheetName val="Final_Tax11"/>
      <sheetName val="Irregular_Income11"/>
      <sheetName val="Permanent_info9"/>
      <sheetName val="Rp_Banten9"/>
      <sheetName val="RMFE_048"/>
      <sheetName val="BS_final10"/>
      <sheetName val="B_19"/>
      <sheetName val="3__Neraca_dan_RL10"/>
      <sheetName val="Mine_Assumptions10"/>
      <sheetName val="RENCANA_KERJA10"/>
      <sheetName val="VAT_out10"/>
      <sheetName val="Journal_Template10"/>
      <sheetName val="trf_d-i9"/>
      <sheetName val="K_2_18"/>
      <sheetName val="Forecase_20049"/>
      <sheetName val="Main_Menu9"/>
      <sheetName val="A_u_g9"/>
      <sheetName val="M-2_Adjusted9"/>
      <sheetName val="Professionals_Standard8"/>
      <sheetName val="ESG_local8"/>
      <sheetName val="Details_BS_YTD8"/>
      <sheetName val="K_1_1_1_HGU7"/>
      <sheetName val="BOQ_price8"/>
      <sheetName val="DEFECTED_NOV7"/>
      <sheetName val="Exch_rate7"/>
      <sheetName val="Internal_order8"/>
      <sheetName val="Other_Current7"/>
      <sheetName val="Other_YTD7"/>
      <sheetName val="HBI_NCD7"/>
      <sheetName val="Table_Array7"/>
      <sheetName val="HBS_Credit_Detail7"/>
      <sheetName val="ID_MENADO6"/>
      <sheetName val="Bank_Recon_-_IDR7"/>
      <sheetName val="Detail_pg28"/>
      <sheetName val="move_(2)8"/>
      <sheetName val="oblig_Trad&amp;AFS7"/>
      <sheetName val="For_Mgmt_fee8"/>
      <sheetName val="For_GSC_charge8"/>
      <sheetName val="For_Training_Svc_fee8"/>
      <sheetName val="For_Mgmt_fee_(PasteValue)8"/>
      <sheetName val="For_GSC_charge_(PasteValue)8"/>
      <sheetName val="Allocation_Base_(GSIN)8"/>
      <sheetName val="To_DCIN8"/>
      <sheetName val="For_Training_Svc_fee_(PasteVal8"/>
      <sheetName val="Income_Statement7"/>
      <sheetName val="Sheet1_(19)6"/>
      <sheetName val="INV0299_(2)7"/>
      <sheetName val="Cost_Input_Sheet7"/>
      <sheetName val="SUMMARY_6"/>
      <sheetName val="FOREX_047"/>
      <sheetName val="FOREX_037"/>
      <sheetName val="FOREX_04_audited7"/>
      <sheetName val="Data_Input7"/>
      <sheetName val="Exc__Rate6"/>
      <sheetName val="EYAS_Standar6"/>
      <sheetName val="BAL_SHEET(2)6"/>
      <sheetName val="RWP_336"/>
      <sheetName val="BS-PL_Komersil_and_Fiskal6"/>
      <sheetName val="Base_Data6"/>
      <sheetName val="TRADING_PROFIT6"/>
      <sheetName val="EB_PDT6"/>
      <sheetName val="CUSTOMER_LOOKUP6"/>
      <sheetName val="Q120_AP_Aging7"/>
      <sheetName val="Check_Sheet6"/>
      <sheetName val="PLHO_Report6"/>
      <sheetName val="Customer_List3"/>
      <sheetName val="Att_1-5_yr01_(Ind)3"/>
      <sheetName val="Att_1-5_yr013"/>
      <sheetName val="PPh_22_-_013"/>
      <sheetName val="PPh_22_-_01_(E)3"/>
      <sheetName val="Depr_for_add_20013"/>
      <sheetName val="Perhit_disp_01_(E)3"/>
      <sheetName val="Perhit_disp_013"/>
      <sheetName val="Depreciation_DBI_013"/>
      <sheetName val="Amortisation_DBI_3"/>
      <sheetName val="Sheet1_(3)3"/>
      <sheetName val="Sheet1_(2)3"/>
      <sheetName val="expat_exp3"/>
      <sheetName val="Rekap_Penj6"/>
      <sheetName val="A2_1_CAJE8"/>
      <sheetName val="Front_Sheet6"/>
      <sheetName val="Name_Map6"/>
      <sheetName val="229_Accr_Exp6"/>
      <sheetName val="Table_16"/>
      <sheetName val="TB_IDR_Only6"/>
      <sheetName val="Breakdown_LF603_16"/>
      <sheetName val="Sheet_1_(2)6"/>
      <sheetName val="COA_BM6"/>
      <sheetName val="FL_&amp;_IC6"/>
      <sheetName val="Income_State6"/>
      <sheetName val="Content_36"/>
      <sheetName val="Tax_comp6"/>
      <sheetName val="TWDV_over_NBV6"/>
      <sheetName val="Stock_CIW3"/>
      <sheetName val="Investasi_&amp;_depresiasi6"/>
      <sheetName val="HWL_(2)5"/>
      <sheetName val="hutang_DPLK6"/>
      <sheetName val="Access_Radio_NL4006"/>
      <sheetName val="TRAVEL_PLAN6"/>
      <sheetName val="99_10_123"/>
      <sheetName val="SAD_Conclusion3"/>
      <sheetName val="SAD_Schedule3"/>
      <sheetName val="lab_norge3"/>
      <sheetName val="Product_Requirement6"/>
      <sheetName val="Data_Submission6"/>
      <sheetName val="Lookup_Tables6"/>
      <sheetName val="K_6DEPOSIT3"/>
      <sheetName val="Financial_Statement3"/>
      <sheetName val="_INCOME_STATEMENT4"/>
      <sheetName val="LOC_Score3"/>
      <sheetName val="Other_charges_(income)3"/>
      <sheetName val="Sch_3"/>
      <sheetName val="E-9_3(PBC)3"/>
      <sheetName val="hitung_ulang_JEPANG3"/>
      <sheetName val="HO_Use3"/>
      <sheetName val="BGT_Cashflow3"/>
      <sheetName val="ACT_Cashflow3"/>
      <sheetName val="BGT_Cashflow_3"/>
      <sheetName val="Muebles_y_Enseres3"/>
      <sheetName val="New_List3"/>
      <sheetName val="Laba_Rugi3"/>
      <sheetName val="Pembelian_Aktiva3"/>
      <sheetName val="Beban_Operasi3"/>
      <sheetName val="Cruser_Sp713"/>
      <sheetName val="GL_Items_MEI3"/>
      <sheetName val="FE-1771$_P13"/>
      <sheetName val="_INCOME_STATEMENT1"/>
      <sheetName val="Laba_Rugi"/>
      <sheetName val="Pembelian_Aktiva"/>
      <sheetName val="Beban_Operasi"/>
      <sheetName val="FE-1770_P19"/>
      <sheetName val="FE-1770_P29"/>
      <sheetName val="FI-177O_P19"/>
      <sheetName val="FI-1770_P29"/>
      <sheetName val="Final_Tax9"/>
      <sheetName val="Irregular_Income9"/>
      <sheetName val="Permanent_info7"/>
      <sheetName val="Rp_Banten7"/>
      <sheetName val="BS_final8"/>
      <sheetName val="Mine_Assumptions8"/>
      <sheetName val="Journal_Template8"/>
      <sheetName val="trf_d-i7"/>
      <sheetName val="B_17"/>
      <sheetName val="RENCANA_KERJA8"/>
      <sheetName val="3__Neraca_dan_RL8"/>
      <sheetName val="VAT_out8"/>
      <sheetName val="RMFE_046"/>
      <sheetName val="K_2_16"/>
      <sheetName val="Forecase_20047"/>
      <sheetName val="Main_Menu7"/>
      <sheetName val="A_u_g7"/>
      <sheetName val="BOQ_price6"/>
      <sheetName val="Details_BS_YTD6"/>
      <sheetName val="Detail_pg26"/>
      <sheetName val="Professionals_Standard6"/>
      <sheetName val="ESG_local6"/>
      <sheetName val="M-2_Adjusted7"/>
      <sheetName val="Internal_order6"/>
      <sheetName val="move_(2)6"/>
      <sheetName val="Table_Array5"/>
      <sheetName val="INV0299_(2)5"/>
      <sheetName val="HBS_Credit_Detail5"/>
      <sheetName val="Exch_rate5"/>
      <sheetName val="For_Mgmt_fee6"/>
      <sheetName val="For_GSC_charge6"/>
      <sheetName val="For_Training_Svc_fee6"/>
      <sheetName val="For_Mgmt_fee_(PasteValue)6"/>
      <sheetName val="For_GSC_charge_(PasteValue)6"/>
      <sheetName val="Allocation_Base_(GSIN)6"/>
      <sheetName val="To_DCIN6"/>
      <sheetName val="For_Training_Svc_fee_(PasteVal6"/>
      <sheetName val="K_1_1_1_HGU5"/>
      <sheetName val="oblig_Trad&amp;AFS5"/>
      <sheetName val="Income_Statement5"/>
      <sheetName val="DEFECTED_NOV5"/>
      <sheetName val="Other_Current5"/>
      <sheetName val="Other_YTD5"/>
      <sheetName val="HBI_NCD5"/>
      <sheetName val="ID_MENADO4"/>
      <sheetName val="Bank_Recon_-_IDR5"/>
      <sheetName val="Cost_Input_Sheet5"/>
      <sheetName val="BS-PL_Komersil_and_Fiskal4"/>
      <sheetName val="Data_Input5"/>
      <sheetName val="FOREX_045"/>
      <sheetName val="FOREX_035"/>
      <sheetName val="FOREX_04_audited5"/>
      <sheetName val="TRADING_PROFIT4"/>
      <sheetName val="EB_PDT4"/>
      <sheetName val="Q120_AP_Aging5"/>
      <sheetName val="EYAS_Standar4"/>
      <sheetName val="BAL_SHEET(2)4"/>
      <sheetName val="RWP_334"/>
      <sheetName val="Base_Data4"/>
      <sheetName val="CUSTOMER_LOOKUP4"/>
      <sheetName val="Exc__Rate4"/>
      <sheetName val="SUMMARY_4"/>
      <sheetName val="Front_Sheet4"/>
      <sheetName val="Rekap_Penj4"/>
      <sheetName val="Investasi_&amp;_depresiasi4"/>
      <sheetName val="Name_Map4"/>
      <sheetName val="TB_IDR_Only4"/>
      <sheetName val="Breakdown_LF603_14"/>
      <sheetName val="Sheet_1_(2)4"/>
      <sheetName val="COA_BM4"/>
      <sheetName val="Sheet1_(19)4"/>
      <sheetName val="Table_14"/>
      <sheetName val="Tax_comp4"/>
      <sheetName val="TWDV_over_NBV4"/>
      <sheetName val="Income_State4"/>
      <sheetName val="229_Accr_Exp4"/>
      <sheetName val="FL_&amp;_IC4"/>
      <sheetName val="Check_Sheet4"/>
      <sheetName val="PLHO_Report4"/>
      <sheetName val="Content_34"/>
      <sheetName val="A2_1_CAJE6"/>
      <sheetName val="lab_norge1"/>
      <sheetName val="hutang_DPLK4"/>
      <sheetName val="TRAVEL_PLAN4"/>
      <sheetName val="Access_Radio_NL4004"/>
      <sheetName val="Product_Requirement4"/>
      <sheetName val="Data_Submission4"/>
      <sheetName val="Lookup_Tables4"/>
      <sheetName val="Customer_List1"/>
      <sheetName val="Att_1-5_yr01_(Ind)1"/>
      <sheetName val="Att_1-5_yr011"/>
      <sheetName val="PPh_22_-_011"/>
      <sheetName val="PPh_22_-_01_(E)1"/>
      <sheetName val="Depr_for_add_20011"/>
      <sheetName val="Perhit_disp_01_(E)1"/>
      <sheetName val="Perhit_disp_011"/>
      <sheetName val="Depreciation_DBI_011"/>
      <sheetName val="Amortisation_DBI_1"/>
      <sheetName val="Sheet1_(3)1"/>
      <sheetName val="Sheet1_(2)1"/>
      <sheetName val="expat_exp1"/>
      <sheetName val="Stock_CIW1"/>
      <sheetName val="HWL_(2)3"/>
      <sheetName val="99_10_121"/>
      <sheetName val="SAD_Conclusion1"/>
      <sheetName val="SAD_Schedule1"/>
      <sheetName val="K_6DEPOSIT1"/>
      <sheetName val="LOC_Score1"/>
      <sheetName val="Financial_Statement1"/>
      <sheetName val="_INCOME_STATEMENT2"/>
      <sheetName val="Other_charges_(income)1"/>
      <sheetName val="Sch_1"/>
      <sheetName val="E-9_3(PBC)1"/>
      <sheetName val="hitung_ulang_JEPANG1"/>
      <sheetName val="HO_Use1"/>
      <sheetName val="BGT_Cashflow1"/>
      <sheetName val="ACT_Cashflow1"/>
      <sheetName val="BGT_Cashflow_1"/>
      <sheetName val="Muebles_y_Enseres1"/>
      <sheetName val="New_List1"/>
      <sheetName val="Laba_Rugi1"/>
      <sheetName val="Pembelian_Aktiva1"/>
      <sheetName val="Beban_Operasi1"/>
      <sheetName val="Cruser_Sp711"/>
      <sheetName val="GL_Items_MEI1"/>
      <sheetName val="FE-1771$_P11"/>
      <sheetName val="FE-1770_P110"/>
      <sheetName val="FE-1770_P210"/>
      <sheetName val="FI-177O_P110"/>
      <sheetName val="FI-1770_P210"/>
      <sheetName val="Final_Tax10"/>
      <sheetName val="Irregular_Income10"/>
      <sheetName val="Permanent_info8"/>
      <sheetName val="Rp_Banten8"/>
      <sheetName val="BS_final9"/>
      <sheetName val="Mine_Assumptions9"/>
      <sheetName val="Journal_Template9"/>
      <sheetName val="trf_d-i8"/>
      <sheetName val="B_18"/>
      <sheetName val="RENCANA_KERJA9"/>
      <sheetName val="3__Neraca_dan_RL9"/>
      <sheetName val="VAT_out9"/>
      <sheetName val="RMFE_047"/>
      <sheetName val="K_2_17"/>
      <sheetName val="Forecase_20048"/>
      <sheetName val="Main_Menu8"/>
      <sheetName val="A_u_g8"/>
      <sheetName val="BOQ_price7"/>
      <sheetName val="Details_BS_YTD7"/>
      <sheetName val="Detail_pg27"/>
      <sheetName val="Professionals_Standard7"/>
      <sheetName val="ESG_local7"/>
      <sheetName val="M-2_Adjusted8"/>
      <sheetName val="Internal_order7"/>
      <sheetName val="move_(2)7"/>
      <sheetName val="Table_Array6"/>
      <sheetName val="INV0299_(2)6"/>
      <sheetName val="HBS_Credit_Detail6"/>
      <sheetName val="Exch_rate6"/>
      <sheetName val="For_Mgmt_fee7"/>
      <sheetName val="For_GSC_charge7"/>
      <sheetName val="For_Training_Svc_fee7"/>
      <sheetName val="For_Mgmt_fee_(PasteValue)7"/>
      <sheetName val="For_GSC_charge_(PasteValue)7"/>
      <sheetName val="Allocation_Base_(GSIN)7"/>
      <sheetName val="To_DCIN7"/>
      <sheetName val="For_Training_Svc_fee_(PasteVal7"/>
      <sheetName val="K_1_1_1_HGU6"/>
      <sheetName val="oblig_Trad&amp;AFS6"/>
      <sheetName val="Income_Statement6"/>
      <sheetName val="DEFECTED_NOV6"/>
      <sheetName val="Other_Current6"/>
      <sheetName val="Other_YTD6"/>
      <sheetName val="HBI_NCD6"/>
      <sheetName val="ID_MENADO5"/>
      <sheetName val="Bank_Recon_-_IDR6"/>
      <sheetName val="Cost_Input_Sheet6"/>
      <sheetName val="BS-PL_Komersil_and_Fiskal5"/>
      <sheetName val="Data_Input6"/>
      <sheetName val="FOREX_046"/>
      <sheetName val="FOREX_036"/>
      <sheetName val="FOREX_04_audited6"/>
      <sheetName val="TRADING_PROFIT5"/>
      <sheetName val="EB_PDT5"/>
      <sheetName val="Q120_AP_Aging6"/>
      <sheetName val="EYAS_Standar5"/>
      <sheetName val="BAL_SHEET(2)5"/>
      <sheetName val="RWP_335"/>
      <sheetName val="Base_Data5"/>
      <sheetName val="CUSTOMER_LOOKUP5"/>
      <sheetName val="Exc__Rate5"/>
      <sheetName val="SUMMARY_5"/>
      <sheetName val="Front_Sheet5"/>
      <sheetName val="Rekap_Penj5"/>
      <sheetName val="Investasi_&amp;_depresiasi5"/>
      <sheetName val="Name_Map5"/>
      <sheetName val="TB_IDR_Only5"/>
      <sheetName val="Breakdown_LF603_15"/>
      <sheetName val="Sheet_1_(2)5"/>
      <sheetName val="COA_BM5"/>
      <sheetName val="Sheet1_(19)5"/>
      <sheetName val="Table_15"/>
      <sheetName val="Tax_comp5"/>
      <sheetName val="TWDV_over_NBV5"/>
      <sheetName val="Income_State5"/>
      <sheetName val="229_Accr_Exp5"/>
      <sheetName val="FL_&amp;_IC5"/>
      <sheetName val="Check_Sheet5"/>
      <sheetName val="PLHO_Report5"/>
      <sheetName val="Content_35"/>
      <sheetName val="A2_1_CAJE7"/>
      <sheetName val="lab_norge2"/>
      <sheetName val="hutang_DPLK5"/>
      <sheetName val="TRAVEL_PLAN5"/>
      <sheetName val="Access_Radio_NL4005"/>
      <sheetName val="Product_Requirement5"/>
      <sheetName val="Data_Submission5"/>
      <sheetName val="Lookup_Tables5"/>
      <sheetName val="Customer_List2"/>
      <sheetName val="Att_1-5_yr01_(Ind)2"/>
      <sheetName val="Att_1-5_yr012"/>
      <sheetName val="PPh_22_-_012"/>
      <sheetName val="PPh_22_-_01_(E)2"/>
      <sheetName val="Depr_for_add_20012"/>
      <sheetName val="Perhit_disp_01_(E)2"/>
      <sheetName val="Perhit_disp_012"/>
      <sheetName val="Depreciation_DBI_012"/>
      <sheetName val="Amortisation_DBI_2"/>
      <sheetName val="Sheet1_(3)2"/>
      <sheetName val="Sheet1_(2)2"/>
      <sheetName val="expat_exp2"/>
      <sheetName val="Stock_CIW2"/>
      <sheetName val="HWL_(2)4"/>
      <sheetName val="99_10_122"/>
      <sheetName val="SAD_Conclusion2"/>
      <sheetName val="SAD_Schedule2"/>
      <sheetName val="K_6DEPOSIT2"/>
      <sheetName val="LOC_Score2"/>
      <sheetName val="Financial_Statement2"/>
      <sheetName val="_INCOME_STATEMENT3"/>
      <sheetName val="Other_charges_(income)2"/>
      <sheetName val="Sch_2"/>
      <sheetName val="E-9_3(PBC)2"/>
      <sheetName val="hitung_ulang_JEPANG2"/>
      <sheetName val="HO_Use2"/>
      <sheetName val="BGT_Cashflow2"/>
      <sheetName val="ACT_Cashflow2"/>
      <sheetName val="BGT_Cashflow_2"/>
      <sheetName val="Muebles_y_Enseres2"/>
      <sheetName val="New_List2"/>
      <sheetName val="Laba_Rugi2"/>
      <sheetName val="Pembelian_Aktiva2"/>
      <sheetName val="Beban_Operasi2"/>
      <sheetName val="Cruser_Sp712"/>
      <sheetName val="GL_Items_MEI2"/>
      <sheetName val="FE-1771$_P12"/>
    </sheetNames>
    <sheetDataSet>
      <sheetData sheetId="0" refreshError="1">
        <row r="7">
          <cell r="E7" t="str">
            <v>PT. DANONE BISCUITS INDONESIA</v>
          </cell>
        </row>
        <row r="89">
          <cell r="AL8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E7" t="str">
            <v>PT. DANONE BISCUITS INDONESIA</v>
          </cell>
        </row>
        <row r="37">
          <cell r="D37">
            <v>0</v>
          </cell>
        </row>
      </sheetData>
      <sheetData sheetId="14" refreshError="1"/>
      <sheetData sheetId="15">
        <row r="37">
          <cell r="D3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>
        <row r="37">
          <cell r="D37">
            <v>0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>
        <row r="37">
          <cell r="D37">
            <v>0</v>
          </cell>
        </row>
      </sheetData>
      <sheetData sheetId="218">
        <row r="37">
          <cell r="D37">
            <v>0</v>
          </cell>
        </row>
      </sheetData>
      <sheetData sheetId="219">
        <row r="37">
          <cell r="D37">
            <v>0</v>
          </cell>
        </row>
      </sheetData>
      <sheetData sheetId="220">
        <row r="37">
          <cell r="D37">
            <v>0</v>
          </cell>
        </row>
      </sheetData>
      <sheetData sheetId="221">
        <row r="37">
          <cell r="D37">
            <v>0</v>
          </cell>
        </row>
      </sheetData>
      <sheetData sheetId="222">
        <row r="37">
          <cell r="D37">
            <v>0</v>
          </cell>
        </row>
      </sheetData>
      <sheetData sheetId="223">
        <row r="37">
          <cell r="D37">
            <v>0</v>
          </cell>
        </row>
      </sheetData>
      <sheetData sheetId="224" refreshError="1"/>
      <sheetData sheetId="225" refreshError="1"/>
      <sheetData sheetId="226">
        <row r="37">
          <cell r="D37">
            <v>0</v>
          </cell>
        </row>
      </sheetData>
      <sheetData sheetId="227"/>
      <sheetData sheetId="228"/>
      <sheetData sheetId="229" refreshError="1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>
        <row r="37">
          <cell r="D37">
            <v>0</v>
          </cell>
        </row>
      </sheetData>
      <sheetData sheetId="274">
        <row r="37">
          <cell r="D37">
            <v>0</v>
          </cell>
        </row>
      </sheetData>
      <sheetData sheetId="275">
        <row r="37">
          <cell r="D37">
            <v>0</v>
          </cell>
        </row>
      </sheetData>
      <sheetData sheetId="276">
        <row r="37">
          <cell r="D37">
            <v>0</v>
          </cell>
        </row>
      </sheetData>
      <sheetData sheetId="277"/>
      <sheetData sheetId="278"/>
      <sheetData sheetId="279">
        <row r="37">
          <cell r="D37">
            <v>0</v>
          </cell>
        </row>
      </sheetData>
      <sheetData sheetId="280">
        <row r="37">
          <cell r="D37">
            <v>0</v>
          </cell>
        </row>
      </sheetData>
      <sheetData sheetId="281"/>
      <sheetData sheetId="282">
        <row r="37">
          <cell r="D37">
            <v>0</v>
          </cell>
        </row>
      </sheetData>
      <sheetData sheetId="283" refreshError="1"/>
      <sheetData sheetId="284">
        <row r="37">
          <cell r="D37">
            <v>0</v>
          </cell>
        </row>
      </sheetData>
      <sheetData sheetId="285">
        <row r="37">
          <cell r="D37">
            <v>0</v>
          </cell>
        </row>
      </sheetData>
      <sheetData sheetId="286" refreshError="1"/>
      <sheetData sheetId="287">
        <row r="37">
          <cell r="D37">
            <v>0</v>
          </cell>
        </row>
      </sheetData>
      <sheetData sheetId="288">
        <row r="37">
          <cell r="D37">
            <v>0</v>
          </cell>
        </row>
      </sheetData>
      <sheetData sheetId="289">
        <row r="37">
          <cell r="D37">
            <v>0</v>
          </cell>
        </row>
      </sheetData>
      <sheetData sheetId="290">
        <row r="37">
          <cell r="D37">
            <v>0</v>
          </cell>
        </row>
      </sheetData>
      <sheetData sheetId="291">
        <row r="37">
          <cell r="D37">
            <v>0</v>
          </cell>
        </row>
      </sheetData>
      <sheetData sheetId="292">
        <row r="37">
          <cell r="D37">
            <v>0</v>
          </cell>
        </row>
      </sheetData>
      <sheetData sheetId="293">
        <row r="37">
          <cell r="D37">
            <v>0</v>
          </cell>
        </row>
      </sheetData>
      <sheetData sheetId="294">
        <row r="37">
          <cell r="D37">
            <v>0</v>
          </cell>
        </row>
      </sheetData>
      <sheetData sheetId="295">
        <row r="37">
          <cell r="D37">
            <v>0</v>
          </cell>
        </row>
      </sheetData>
      <sheetData sheetId="296">
        <row r="37">
          <cell r="D37">
            <v>0</v>
          </cell>
        </row>
      </sheetData>
      <sheetData sheetId="297">
        <row r="37">
          <cell r="D37">
            <v>0</v>
          </cell>
        </row>
      </sheetData>
      <sheetData sheetId="298">
        <row r="37">
          <cell r="D37">
            <v>0</v>
          </cell>
        </row>
      </sheetData>
      <sheetData sheetId="299" refreshError="1"/>
      <sheetData sheetId="300">
        <row r="37">
          <cell r="D37">
            <v>0</v>
          </cell>
        </row>
      </sheetData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>
        <row r="37">
          <cell r="D37">
            <v>0</v>
          </cell>
        </row>
      </sheetData>
      <sheetData sheetId="473">
        <row r="37">
          <cell r="D37">
            <v>0</v>
          </cell>
        </row>
      </sheetData>
      <sheetData sheetId="474">
        <row r="37">
          <cell r="D37">
            <v>0</v>
          </cell>
        </row>
      </sheetData>
      <sheetData sheetId="475">
        <row r="37">
          <cell r="D37">
            <v>0</v>
          </cell>
        </row>
      </sheetData>
      <sheetData sheetId="476">
        <row r="37">
          <cell r="D37">
            <v>0</v>
          </cell>
        </row>
      </sheetData>
      <sheetData sheetId="477">
        <row r="37">
          <cell r="D37">
            <v>0</v>
          </cell>
        </row>
      </sheetData>
      <sheetData sheetId="478">
        <row r="37">
          <cell r="D37">
            <v>0</v>
          </cell>
        </row>
      </sheetData>
      <sheetData sheetId="479">
        <row r="37">
          <cell r="D37">
            <v>0</v>
          </cell>
        </row>
      </sheetData>
      <sheetData sheetId="480">
        <row r="37">
          <cell r="D37">
            <v>0</v>
          </cell>
        </row>
      </sheetData>
      <sheetData sheetId="481">
        <row r="37">
          <cell r="D37">
            <v>0</v>
          </cell>
        </row>
      </sheetData>
      <sheetData sheetId="482">
        <row r="37">
          <cell r="D37">
            <v>0</v>
          </cell>
        </row>
      </sheetData>
      <sheetData sheetId="483">
        <row r="37">
          <cell r="D37">
            <v>0</v>
          </cell>
        </row>
      </sheetData>
      <sheetData sheetId="484">
        <row r="37">
          <cell r="D37">
            <v>0</v>
          </cell>
        </row>
      </sheetData>
      <sheetData sheetId="485">
        <row r="37">
          <cell r="D37">
            <v>0</v>
          </cell>
        </row>
      </sheetData>
      <sheetData sheetId="486">
        <row r="37">
          <cell r="D37">
            <v>0</v>
          </cell>
        </row>
      </sheetData>
      <sheetData sheetId="487">
        <row r="37">
          <cell r="D37">
            <v>0</v>
          </cell>
        </row>
      </sheetData>
      <sheetData sheetId="488">
        <row r="37">
          <cell r="D37">
            <v>0</v>
          </cell>
        </row>
      </sheetData>
      <sheetData sheetId="489">
        <row r="37">
          <cell r="D37">
            <v>0</v>
          </cell>
        </row>
      </sheetData>
      <sheetData sheetId="490">
        <row r="37">
          <cell r="D37">
            <v>0</v>
          </cell>
        </row>
      </sheetData>
      <sheetData sheetId="491">
        <row r="37">
          <cell r="D37">
            <v>0</v>
          </cell>
        </row>
      </sheetData>
      <sheetData sheetId="492">
        <row r="37">
          <cell r="D37">
            <v>0</v>
          </cell>
        </row>
      </sheetData>
      <sheetData sheetId="493">
        <row r="37">
          <cell r="D37">
            <v>0</v>
          </cell>
        </row>
      </sheetData>
      <sheetData sheetId="494">
        <row r="37">
          <cell r="D37">
            <v>0</v>
          </cell>
        </row>
      </sheetData>
      <sheetData sheetId="495">
        <row r="37">
          <cell r="D37">
            <v>0</v>
          </cell>
        </row>
      </sheetData>
      <sheetData sheetId="496">
        <row r="37">
          <cell r="D37">
            <v>0</v>
          </cell>
        </row>
      </sheetData>
      <sheetData sheetId="497">
        <row r="37">
          <cell r="D37">
            <v>0</v>
          </cell>
        </row>
      </sheetData>
      <sheetData sheetId="498">
        <row r="37">
          <cell r="D37">
            <v>0</v>
          </cell>
        </row>
      </sheetData>
      <sheetData sheetId="499">
        <row r="37">
          <cell r="D37">
            <v>0</v>
          </cell>
        </row>
      </sheetData>
      <sheetData sheetId="500">
        <row r="37">
          <cell r="D37">
            <v>0</v>
          </cell>
        </row>
      </sheetData>
      <sheetData sheetId="501">
        <row r="37">
          <cell r="D37">
            <v>0</v>
          </cell>
        </row>
      </sheetData>
      <sheetData sheetId="502">
        <row r="37">
          <cell r="D37">
            <v>0</v>
          </cell>
        </row>
      </sheetData>
      <sheetData sheetId="503">
        <row r="37">
          <cell r="D37">
            <v>0</v>
          </cell>
        </row>
      </sheetData>
      <sheetData sheetId="504">
        <row r="37">
          <cell r="D37">
            <v>0</v>
          </cell>
        </row>
      </sheetData>
      <sheetData sheetId="505">
        <row r="37">
          <cell r="D37">
            <v>0</v>
          </cell>
        </row>
      </sheetData>
      <sheetData sheetId="506">
        <row r="37">
          <cell r="D37">
            <v>0</v>
          </cell>
        </row>
      </sheetData>
      <sheetData sheetId="507">
        <row r="37">
          <cell r="D37">
            <v>0</v>
          </cell>
        </row>
      </sheetData>
      <sheetData sheetId="508">
        <row r="37">
          <cell r="D37">
            <v>0</v>
          </cell>
        </row>
      </sheetData>
      <sheetData sheetId="509">
        <row r="37">
          <cell r="D37">
            <v>0</v>
          </cell>
        </row>
      </sheetData>
      <sheetData sheetId="510">
        <row r="37">
          <cell r="D37">
            <v>0</v>
          </cell>
        </row>
      </sheetData>
      <sheetData sheetId="511">
        <row r="37">
          <cell r="D37">
            <v>0</v>
          </cell>
        </row>
      </sheetData>
      <sheetData sheetId="512">
        <row r="37">
          <cell r="D37">
            <v>0</v>
          </cell>
        </row>
      </sheetData>
      <sheetData sheetId="513">
        <row r="37">
          <cell r="D37">
            <v>0</v>
          </cell>
        </row>
      </sheetData>
      <sheetData sheetId="514">
        <row r="37">
          <cell r="D37">
            <v>0</v>
          </cell>
        </row>
      </sheetData>
      <sheetData sheetId="515">
        <row r="37">
          <cell r="D37">
            <v>0</v>
          </cell>
        </row>
      </sheetData>
      <sheetData sheetId="516">
        <row r="37">
          <cell r="D37">
            <v>0</v>
          </cell>
        </row>
      </sheetData>
      <sheetData sheetId="517">
        <row r="37">
          <cell r="D37">
            <v>0</v>
          </cell>
        </row>
      </sheetData>
      <sheetData sheetId="518">
        <row r="37">
          <cell r="D37">
            <v>0</v>
          </cell>
        </row>
      </sheetData>
      <sheetData sheetId="519">
        <row r="37">
          <cell r="D37">
            <v>0</v>
          </cell>
        </row>
      </sheetData>
      <sheetData sheetId="520">
        <row r="37">
          <cell r="D37">
            <v>0</v>
          </cell>
        </row>
      </sheetData>
      <sheetData sheetId="521">
        <row r="37">
          <cell r="D37">
            <v>0</v>
          </cell>
        </row>
      </sheetData>
      <sheetData sheetId="522">
        <row r="37">
          <cell r="D37">
            <v>0</v>
          </cell>
        </row>
      </sheetData>
      <sheetData sheetId="523">
        <row r="37">
          <cell r="D37">
            <v>0</v>
          </cell>
        </row>
      </sheetData>
      <sheetData sheetId="524">
        <row r="37">
          <cell r="D37">
            <v>0</v>
          </cell>
        </row>
      </sheetData>
      <sheetData sheetId="525">
        <row r="37">
          <cell r="D37">
            <v>0</v>
          </cell>
        </row>
      </sheetData>
      <sheetData sheetId="526">
        <row r="37">
          <cell r="D37">
            <v>0</v>
          </cell>
        </row>
      </sheetData>
      <sheetData sheetId="527">
        <row r="37">
          <cell r="D37">
            <v>0</v>
          </cell>
        </row>
      </sheetData>
      <sheetData sheetId="528">
        <row r="37">
          <cell r="D37">
            <v>0</v>
          </cell>
        </row>
      </sheetData>
      <sheetData sheetId="529">
        <row r="37">
          <cell r="D37">
            <v>0</v>
          </cell>
        </row>
      </sheetData>
      <sheetData sheetId="530">
        <row r="37">
          <cell r="D37">
            <v>0</v>
          </cell>
        </row>
      </sheetData>
      <sheetData sheetId="531">
        <row r="37">
          <cell r="D37">
            <v>0</v>
          </cell>
        </row>
      </sheetData>
      <sheetData sheetId="532">
        <row r="37">
          <cell r="D37">
            <v>0</v>
          </cell>
        </row>
      </sheetData>
      <sheetData sheetId="533">
        <row r="37">
          <cell r="D37">
            <v>0</v>
          </cell>
        </row>
      </sheetData>
      <sheetData sheetId="534">
        <row r="37">
          <cell r="D37">
            <v>0</v>
          </cell>
        </row>
      </sheetData>
      <sheetData sheetId="535">
        <row r="37">
          <cell r="D37">
            <v>0</v>
          </cell>
        </row>
      </sheetData>
      <sheetData sheetId="536">
        <row r="37">
          <cell r="D37">
            <v>0</v>
          </cell>
        </row>
      </sheetData>
      <sheetData sheetId="537">
        <row r="37">
          <cell r="D37">
            <v>0</v>
          </cell>
        </row>
      </sheetData>
      <sheetData sheetId="538">
        <row r="37">
          <cell r="D37">
            <v>0</v>
          </cell>
        </row>
      </sheetData>
      <sheetData sheetId="539">
        <row r="37">
          <cell r="D37">
            <v>0</v>
          </cell>
        </row>
      </sheetData>
      <sheetData sheetId="540">
        <row r="37">
          <cell r="D37">
            <v>0</v>
          </cell>
        </row>
      </sheetData>
      <sheetData sheetId="541">
        <row r="37">
          <cell r="D37">
            <v>0</v>
          </cell>
        </row>
      </sheetData>
      <sheetData sheetId="542">
        <row r="37">
          <cell r="D37">
            <v>0</v>
          </cell>
        </row>
      </sheetData>
      <sheetData sheetId="543">
        <row r="37">
          <cell r="D37">
            <v>0</v>
          </cell>
        </row>
      </sheetData>
      <sheetData sheetId="544">
        <row r="37">
          <cell r="D37">
            <v>0</v>
          </cell>
        </row>
      </sheetData>
      <sheetData sheetId="545">
        <row r="37">
          <cell r="D37">
            <v>0</v>
          </cell>
        </row>
      </sheetData>
      <sheetData sheetId="546">
        <row r="37">
          <cell r="D37">
            <v>0</v>
          </cell>
        </row>
      </sheetData>
      <sheetData sheetId="547">
        <row r="37">
          <cell r="D37">
            <v>0</v>
          </cell>
        </row>
      </sheetData>
      <sheetData sheetId="548">
        <row r="37">
          <cell r="D37">
            <v>0</v>
          </cell>
        </row>
      </sheetData>
      <sheetData sheetId="549">
        <row r="37">
          <cell r="D37">
            <v>0</v>
          </cell>
        </row>
      </sheetData>
      <sheetData sheetId="550">
        <row r="37">
          <cell r="D37">
            <v>0</v>
          </cell>
        </row>
      </sheetData>
      <sheetData sheetId="551">
        <row r="37">
          <cell r="D37">
            <v>0</v>
          </cell>
        </row>
      </sheetData>
      <sheetData sheetId="552">
        <row r="37">
          <cell r="D37">
            <v>0</v>
          </cell>
        </row>
      </sheetData>
      <sheetData sheetId="553">
        <row r="37">
          <cell r="D37">
            <v>0</v>
          </cell>
        </row>
      </sheetData>
      <sheetData sheetId="554">
        <row r="37">
          <cell r="D37">
            <v>0</v>
          </cell>
        </row>
      </sheetData>
      <sheetData sheetId="555">
        <row r="37">
          <cell r="D37">
            <v>0</v>
          </cell>
        </row>
      </sheetData>
      <sheetData sheetId="556">
        <row r="37">
          <cell r="D37">
            <v>0</v>
          </cell>
        </row>
      </sheetData>
      <sheetData sheetId="557">
        <row r="37">
          <cell r="D37">
            <v>0</v>
          </cell>
        </row>
      </sheetData>
      <sheetData sheetId="558">
        <row r="37">
          <cell r="D37">
            <v>0</v>
          </cell>
        </row>
      </sheetData>
      <sheetData sheetId="559">
        <row r="37">
          <cell r="D37">
            <v>0</v>
          </cell>
        </row>
      </sheetData>
      <sheetData sheetId="560">
        <row r="37">
          <cell r="D37">
            <v>0</v>
          </cell>
        </row>
      </sheetData>
      <sheetData sheetId="561">
        <row r="37">
          <cell r="D37">
            <v>0</v>
          </cell>
        </row>
      </sheetData>
      <sheetData sheetId="562">
        <row r="37">
          <cell r="D37">
            <v>0</v>
          </cell>
        </row>
      </sheetData>
      <sheetData sheetId="563">
        <row r="37">
          <cell r="D37">
            <v>0</v>
          </cell>
        </row>
      </sheetData>
      <sheetData sheetId="564">
        <row r="37">
          <cell r="D37">
            <v>0</v>
          </cell>
        </row>
      </sheetData>
      <sheetData sheetId="565">
        <row r="37">
          <cell r="D37">
            <v>0</v>
          </cell>
        </row>
      </sheetData>
      <sheetData sheetId="566">
        <row r="37">
          <cell r="D37">
            <v>0</v>
          </cell>
        </row>
      </sheetData>
      <sheetData sheetId="567">
        <row r="37">
          <cell r="D37">
            <v>0</v>
          </cell>
        </row>
      </sheetData>
      <sheetData sheetId="568">
        <row r="37">
          <cell r="D37">
            <v>0</v>
          </cell>
        </row>
      </sheetData>
      <sheetData sheetId="569">
        <row r="37">
          <cell r="D37">
            <v>0</v>
          </cell>
        </row>
      </sheetData>
      <sheetData sheetId="570">
        <row r="37">
          <cell r="D37">
            <v>0</v>
          </cell>
        </row>
      </sheetData>
      <sheetData sheetId="571">
        <row r="37">
          <cell r="D37">
            <v>0</v>
          </cell>
        </row>
      </sheetData>
      <sheetData sheetId="572">
        <row r="37">
          <cell r="D37">
            <v>0</v>
          </cell>
        </row>
      </sheetData>
      <sheetData sheetId="573">
        <row r="37">
          <cell r="D37">
            <v>0</v>
          </cell>
        </row>
      </sheetData>
      <sheetData sheetId="574">
        <row r="37">
          <cell r="D37">
            <v>0</v>
          </cell>
        </row>
      </sheetData>
      <sheetData sheetId="575">
        <row r="37">
          <cell r="D37">
            <v>0</v>
          </cell>
        </row>
      </sheetData>
      <sheetData sheetId="576">
        <row r="37">
          <cell r="D37">
            <v>0</v>
          </cell>
        </row>
      </sheetData>
      <sheetData sheetId="577">
        <row r="37">
          <cell r="D37">
            <v>0</v>
          </cell>
        </row>
      </sheetData>
      <sheetData sheetId="578">
        <row r="37">
          <cell r="D37">
            <v>0</v>
          </cell>
        </row>
      </sheetData>
      <sheetData sheetId="579">
        <row r="37">
          <cell r="D37">
            <v>0</v>
          </cell>
        </row>
      </sheetData>
      <sheetData sheetId="580">
        <row r="37">
          <cell r="D37">
            <v>0</v>
          </cell>
        </row>
      </sheetData>
      <sheetData sheetId="581">
        <row r="37">
          <cell r="D37">
            <v>0</v>
          </cell>
        </row>
      </sheetData>
      <sheetData sheetId="582">
        <row r="37">
          <cell r="D37">
            <v>0</v>
          </cell>
        </row>
      </sheetData>
      <sheetData sheetId="583">
        <row r="37">
          <cell r="D37">
            <v>0</v>
          </cell>
        </row>
      </sheetData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>
        <row r="37">
          <cell r="D37">
            <v>0</v>
          </cell>
        </row>
      </sheetData>
      <sheetData sheetId="636">
        <row r="37">
          <cell r="D37">
            <v>0</v>
          </cell>
        </row>
      </sheetData>
      <sheetData sheetId="637">
        <row r="37">
          <cell r="D37">
            <v>0</v>
          </cell>
        </row>
      </sheetData>
      <sheetData sheetId="638">
        <row r="37">
          <cell r="D37">
            <v>0</v>
          </cell>
        </row>
      </sheetData>
      <sheetData sheetId="639">
        <row r="37">
          <cell r="D37">
            <v>0</v>
          </cell>
        </row>
      </sheetData>
      <sheetData sheetId="640">
        <row r="37">
          <cell r="D37">
            <v>0</v>
          </cell>
        </row>
      </sheetData>
      <sheetData sheetId="641">
        <row r="37">
          <cell r="D37">
            <v>0</v>
          </cell>
        </row>
      </sheetData>
      <sheetData sheetId="642">
        <row r="37">
          <cell r="D37">
            <v>0</v>
          </cell>
        </row>
      </sheetData>
      <sheetData sheetId="643">
        <row r="37">
          <cell r="D37">
            <v>0</v>
          </cell>
        </row>
      </sheetData>
      <sheetData sheetId="644">
        <row r="37">
          <cell r="D37">
            <v>0</v>
          </cell>
        </row>
      </sheetData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/>
      <sheetData sheetId="663"/>
      <sheetData sheetId="664" refreshError="1"/>
      <sheetData sheetId="665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>
        <row r="7">
          <cell r="E7" t="str">
            <v>PT. DANONE BISCUITS INDONESIA</v>
          </cell>
        </row>
      </sheetData>
      <sheetData sheetId="678"/>
      <sheetData sheetId="679"/>
      <sheetData sheetId="680"/>
      <sheetData sheetId="681"/>
      <sheetData sheetId="682">
        <row r="37">
          <cell r="D37">
            <v>0</v>
          </cell>
        </row>
      </sheetData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>
        <row r="37">
          <cell r="D37">
            <v>0</v>
          </cell>
        </row>
      </sheetData>
      <sheetData sheetId="728"/>
      <sheetData sheetId="729">
        <row r="37">
          <cell r="D37">
            <v>0</v>
          </cell>
        </row>
      </sheetData>
      <sheetData sheetId="730">
        <row r="37">
          <cell r="D37">
            <v>0</v>
          </cell>
        </row>
      </sheetData>
      <sheetData sheetId="731"/>
      <sheetData sheetId="732">
        <row r="37">
          <cell r="D37">
            <v>0</v>
          </cell>
        </row>
      </sheetData>
      <sheetData sheetId="733"/>
      <sheetData sheetId="734"/>
      <sheetData sheetId="735">
        <row r="37">
          <cell r="D37">
            <v>0</v>
          </cell>
        </row>
      </sheetData>
      <sheetData sheetId="736"/>
      <sheetData sheetId="737"/>
      <sheetData sheetId="738" refreshError="1"/>
      <sheetData sheetId="739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 refreshError="1"/>
      <sheetData sheetId="747" refreshError="1"/>
      <sheetData sheetId="748" refreshError="1"/>
      <sheetData sheetId="749" refreshError="1"/>
      <sheetData sheetId="750"/>
      <sheetData sheetId="751" refreshError="1"/>
      <sheetData sheetId="752" refreshError="1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 refreshError="1"/>
      <sheetData sheetId="830" refreshError="1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/>
      <sheetData sheetId="988">
        <row r="7">
          <cell r="E7" t="str">
            <v>PT. DANONE BISCUITS INDONESIA</v>
          </cell>
        </row>
      </sheetData>
      <sheetData sheetId="989"/>
      <sheetData sheetId="990">
        <row r="7">
          <cell r="E7" t="str">
            <v>PT. DANONE BISCUITS INDONESIA</v>
          </cell>
        </row>
      </sheetData>
      <sheetData sheetId="991" refreshError="1"/>
      <sheetData sheetId="992" refreshError="1"/>
      <sheetData sheetId="993">
        <row r="7">
          <cell r="E7" t="str">
            <v>PT. DANONE BISCUITS INDONESIA</v>
          </cell>
        </row>
      </sheetData>
      <sheetData sheetId="994"/>
      <sheetData sheetId="995">
        <row r="37">
          <cell r="D37">
            <v>0</v>
          </cell>
        </row>
      </sheetData>
      <sheetData sheetId="996">
        <row r="7">
          <cell r="E7" t="str">
            <v>PT. DANONE BISCUITS INDONESIA</v>
          </cell>
        </row>
      </sheetData>
      <sheetData sheetId="997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>
        <row r="7">
          <cell r="E7" t="str">
            <v>PT. DANONE BISCUITS INDONESIA</v>
          </cell>
        </row>
      </sheetData>
      <sheetData sheetId="1034">
        <row r="37">
          <cell r="D37">
            <v>0</v>
          </cell>
        </row>
      </sheetData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>
        <row r="37">
          <cell r="D37">
            <v>0</v>
          </cell>
        </row>
      </sheetData>
      <sheetData sheetId="1088">
        <row r="37">
          <cell r="D37">
            <v>0</v>
          </cell>
        </row>
      </sheetData>
      <sheetData sheetId="1089"/>
      <sheetData sheetId="1090">
        <row r="37">
          <cell r="D37">
            <v>0</v>
          </cell>
        </row>
      </sheetData>
      <sheetData sheetId="1091">
        <row r="37">
          <cell r="D37">
            <v>0</v>
          </cell>
        </row>
      </sheetData>
      <sheetData sheetId="1092">
        <row r="37">
          <cell r="D37">
            <v>0</v>
          </cell>
        </row>
      </sheetData>
      <sheetData sheetId="1093">
        <row r="37">
          <cell r="D37">
            <v>0</v>
          </cell>
        </row>
      </sheetData>
      <sheetData sheetId="1094">
        <row r="37">
          <cell r="D37">
            <v>0</v>
          </cell>
        </row>
      </sheetData>
      <sheetData sheetId="1095">
        <row r="37">
          <cell r="D37">
            <v>0</v>
          </cell>
        </row>
      </sheetData>
      <sheetData sheetId="1096">
        <row r="37">
          <cell r="D37">
            <v>0</v>
          </cell>
        </row>
      </sheetData>
      <sheetData sheetId="1097">
        <row r="37">
          <cell r="D37">
            <v>0</v>
          </cell>
        </row>
      </sheetData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3"/>
      <sheetName val="FEB03"/>
      <sheetName val="MAR03"/>
      <sheetName val="APR03"/>
      <sheetName val="MEI03"/>
      <sheetName val="JUN03"/>
      <sheetName val="JULI03"/>
      <sheetName val="AGT03"/>
      <sheetName val="SEP03"/>
      <sheetName val="OKT03"/>
      <sheetName val="NOP03"/>
      <sheetName val="DES03"/>
      <sheetName val="Jan-Dec"/>
      <sheetName val="Jan-Dec (2)"/>
      <sheetName val="NEGARA"/>
      <sheetName val="DG "/>
      <sheetName val="NAP"/>
      <sheetName val="Cost Code"/>
      <sheetName val="Marshal"/>
      <sheetName val="GeneralInfo"/>
      <sheetName val="DATA WP"/>
      <sheetName val="Permanent info"/>
      <sheetName val="DATABASE"/>
      <sheetName val="Sheet1"/>
      <sheetName val="Pesangon _ jml kary"/>
      <sheetName val="General Info"/>
      <sheetName val="NERACA"/>
      <sheetName val="Orders"/>
      <sheetName val="SheetGMP"/>
      <sheetName val="SheetGMT"/>
      <sheetName val="JobDetails"/>
      <sheetName val="Rumus"/>
      <sheetName val="FKT_PJK"/>
      <sheetName val="List"/>
      <sheetName val="MATERIALFINAL"/>
      <sheetName val="FE_1770_P1"/>
      <sheetName val=" TRM Detail Exp"/>
      <sheetName val="Kurs"/>
      <sheetName val="BTR"/>
      <sheetName val="BGR"/>
      <sheetName val="BKS"/>
      <sheetName val="rinci"/>
      <sheetName val="TBM"/>
      <sheetName val="AP Expenses 2008"/>
      <sheetName val="SAA"/>
      <sheetName val="B1 Data"/>
      <sheetName val="rekapan inv cws mdn 03"/>
      <sheetName val="master"/>
      <sheetName val="CPC"/>
      <sheetName val="ニッセイ入力画面"/>
      <sheetName val="Reference"/>
      <sheetName val="Ex-Rate"/>
      <sheetName val="REKAP OMZET KAPAL"/>
      <sheetName val="Tabel Referensi"/>
      <sheetName val="SUPPORT"/>
      <sheetName val="kkp"/>
      <sheetName val="tabel nilai"/>
      <sheetName val="Kas Operasional"/>
      <sheetName val="SUMMARY"/>
      <sheetName val="CRITERIA1"/>
      <sheetName val="NAME"/>
      <sheetName val="Analisa Tend (2)"/>
      <sheetName val="rkpm 2003"/>
      <sheetName val="TU"/>
      <sheetName val="Jan-Dec_(2)"/>
      <sheetName val="renc mgn"/>
      <sheetName val="pro ra op"/>
      <sheetName val="Material"/>
      <sheetName val="WI"/>
      <sheetName val="BQ"/>
      <sheetName val="IN"/>
      <sheetName val="data_benefit(1)"/>
      <sheetName val="data_val"/>
      <sheetName val="Persed"/>
      <sheetName val="Table Array"/>
    </sheetNames>
    <sheetDataSet>
      <sheetData sheetId="0">
        <row r="1">
          <cell r="A1">
            <v>6</v>
          </cell>
        </row>
      </sheetData>
      <sheetData sheetId="1">
        <row r="1">
          <cell r="A1">
            <v>6</v>
          </cell>
        </row>
      </sheetData>
      <sheetData sheetId="2">
        <row r="1">
          <cell r="A1">
            <v>6</v>
          </cell>
        </row>
      </sheetData>
      <sheetData sheetId="3">
        <row r="1">
          <cell r="A1">
            <v>6</v>
          </cell>
        </row>
      </sheetData>
      <sheetData sheetId="4">
        <row r="1">
          <cell r="A1">
            <v>6</v>
          </cell>
        </row>
      </sheetData>
      <sheetData sheetId="5">
        <row r="1">
          <cell r="A1">
            <v>6</v>
          </cell>
        </row>
      </sheetData>
      <sheetData sheetId="6"/>
      <sheetData sheetId="7"/>
      <sheetData sheetId="8"/>
      <sheetData sheetId="9"/>
      <sheetData sheetId="10">
        <row r="1">
          <cell r="A1">
            <v>6</v>
          </cell>
        </row>
      </sheetData>
      <sheetData sheetId="11">
        <row r="1">
          <cell r="A1">
            <v>6</v>
          </cell>
        </row>
      </sheetData>
      <sheetData sheetId="12">
        <row r="1">
          <cell r="A1">
            <v>6</v>
          </cell>
        </row>
      </sheetData>
      <sheetData sheetId="13">
        <row r="1">
          <cell r="A1">
            <v>6</v>
          </cell>
        </row>
      </sheetData>
      <sheetData sheetId="14" refreshError="1">
        <row r="1">
          <cell r="A1">
            <v>6</v>
          </cell>
          <cell r="B1" t="str">
            <v>Affish B.V.</v>
          </cell>
        </row>
        <row r="2">
          <cell r="A2">
            <v>8</v>
          </cell>
          <cell r="B2" t="str">
            <v>A + P Warenhandels GMBH</v>
          </cell>
        </row>
        <row r="3">
          <cell r="A3">
            <v>11</v>
          </cell>
          <cell r="B3" t="str">
            <v>W.G. Den Heijer En ZN. B.V.</v>
          </cell>
        </row>
        <row r="4">
          <cell r="A4">
            <v>15</v>
          </cell>
          <cell r="B4" t="str">
            <v>Atalanta Corporation</v>
          </cell>
        </row>
        <row r="5">
          <cell r="A5">
            <v>16</v>
          </cell>
          <cell r="B5" t="str">
            <v>Apex Marine Products Inc</v>
          </cell>
        </row>
        <row r="6">
          <cell r="A6">
            <v>17</v>
          </cell>
          <cell r="B6" t="str">
            <v>Alpha Best International Enterprise Inc.</v>
          </cell>
        </row>
        <row r="7">
          <cell r="A7">
            <v>62</v>
          </cell>
          <cell r="B7" t="str">
            <v>Buesumer Fischerei-Gesellschaft MBH + CO. KG</v>
          </cell>
        </row>
        <row r="8">
          <cell r="A8">
            <v>134</v>
          </cell>
          <cell r="B8" t="str">
            <v>Chia Tai Consumer Products PTE Ltd.</v>
          </cell>
        </row>
        <row r="9">
          <cell r="A9">
            <v>137</v>
          </cell>
          <cell r="B9" t="str">
            <v>Co-Op Trade Japan Ltd</v>
          </cell>
        </row>
        <row r="10">
          <cell r="A10">
            <v>138</v>
          </cell>
          <cell r="B10" t="str">
            <v>Fishery Products International Limited</v>
          </cell>
        </row>
        <row r="11">
          <cell r="A11">
            <v>141</v>
          </cell>
          <cell r="B11" t="str">
            <v>CPF Europe SA</v>
          </cell>
        </row>
        <row r="12">
          <cell r="A12">
            <v>145</v>
          </cell>
          <cell r="B12" t="str">
            <v>Daiei Taigen Co., Ltd.</v>
          </cell>
        </row>
        <row r="13">
          <cell r="A13">
            <v>154</v>
          </cell>
          <cell r="B13" t="str">
            <v>Escal</v>
          </cell>
        </row>
        <row r="14">
          <cell r="A14">
            <v>160</v>
          </cell>
          <cell r="B14" t="str">
            <v>Fooder Co., Ltd.</v>
          </cell>
        </row>
        <row r="15">
          <cell r="A15">
            <v>161</v>
          </cell>
          <cell r="B15" t="str">
            <v>Foods Creation Co., Ltd.</v>
          </cell>
        </row>
        <row r="16">
          <cell r="A16">
            <v>162</v>
          </cell>
          <cell r="B16" t="str">
            <v>Foods Produce Co., Ltd.</v>
          </cell>
        </row>
        <row r="17">
          <cell r="A17">
            <v>165</v>
          </cell>
          <cell r="B17" t="str">
            <v>Foods Planner Co., Ltd.</v>
          </cell>
        </row>
        <row r="18">
          <cell r="A18">
            <v>180</v>
          </cell>
          <cell r="B18" t="str">
            <v>Gallant Union International Inc.</v>
          </cell>
        </row>
        <row r="19">
          <cell r="A19">
            <v>181</v>
          </cell>
          <cell r="B19" t="str">
            <v>Galana NV</v>
          </cell>
        </row>
        <row r="20">
          <cell r="A20">
            <v>199</v>
          </cell>
          <cell r="B20" t="str">
            <v>Great Status Enterprise Ltd.</v>
          </cell>
        </row>
        <row r="21">
          <cell r="A21">
            <v>203</v>
          </cell>
          <cell r="B21" t="str">
            <v>GMRI, Inc.</v>
          </cell>
        </row>
        <row r="22">
          <cell r="A22">
            <v>242</v>
          </cell>
          <cell r="B22" t="str">
            <v>Heiploeg B.V.</v>
          </cell>
        </row>
        <row r="23">
          <cell r="A23">
            <v>246</v>
          </cell>
          <cell r="B23" t="str">
            <v>Hokugan Co., Ltd.</v>
          </cell>
        </row>
        <row r="24">
          <cell r="A24">
            <v>325</v>
          </cell>
          <cell r="B24" t="str">
            <v>Ken Bell International Limited</v>
          </cell>
        </row>
        <row r="25">
          <cell r="A25">
            <v>376</v>
          </cell>
          <cell r="B25" t="str">
            <v xml:space="preserve">Kinabalu Sunrise Seafood Supply Sdn Bhd </v>
          </cell>
        </row>
        <row r="26">
          <cell r="A26">
            <v>395</v>
          </cell>
          <cell r="B26" t="str">
            <v>Maple Leaf Rassau GMBH</v>
          </cell>
        </row>
        <row r="27">
          <cell r="A27">
            <v>397</v>
          </cell>
          <cell r="B27" t="str">
            <v>Maruei Commerce International Ltd.</v>
          </cell>
        </row>
        <row r="28">
          <cell r="A28">
            <v>398</v>
          </cell>
          <cell r="B28" t="str">
            <v>Maruha Corporation</v>
          </cell>
        </row>
        <row r="29">
          <cell r="A29">
            <v>402</v>
          </cell>
          <cell r="B29" t="str">
            <v>Mazzetta Company</v>
          </cell>
        </row>
        <row r="30">
          <cell r="A30">
            <v>412</v>
          </cell>
          <cell r="B30" t="str">
            <v>Morubel N.V</v>
          </cell>
        </row>
        <row r="31">
          <cell r="A31">
            <v>414</v>
          </cell>
          <cell r="B31" t="str">
            <v>Klaas Puul Zoon BV</v>
          </cell>
        </row>
        <row r="32">
          <cell r="A32">
            <v>419</v>
          </cell>
          <cell r="B32" t="str">
            <v>Landauer Limited</v>
          </cell>
        </row>
        <row r="33">
          <cell r="A33">
            <v>446</v>
          </cell>
          <cell r="B33" t="str">
            <v>Neptune Fisheries, Inc.</v>
          </cell>
        </row>
        <row r="34">
          <cell r="A34">
            <v>452</v>
          </cell>
          <cell r="B34" t="str">
            <v>Nichirei Corporation</v>
          </cell>
        </row>
        <row r="35">
          <cell r="A35">
            <v>453</v>
          </cell>
          <cell r="B35" t="str">
            <v>Nippon Suisan Kaisha, Ltd.</v>
          </cell>
        </row>
        <row r="36">
          <cell r="A36">
            <v>462</v>
          </cell>
          <cell r="B36" t="str">
            <v>NUGEN BIO SCIENCE (TAIWAN) CO., LTD</v>
          </cell>
        </row>
        <row r="37">
          <cell r="A37">
            <v>490</v>
          </cell>
          <cell r="B37" t="str">
            <v>Orca Bay Seafoods, Inc.</v>
          </cell>
        </row>
        <row r="38">
          <cell r="A38">
            <v>492</v>
          </cell>
          <cell r="B38" t="str">
            <v>Ocean Garden Products, Inc.</v>
          </cell>
        </row>
        <row r="39">
          <cell r="A39">
            <v>495</v>
          </cell>
          <cell r="B39" t="str">
            <v>Ore-Cal Corporation</v>
          </cell>
        </row>
        <row r="40">
          <cell r="A40">
            <v>510</v>
          </cell>
          <cell r="B40" t="str">
            <v>Peng Hsing Enterprise Inc.</v>
          </cell>
        </row>
        <row r="41">
          <cell r="A41">
            <v>700</v>
          </cell>
          <cell r="B41" t="str">
            <v>BGL I, Inc.</v>
          </cell>
        </row>
        <row r="42">
          <cell r="A42">
            <v>740</v>
          </cell>
          <cell r="B42" t="str">
            <v>Shigaken Trade Co., Ltd</v>
          </cell>
        </row>
        <row r="43">
          <cell r="A43">
            <v>790</v>
          </cell>
          <cell r="B43" t="str">
            <v>Thaina Trading Pte Ltd.</v>
          </cell>
        </row>
        <row r="44">
          <cell r="A44">
            <v>801</v>
          </cell>
          <cell r="B44" t="str">
            <v>True Dragon Frozen Foodstuff Co. Ltd.</v>
          </cell>
        </row>
        <row r="45">
          <cell r="A45">
            <v>805</v>
          </cell>
          <cell r="B45" t="str">
            <v>Tomen Corporation TKRGA Section, Tokyo</v>
          </cell>
        </row>
        <row r="46">
          <cell r="A46">
            <v>811</v>
          </cell>
          <cell r="B46" t="str">
            <v>Tak Fat (Far East) Trading Company</v>
          </cell>
        </row>
        <row r="47">
          <cell r="A47">
            <v>820</v>
          </cell>
          <cell r="B47" t="str">
            <v>UENO TRADE CO., LTD</v>
          </cell>
        </row>
        <row r="48">
          <cell r="A48">
            <v>823</v>
          </cell>
          <cell r="B48" t="str">
            <v>U Co-Op Consumer Co-Operative Federation</v>
          </cell>
        </row>
        <row r="49">
          <cell r="A49">
            <v>824</v>
          </cell>
          <cell r="B49" t="str">
            <v>Ueno Trade Co., Ltd.</v>
          </cell>
        </row>
        <row r="50">
          <cell r="A50">
            <v>825</v>
          </cell>
          <cell r="B50" t="str">
            <v>Unisea Foods</v>
          </cell>
        </row>
        <row r="51">
          <cell r="A51">
            <v>950</v>
          </cell>
          <cell r="B51" t="str">
            <v>Valio-Avicola</v>
          </cell>
        </row>
        <row r="52">
          <cell r="A52">
            <v>825</v>
          </cell>
          <cell r="B52" t="str">
            <v>Unisea Foods</v>
          </cell>
        </row>
        <row r="53">
          <cell r="A53">
            <v>950</v>
          </cell>
          <cell r="B53" t="str">
            <v>Valio-Avicola</v>
          </cell>
        </row>
        <row r="54">
          <cell r="A54">
            <v>972</v>
          </cell>
          <cell r="B54" t="str">
            <v xml:space="preserve">YUSEN AIR 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 Schedule"/>
      <sheetName val="3800"/>
      <sheetName val="rab me (by owner) "/>
      <sheetName val="BQ (by owner)"/>
      <sheetName val="rab me (fisik)"/>
      <sheetName val="BASEMENT"/>
      <sheetName val="Anls"/>
      <sheetName val="Material"/>
      <sheetName val="SILICATE"/>
      <sheetName val="Concrete"/>
      <sheetName val="A"/>
      <sheetName val="DPro"/>
      <sheetName val="ANALISA"/>
      <sheetName val="6a Rekap"/>
      <sheetName val="Marshal"/>
      <sheetName val="BPDP"/>
      <sheetName val="DATA"/>
      <sheetName val="daya tarik loko"/>
      <sheetName val="NP"/>
      <sheetName val="Sheet3"/>
      <sheetName val="(2)BANGUNAN PENUNJANG"/>
      <sheetName val="Lead_Schedule"/>
      <sheetName val="rab_me_(by_owner)_"/>
      <sheetName val="BQ_(by_owner)"/>
      <sheetName val="rab_me_(fisik)"/>
      <sheetName val="jan"/>
      <sheetName val="FEB"/>
      <sheetName val="MAR"/>
      <sheetName val="11111"/>
      <sheetName val="RAB (A) (2)"/>
      <sheetName val="10. Hidrolika"/>
      <sheetName val="Program Triwulanan-04"/>
      <sheetName val="DPPN"/>
      <sheetName val="ALOKASI"/>
      <sheetName val="2-(2) Gangguan Peralatan (1)"/>
      <sheetName val="ANAL.BOW"/>
      <sheetName val="7.PEK-STRUKTUR"/>
      <sheetName val="22"/>
      <sheetName val="RAB-3"/>
      <sheetName val="3-DIV2"/>
      <sheetName val="LISTRIK"/>
      <sheetName val="3 - Balance Sheet"/>
      <sheetName val="4 - Income Statement"/>
      <sheetName val="5 - Cash Flow"/>
      <sheetName val="NLsimpro"/>
      <sheetName val="MENU"/>
      <sheetName val="LABEL"/>
      <sheetName val="divisi sarana"/>
      <sheetName val="daya_tarik_loko"/>
      <sheetName val="Program_Triwulanan-04"/>
      <sheetName val="PEMAKAIAN PAKAN _ OBAT"/>
      <sheetName val="PAL 2012"/>
      <sheetName val="Data Parameter"/>
      <sheetName val="jpr"/>
      <sheetName val="PPN-M"/>
      <sheetName val="kode Baru "/>
      <sheetName val="SC Pusat BB303"/>
      <sheetName val="SC Pusat BB304"/>
      <sheetName val="Cucian"/>
      <sheetName val="R"/>
      <sheetName val="Lain2"/>
      <sheetName val="Tabel2"/>
      <sheetName val="SC Pusat BB301"/>
      <sheetName val="SC Pusat krd"/>
      <sheetName val="Cover"/>
      <sheetName val="Total"/>
      <sheetName val="Matchem"/>
      <sheetName val="CHEMADJ"/>
      <sheetName val="Business 4"/>
      <sheetName val="Business 5"/>
      <sheetName val="Mix by MAP Analysis"/>
      <sheetName val="SILTOT"/>
      <sheetName val="2Q OM Walk (VOP)"/>
      <sheetName val="SA FX"/>
      <sheetName val="NA Fx"/>
      <sheetName val="2Q MOR"/>
      <sheetName val="dm deflation OP"/>
      <sheetName val="% LC Input"/>
      <sheetName val="2Q FX Summary"/>
      <sheetName val="SA Inflation"/>
      <sheetName val="2Q OM Walk (V-1Q)"/>
      <sheetName val="2Q MOR vs 1Q"/>
      <sheetName val="NA Fx vs 1Q"/>
      <sheetName val="SA FX vs 1Q"/>
      <sheetName val="2Q03 MOR vs 2Q02"/>
      <sheetName val="Stock Analysis"/>
      <sheetName val="AR Signature Page"/>
      <sheetName val="SUMBER"/>
      <sheetName val="GeneralInfo"/>
      <sheetName val="Analisa (ok)"/>
      <sheetName val="Penyus-Rerailing"/>
      <sheetName val="Penyus-Cren"/>
      <sheetName val="Penyus-MSN (2)"/>
      <sheetName val="Penyus-Cren (2)"/>
      <sheetName val="Penyus-MSN"/>
      <sheetName val="Penyus-LOK"/>
      <sheetName val="Daop4 RPS"/>
      <sheetName val="HARVEST02"/>
      <sheetName val="pg"/>
      <sheetName val="surat"/>
      <sheetName val="PB(B)"/>
      <sheetName val="#REF"/>
      <sheetName val="TRAFIK KAPAL"/>
      <sheetName val="PRODUKSI"/>
      <sheetName val="INVESTASI"/>
      <sheetName val="ARUS KAS"/>
      <sheetName val="EQ_an"/>
      <sheetName val="form-A7"/>
      <sheetName val="ANALYSIS"/>
      <sheetName val="DEPK2003"/>
      <sheetName val="TB98,oct99&amp;sap99-WPL"/>
      <sheetName val="FA update"/>
      <sheetName val="2-asi-00"/>
      <sheetName val="bayar_04_fak"/>
      <sheetName val="pro ra op"/>
      <sheetName val="grafik"/>
      <sheetName val="data berat"/>
      <sheetName val="TB-Detail-IDR"/>
      <sheetName val="BBM-03"/>
      <sheetName val="Lead_Schedule1"/>
      <sheetName val="rab_me_(by_owner)_1"/>
      <sheetName val="BQ_(by_owner)1"/>
      <sheetName val="rab_me_(fisik)1"/>
      <sheetName val="daya_tarik_loko1"/>
      <sheetName val="10__Hidrolika"/>
      <sheetName val="Program_Triwulanan-041"/>
      <sheetName val="2-(2)_Gangguan_Peralatan_(1)"/>
      <sheetName val="3_-_Balance_Sheet"/>
      <sheetName val="4_-_Income_Statement"/>
      <sheetName val="5_-_Cash_Flow"/>
      <sheetName val="divisi_sarana"/>
      <sheetName val="6a_Rekap"/>
      <sheetName val="RAB_(A)_(2)"/>
      <sheetName val="(2)BANGUNAN_PENUNJANG"/>
      <sheetName val="ANAL_BOW"/>
      <sheetName val="7_PEK-STRUKTUR"/>
      <sheetName val="PAL_2012"/>
      <sheetName val="Data_Parameter"/>
      <sheetName val="kode_Baru_"/>
      <sheetName val="SC_Pusat_BB303"/>
      <sheetName val="SC_Pusat_BB304"/>
      <sheetName val="SC_Pusat_BB301"/>
      <sheetName val="SC_Pusat_krd"/>
      <sheetName val="Business_4"/>
      <sheetName val="Business_5"/>
      <sheetName val="Mix_by_MAP_Analysis"/>
      <sheetName val="2Q_OM_Walk_(VOP)"/>
      <sheetName val="SA_FX"/>
      <sheetName val="NA_Fx"/>
      <sheetName val="2Q_MOR"/>
      <sheetName val="dm_deflation_OP"/>
      <sheetName val="%_LC_Input"/>
      <sheetName val="2Q_FX_Summary"/>
      <sheetName val="SA_Inflation"/>
      <sheetName val="2Q_OM_Walk_(V-1Q)"/>
      <sheetName val="2Q_MOR_vs_1Q"/>
      <sheetName val="NA_Fx_vs_1Q"/>
      <sheetName val="SA_FX_vs_1Q"/>
      <sheetName val="2Q03_MOR_vs_2Q02"/>
      <sheetName val="Stock_Analysis"/>
      <sheetName val="AR_Signature_Page"/>
      <sheetName val="Daop4_RPS"/>
      <sheetName val="Penyus-MSN_(2)"/>
      <sheetName val="Penyus-Cren_(2)"/>
      <sheetName val="PENNER"/>
      <sheetName val="Aug"/>
      <sheetName val="Index"/>
      <sheetName val="Akun"/>
      <sheetName val="pbt _ issue_to_issue"/>
      <sheetName val="CHARTACCOUNT(2)"/>
      <sheetName val="Analisa Harga Satuan"/>
      <sheetName val="resume"/>
      <sheetName val="KPI_DATABANK"/>
      <sheetName val="cons workpapers"/>
      <sheetName val="DB Akhr Piutang"/>
      <sheetName val="Kd rek Sales"/>
      <sheetName val="FA_LY_add_CY"/>
      <sheetName val="APR KRT 09"/>
      <sheetName val="MAR KRT 09"/>
      <sheetName val="JUNI KRT 09"/>
      <sheetName val="MEI KRT 09"/>
      <sheetName val="FEB SKTM 09"/>
      <sheetName val="MEI SKTM 09"/>
      <sheetName val="APR SKTM 09"/>
      <sheetName val="MAR SKTM 09"/>
      <sheetName val="oktober'96"/>
      <sheetName val="Asumsi-General"/>
      <sheetName val="BS"/>
      <sheetName val="GP-Unit"/>
      <sheetName val="Unit Sales"/>
      <sheetName val="Form 1-Input Info"/>
      <sheetName val="Sheet2"/>
      <sheetName val="Table 1"/>
      <sheetName val="Permanent info"/>
      <sheetName val="refers to new pkb"/>
      <sheetName val="Check Sheet"/>
      <sheetName val="BSHO Report"/>
      <sheetName val="Summary of FA Register"/>
      <sheetName val="Table Array"/>
      <sheetName val="MACHINE"/>
      <sheetName val="D-2"/>
      <sheetName val="Sketch Page"/>
      <sheetName val="DataPersonel"/>
      <sheetName val="Tabel"/>
      <sheetName val="PivotPerso"/>
      <sheetName val="Lead_Schedule2"/>
      <sheetName val="rab_me_(by_owner)_2"/>
      <sheetName val="BQ_(by_owner)2"/>
      <sheetName val="rab_me_(fisik)2"/>
      <sheetName val="6a_Rekap1"/>
      <sheetName val="daya_tarik_loko2"/>
      <sheetName val="(2)BANGUNAN_PENUNJANG1"/>
      <sheetName val="RAB_(A)_(2)1"/>
      <sheetName val="ANAL_BOW1"/>
      <sheetName val="10__Hidrolika1"/>
      <sheetName val="Program_Triwulanan-042"/>
      <sheetName val="2-(2)_Gangguan_Peralatan_(1)1"/>
      <sheetName val="7_PEK-STRUKTUR1"/>
      <sheetName val="3_-_Balance_Sheet1"/>
      <sheetName val="4_-_Income_Statement1"/>
      <sheetName val="5_-_Cash_Flow1"/>
      <sheetName val="divisi_sarana1"/>
      <sheetName val="PEMAKAIAN_PAKAN___OBAT"/>
      <sheetName val="PAL_20121"/>
      <sheetName val="Data_Parameter1"/>
      <sheetName val="kode_Baru_1"/>
      <sheetName val="SC_Pusat_BB3031"/>
      <sheetName val="SC_Pusat_BB3041"/>
      <sheetName val="SC_Pusat_BB3011"/>
      <sheetName val="SC_Pusat_krd1"/>
      <sheetName val="Business_41"/>
      <sheetName val="Business_51"/>
      <sheetName val="Mix_by_MAP_Analysis1"/>
      <sheetName val="2Q_OM_Walk_(VOP)1"/>
      <sheetName val="SA_FX1"/>
      <sheetName val="NA_Fx1"/>
      <sheetName val="2Q_MOR1"/>
      <sheetName val="dm_deflation_OP1"/>
      <sheetName val="%_LC_Input1"/>
      <sheetName val="2Q_FX_Summary1"/>
      <sheetName val="SA_Inflation1"/>
      <sheetName val="2Q_OM_Walk_(V-1Q)1"/>
      <sheetName val="2Q_MOR_vs_1Q1"/>
      <sheetName val="NA_Fx_vs_1Q1"/>
      <sheetName val="SA_FX_vs_1Q1"/>
      <sheetName val="2Q03_MOR_vs_2Q021"/>
      <sheetName val="Stock_Analysis1"/>
      <sheetName val="AR_Signature_Page1"/>
      <sheetName val="Analisa_(ok)"/>
      <sheetName val="Analisa_Harga_Satuan"/>
      <sheetName val="Penyus-MSN_(2)1"/>
      <sheetName val="Penyus-Cren_(2)1"/>
      <sheetName val="Daop4_RPS1"/>
      <sheetName val="TRAFIK_KAPAL"/>
      <sheetName val="ARUS_KAS"/>
      <sheetName val="FA_update"/>
      <sheetName val="DAFTAR_ISI"/>
      <sheetName val="refers_to_new_pkb"/>
      <sheetName val="Check_Sheet"/>
      <sheetName val="BSHO_Report"/>
      <sheetName val="Summary_of_FA_Register"/>
      <sheetName val="Des_05"/>
      <sheetName val="Agst"/>
      <sheetName val="pro_ra_op"/>
      <sheetName val="data_berat"/>
      <sheetName val="harsat"/>
      <sheetName val="DAFTAR ISI"/>
      <sheetName val="LO"/>
      <sheetName val="TL"/>
      <sheetName val="L-Mechanical"/>
      <sheetName val="Ex_Rate"/>
      <sheetName val="trf 7 jht"/>
      <sheetName val="Ranges"/>
      <sheetName val="hrg sat"/>
      <sheetName val="kki"/>
      <sheetName val="fin pro centers"/>
      <sheetName val="SUMMARY"/>
      <sheetName val="harsat sdy"/>
      <sheetName val="View-Assumption"/>
      <sheetName val="BAB2 "/>
      <sheetName val="GALI DRAIN"/>
      <sheetName val="DSU"/>
      <sheetName val="SD"/>
      <sheetName val="laba kotor"/>
    </sheetNames>
    <sheetDataSet>
      <sheetData sheetId="0">
        <row r="4">
          <cell r="C4" t="str">
            <v>ASSET COST</v>
          </cell>
          <cell r="O4" t="str">
            <v>ACCUMULATED DEPRECIATION</v>
          </cell>
        </row>
        <row r="5">
          <cell r="C5">
            <v>37195</v>
          </cell>
          <cell r="G5" t="str">
            <v>Unaudited</v>
          </cell>
          <cell r="J5" t="str">
            <v>Audited</v>
          </cell>
          <cell r="O5">
            <v>37195</v>
          </cell>
          <cell r="S5" t="str">
            <v>Unaudited</v>
          </cell>
          <cell r="V5" t="str">
            <v>Audited</v>
          </cell>
          <cell r="X5" t="str">
            <v>NET BOOK VALUE</v>
          </cell>
        </row>
        <row r="6">
          <cell r="C6" t="str">
            <v>Opening Bal.</v>
          </cell>
          <cell r="D6" t="str">
            <v>Additions</v>
          </cell>
          <cell r="E6" t="str">
            <v>Transfers</v>
          </cell>
          <cell r="F6" t="str">
            <v>Disposals</v>
          </cell>
          <cell r="G6" t="str">
            <v>Closing Bal.</v>
          </cell>
          <cell r="H6" t="str">
            <v>Adjustment</v>
          </cell>
          <cell r="J6" t="str">
            <v>Closing Bal.</v>
          </cell>
          <cell r="O6" t="str">
            <v>Opening Bal.</v>
          </cell>
          <cell r="P6" t="str">
            <v>Charge</v>
          </cell>
          <cell r="Q6" t="str">
            <v>Transfers</v>
          </cell>
          <cell r="R6" t="str">
            <v>Disposals</v>
          </cell>
          <cell r="S6" t="str">
            <v>Closing Bal.</v>
          </cell>
          <cell r="T6" t="str">
            <v>Adjustment</v>
          </cell>
          <cell r="V6" t="str">
            <v>Closing Bal.</v>
          </cell>
          <cell r="X6" t="str">
            <v>CURRENT YR</v>
          </cell>
          <cell r="Y6">
            <v>37195</v>
          </cell>
        </row>
        <row r="7">
          <cell r="B7" t="str">
            <v>Account Description</v>
          </cell>
          <cell r="C7" t="str">
            <v>Amount</v>
          </cell>
          <cell r="D7" t="str">
            <v>Amount</v>
          </cell>
          <cell r="E7" t="str">
            <v>Amount</v>
          </cell>
          <cell r="F7" t="str">
            <v>Amount</v>
          </cell>
          <cell r="G7" t="str">
            <v>Amount</v>
          </cell>
          <cell r="H7" t="str">
            <v>Dr.</v>
          </cell>
          <cell r="I7" t="str">
            <v>Cr.</v>
          </cell>
          <cell r="J7" t="str">
            <v>Amount</v>
          </cell>
          <cell r="O7" t="str">
            <v>Amount</v>
          </cell>
          <cell r="P7" t="str">
            <v>Amount</v>
          </cell>
          <cell r="Q7" t="str">
            <v>Amount</v>
          </cell>
          <cell r="R7" t="str">
            <v>Amount</v>
          </cell>
          <cell r="S7" t="str">
            <v>Amount</v>
          </cell>
          <cell r="T7" t="str">
            <v>Dr.</v>
          </cell>
          <cell r="U7" t="str">
            <v>Cr.</v>
          </cell>
          <cell r="V7" t="str">
            <v>Amount</v>
          </cell>
          <cell r="X7" t="str">
            <v>Amount</v>
          </cell>
          <cell r="Y7" t="str">
            <v>Amount</v>
          </cell>
        </row>
        <row r="9">
          <cell r="B9" t="str">
            <v>DIRECT OWNERSHIP</v>
          </cell>
          <cell r="G9">
            <v>0</v>
          </cell>
          <cell r="J9">
            <v>0</v>
          </cell>
          <cell r="S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B10" t="str">
            <v>Buildings and construction</v>
          </cell>
          <cell r="C10">
            <v>844276678</v>
          </cell>
          <cell r="G10">
            <v>844276678</v>
          </cell>
          <cell r="J10">
            <v>844276678</v>
          </cell>
          <cell r="O10">
            <v>652124434</v>
          </cell>
          <cell r="P10">
            <v>41516828.773333281</v>
          </cell>
          <cell r="S10">
            <v>693641262.77333331</v>
          </cell>
          <cell r="V10">
            <v>693641262.77333331</v>
          </cell>
          <cell r="X10">
            <v>150635415.22666669</v>
          </cell>
          <cell r="Y10">
            <v>192152244</v>
          </cell>
        </row>
        <row r="11">
          <cell r="B11" t="str">
            <v>Machine and Equipment</v>
          </cell>
          <cell r="C11">
            <v>271177300</v>
          </cell>
          <cell r="D11">
            <v>198110000</v>
          </cell>
          <cell r="G11">
            <v>469287300</v>
          </cell>
          <cell r="J11">
            <v>469287300</v>
          </cell>
          <cell r="O11">
            <v>241350113</v>
          </cell>
          <cell r="P11">
            <v>5172106.9066666663</v>
          </cell>
          <cell r="S11">
            <v>246522219.90666667</v>
          </cell>
          <cell r="V11">
            <v>246522219.90666667</v>
          </cell>
          <cell r="X11">
            <v>222765080.09333333</v>
          </cell>
          <cell r="Y11">
            <v>29827187</v>
          </cell>
        </row>
        <row r="12">
          <cell r="B12" t="str">
            <v>Office Equipment</v>
          </cell>
          <cell r="C12">
            <v>1677168344</v>
          </cell>
          <cell r="D12">
            <v>230794550</v>
          </cell>
          <cell r="G12">
            <v>1907962894</v>
          </cell>
          <cell r="J12">
            <v>1907962894</v>
          </cell>
          <cell r="O12">
            <v>1052118142</v>
          </cell>
          <cell r="P12">
            <v>135374615.04333335</v>
          </cell>
          <cell r="S12">
            <v>1187492757.0433333</v>
          </cell>
          <cell r="V12">
            <v>1187492757.0433333</v>
          </cell>
          <cell r="X12">
            <v>720470136.95666671</v>
          </cell>
          <cell r="Y12">
            <v>625050202</v>
          </cell>
        </row>
        <row r="13">
          <cell r="B13" t="str">
            <v>Motor Vehicles</v>
          </cell>
          <cell r="C13">
            <v>888096272</v>
          </cell>
          <cell r="G13">
            <v>888096272</v>
          </cell>
          <cell r="J13">
            <v>888096272</v>
          </cell>
          <cell r="O13">
            <v>888096250</v>
          </cell>
          <cell r="P13">
            <v>0</v>
          </cell>
          <cell r="S13">
            <v>888096250</v>
          </cell>
          <cell r="V13">
            <v>888096250</v>
          </cell>
          <cell r="X13">
            <v>22</v>
          </cell>
          <cell r="Y13">
            <v>22</v>
          </cell>
        </row>
        <row r="15">
          <cell r="C15">
            <v>3680718594</v>
          </cell>
          <cell r="D15">
            <v>428904550</v>
          </cell>
          <cell r="E15">
            <v>0</v>
          </cell>
          <cell r="F15">
            <v>0</v>
          </cell>
          <cell r="G15">
            <v>4109623144</v>
          </cell>
          <cell r="J15">
            <v>4109623144</v>
          </cell>
          <cell r="O15">
            <v>2833688939</v>
          </cell>
          <cell r="P15">
            <v>182063550.7233333</v>
          </cell>
          <cell r="Q15">
            <v>0</v>
          </cell>
          <cell r="R15">
            <v>0</v>
          </cell>
          <cell r="S15">
            <v>3015752489.7233334</v>
          </cell>
          <cell r="V15">
            <v>3015752489.7233334</v>
          </cell>
          <cell r="X15">
            <v>1093870654.2766666</v>
          </cell>
          <cell r="Y15">
            <v>847029655</v>
          </cell>
        </row>
        <row r="17">
          <cell r="B17" t="str">
            <v>Construction in progress</v>
          </cell>
          <cell r="D17">
            <v>668596622</v>
          </cell>
          <cell r="G17">
            <v>668596622</v>
          </cell>
          <cell r="J17">
            <v>668596622</v>
          </cell>
          <cell r="S17">
            <v>0</v>
          </cell>
          <cell r="V17">
            <v>0</v>
          </cell>
          <cell r="X17">
            <v>668596622</v>
          </cell>
          <cell r="Y17">
            <v>0</v>
          </cell>
        </row>
        <row r="19">
          <cell r="C19">
            <v>3680718594</v>
          </cell>
          <cell r="D19">
            <v>1097501172</v>
          </cell>
          <cell r="E19">
            <v>0</v>
          </cell>
          <cell r="F19">
            <v>0</v>
          </cell>
          <cell r="G19">
            <v>4778219766</v>
          </cell>
          <cell r="J19">
            <v>4778219766</v>
          </cell>
          <cell r="O19">
            <v>2833688939</v>
          </cell>
          <cell r="P19">
            <v>182063550.7233333</v>
          </cell>
          <cell r="Q19">
            <v>0</v>
          </cell>
          <cell r="R19">
            <v>0</v>
          </cell>
          <cell r="S19">
            <v>3015752489.7233334</v>
          </cell>
          <cell r="V19">
            <v>3015752489.7233334</v>
          </cell>
          <cell r="X19">
            <v>1762467276.2766666</v>
          </cell>
          <cell r="Y19">
            <v>847029655</v>
          </cell>
        </row>
        <row r="21">
          <cell r="B21" t="str">
            <v>LEASED PLANT &amp; EQUIP.</v>
          </cell>
        </row>
        <row r="23">
          <cell r="C23">
            <v>3680718594</v>
          </cell>
          <cell r="D23">
            <v>1097501172</v>
          </cell>
          <cell r="E23">
            <v>0</v>
          </cell>
          <cell r="F23">
            <v>0</v>
          </cell>
          <cell r="G23">
            <v>4778219766</v>
          </cell>
          <cell r="J23">
            <v>4778219766</v>
          </cell>
          <cell r="O23">
            <v>2833688939</v>
          </cell>
          <cell r="P23">
            <v>182063550.7233333</v>
          </cell>
          <cell r="Q23">
            <v>0</v>
          </cell>
          <cell r="R23">
            <v>0</v>
          </cell>
          <cell r="S23">
            <v>3015752489.7233334</v>
          </cell>
          <cell r="V23">
            <v>3015752489.7233334</v>
          </cell>
          <cell r="X23">
            <v>1762467276.2766666</v>
          </cell>
          <cell r="Y23">
            <v>847029655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"/>
      <sheetName val="May"/>
      <sheetName val="May Adjust"/>
      <sheetName val="June"/>
      <sheetName val="July"/>
      <sheetName val="Aug"/>
      <sheetName val="Sept"/>
      <sheetName val="Oct"/>
      <sheetName val="Nov"/>
      <sheetName val="Dec"/>
      <sheetName val="Jan"/>
      <sheetName val="Feb"/>
      <sheetName val="MAr"/>
      <sheetName val="Spares"/>
      <sheetName val="Project"/>
      <sheetName val="96"/>
      <sheetName val="97"/>
      <sheetName val="yearn"/>
      <sheetName val="Instructions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NOMENCLATURE"/>
      <sheetName val="Input"/>
      <sheetName val="Acquistion,Disposal"/>
      <sheetName val="Trial Balance "/>
      <sheetName val="GeneralInfo"/>
      <sheetName val="Marshal -1"/>
      <sheetName val="Level 1-3 Listing"/>
      <sheetName val="instalasi disp Mei"/>
      <sheetName val="Employee"/>
      <sheetName val="COGS"/>
      <sheetName val="Ist"/>
      <sheetName val="Profile"/>
      <sheetName val="KPI sheet"/>
      <sheetName val="Pk prod"/>
      <sheetName val="AR Days-JHHP Group"/>
      <sheetName val="May_Adjust"/>
      <sheetName val="COST"/>
      <sheetName val="RUGI LABA"/>
      <sheetName val="REKAP"/>
      <sheetName val="BLI_CostCenter"/>
      <sheetName val="BLI_Currency"/>
      <sheetName val="BLI_Facility"/>
      <sheetName val="BLI_PaymentType"/>
      <sheetName val="SUD"/>
      <sheetName val="Fareg00reconciliation"/>
      <sheetName val="STOCK"/>
      <sheetName val="laporan"/>
      <sheetName val="2"/>
      <sheetName val="Sheet1 (2)"/>
      <sheetName val="General Info"/>
      <sheetName val="PARAMETERS"/>
      <sheetName val="CAPIN99B"/>
      <sheetName val="FA99B"/>
      <sheetName val="B28"/>
      <sheetName val="COA (2)"/>
      <sheetName val="CODE"/>
      <sheetName val="AC"/>
      <sheetName val="Trf-SAP"/>
      <sheetName val="Materiality"/>
      <sheetName val="BB"/>
      <sheetName val="WS"/>
      <sheetName val="Rinci"/>
      <sheetName val="Marshal"/>
      <sheetName val="Difference Cons"/>
      <sheetName val="OFF"/>
      <sheetName val="SPTParameter"/>
      <sheetName val="Parameter"/>
      <sheetName val="ANALYSIS"/>
      <sheetName val="Function Test"/>
      <sheetName val="cost cent dep"/>
      <sheetName val="GLdownload"/>
      <sheetName val="RAWMAT"/>
      <sheetName val="generalinput"/>
      <sheetName val="Combined FA"/>
      <sheetName val="chemcal"/>
      <sheetName val="(Global Parameters)"/>
      <sheetName val="WP"/>
      <sheetName val="Trial Bal"/>
      <sheetName val="A"/>
      <sheetName val="SALES"/>
      <sheetName val="Data Sheet"/>
      <sheetName val="SPC Cost - Euro"/>
      <sheetName val="SPC Cost - Local"/>
      <sheetName val="master"/>
      <sheetName val="Coding"/>
      <sheetName val="Tableau des causes "/>
      <sheetName val="Procedures"/>
      <sheetName val="PAG"/>
      <sheetName val="scoping"/>
      <sheetName val="schedule"/>
      <sheetName val="staffing old"/>
      <sheetName val="staffing new"/>
      <sheetName val="Stock Domestic by location"/>
      <sheetName val="pic nov 2011"/>
      <sheetName val="alamat depo"/>
      <sheetName val="MARIS TB"/>
      <sheetName val="PIC SnD"/>
      <sheetName val="12141000000-inv finish good sep"/>
      <sheetName val="1213200000-inv component "/>
      <sheetName val="AWP SLoc"/>
      <sheetName val="TB~COMB~09~2011"/>
      <sheetName val="table"/>
      <sheetName val="May_Adjust1"/>
      <sheetName val="Marshal_-1"/>
      <sheetName val="Level_1-3_Listing"/>
      <sheetName val="instalasi_disp_Mei"/>
      <sheetName val="KPI_sheet"/>
      <sheetName val="Sheet1_(2)"/>
      <sheetName val="S_e_p"/>
      <sheetName val="M_a_r"/>
      <sheetName val="M_a_y"/>
      <sheetName val="J_u_l"/>
      <sheetName val="A_p_r"/>
      <sheetName val="A_u_g"/>
      <sheetName val="O_c_t"/>
      <sheetName val="J_u_n"/>
      <sheetName val="N_o_v"/>
      <sheetName val="F_e_b"/>
      <sheetName val="J_a_n"/>
      <sheetName val="00_received_in_01"/>
      <sheetName val="Pk_prod"/>
      <sheetName val="AR_Days-JHHP_Group"/>
      <sheetName val="General_Info"/>
      <sheetName val="RUGI_LABA"/>
      <sheetName val="Trial_Balance_"/>
      <sheetName val="COA_(2)"/>
      <sheetName val="FE-1770-I"/>
      <sheetName val="FE-1770.P1"/>
      <sheetName val="FE-1770-II"/>
      <sheetName val="Permanent info"/>
      <sheetName val="DAFTAR TBL &amp; FORM"/>
      <sheetName val="Form 4 &amp; 4-A"/>
      <sheetName val="References"/>
      <sheetName val="TBM"/>
      <sheetName val="data_val"/>
      <sheetName val="data_ee_&lt;nra(1)"/>
      <sheetName val="USD"/>
      <sheetName val="addl cost"/>
      <sheetName val="accumdeprn"/>
      <sheetName val="Op Stat"/>
      <sheetName val="Link"/>
      <sheetName val="COGS3"/>
      <sheetName val="1997 OF"/>
      <sheetName val="budget idr"/>
      <sheetName val="ytd (dept)"/>
      <sheetName val="co_data"/>
      <sheetName val="PRE"/>
      <sheetName val="Plantation Schedule"/>
      <sheetName val="Assumptions"/>
      <sheetName val="Assumes"/>
      <sheetName val="Tax Rate"/>
      <sheetName val="Summary Peserta"/>
      <sheetName val="Data Peserta"/>
      <sheetName val="BLOK-BJR"/>
      <sheetName val=""/>
      <sheetName val="Analisa"/>
      <sheetName val="9-96 CPMPARE"/>
      <sheetName val="Unit Cost"/>
      <sheetName val="p-8.93"/>
      <sheetName val="rmc"/>
      <sheetName val="#REF"/>
      <sheetName val="PL"/>
      <sheetName val="T"/>
      <sheetName val="Version"/>
      <sheetName val="gg_1"/>
      <sheetName val="gg_3"/>
      <sheetName val="COGS2"/>
      <sheetName val="COA"/>
      <sheetName val="Transactions"/>
      <sheetName val="LEDGER"/>
      <sheetName val="Sch 1"/>
      <sheetName val="DATA WP"/>
      <sheetName val="Harta"/>
      <sheetName val="Setup"/>
      <sheetName val="Control"/>
      <sheetName val="Index"/>
      <sheetName val="d_com"/>
      <sheetName val="WSBS"/>
      <sheetName val="SRF 97 CHEESE COST PER CASE"/>
      <sheetName val="CRITERIA3"/>
      <sheetName val="FE-1770_P1"/>
      <sheetName val="May_Adjust2"/>
      <sheetName val="RUGI_LABA1"/>
      <sheetName val="Level_1-3_Listing1"/>
      <sheetName val="instalasi_disp_Mei1"/>
      <sheetName val="Marshal_-11"/>
      <sheetName val="May_Adjust3"/>
      <sheetName val="RUGI_LABA2"/>
      <sheetName val="Level_1-3_Listing2"/>
      <sheetName val="instalasi_disp_Mei2"/>
      <sheetName val="Marshal_-12"/>
      <sheetName val="FE-1770_P11"/>
      <sheetName val="Links"/>
      <sheetName val="P&amp;L"/>
      <sheetName val="Valuation"/>
      <sheetName val="Text File"/>
      <sheetName val="CD JUAL"/>
      <sheetName val="Dimensions"/>
      <sheetName val="Worksheet-03"/>
      <sheetName val="AUG02"/>
      <sheetName val="Ranges"/>
      <sheetName val="pastdue &amp; NPL "/>
      <sheetName val="BS"/>
      <sheetName val="Other Addbacks"/>
      <sheetName val="Difference_Cons"/>
      <sheetName val="Tableau_des_causes_"/>
      <sheetName val="Fareg00reconciliation.xls"/>
      <sheetName val="Rekap Cop&amp;Mop Nov 07"/>
      <sheetName val="Function_Test"/>
      <sheetName val="cost_cent_dep"/>
      <sheetName val="(Global_Parameters)"/>
      <sheetName val="Trial_Bal"/>
      <sheetName val="SPC_Cost_-_Euro"/>
      <sheetName val="SPC_Cost_-_Local"/>
      <sheetName val="Combined_FA"/>
      <sheetName val="LP"/>
      <sheetName val="Calculation"/>
      <sheetName val="EmpData"/>
      <sheetName val="TB (ZBPC)"/>
      <sheetName val="COS 0706"/>
      <sheetName val="MQ0706"/>
      <sheetName val="OS PayScales"/>
      <sheetName val="Rigs"/>
      <sheetName val="Rigs2"/>
      <sheetName val="Macros.XLM"/>
      <sheetName val="ERLANGB.TABLE"/>
      <sheetName val="FE-1771-I"/>
      <sheetName val="Summary"/>
      <sheetName val="SUP-MISR 12-99"/>
      <sheetName val="Assumptions 1"/>
      <sheetName val="Pipe"/>
      <sheetName val="Automated ADI"/>
      <sheetName val="Answer"/>
      <sheetName val="Consol"/>
      <sheetName val="Summary_Peserta"/>
      <sheetName val="Data_Peserta"/>
      <sheetName val="Sheet1_(2)1"/>
      <sheetName val="General_Info1"/>
      <sheetName val="S_e_p1"/>
      <sheetName val="M_a_r1"/>
      <sheetName val="M_a_y1"/>
      <sheetName val="J_u_l1"/>
      <sheetName val="A_p_r1"/>
      <sheetName val="A_u_g1"/>
      <sheetName val="O_c_t1"/>
      <sheetName val="J_u_n1"/>
      <sheetName val="N_o_v1"/>
      <sheetName val="F_e_b1"/>
      <sheetName val="J_a_n1"/>
      <sheetName val="00_received_in_011"/>
      <sheetName val="Pk_prod1"/>
      <sheetName val="AR_Days-JHHP_Group1"/>
      <sheetName val="KPI_sheet1"/>
      <sheetName val="Trial_Balance_1"/>
      <sheetName val="COA_(2)1"/>
      <sheetName val="staffing_old"/>
      <sheetName val="staffing_new"/>
      <sheetName val="Stock_Domestic_by_location"/>
      <sheetName val="pic_nov_2011"/>
      <sheetName val="alamat_depo"/>
      <sheetName val="MARIS_TB"/>
      <sheetName val="PIC_SnD"/>
      <sheetName val="12141000000-inv_finish_good_sep"/>
      <sheetName val="1213200000-inv_component_"/>
      <sheetName val="AWP_SLoc"/>
      <sheetName val="Op_Stat"/>
      <sheetName val="Text_File"/>
      <sheetName val="CD_JUAL"/>
      <sheetName val="Sch_1"/>
      <sheetName val="DATA_WP"/>
      <sheetName val="APRIL'02"/>
      <sheetName val="Param"/>
    </sheetNames>
    <sheetDataSet>
      <sheetData sheetId="0">
        <row r="77">
          <cell r="F77" t="str">
            <v>Computers</v>
          </cell>
        </row>
      </sheetData>
      <sheetData sheetId="1">
        <row r="77">
          <cell r="F77" t="str">
            <v>Computers</v>
          </cell>
        </row>
      </sheetData>
      <sheetData sheetId="2">
        <row r="77">
          <cell r="F77" t="str">
            <v>Computers</v>
          </cell>
        </row>
      </sheetData>
      <sheetData sheetId="3">
        <row r="1">
          <cell r="B1" t="str">
            <v>Monday</v>
          </cell>
        </row>
      </sheetData>
      <sheetData sheetId="4">
        <row r="1">
          <cell r="B1" t="str">
            <v>Monday</v>
          </cell>
        </row>
      </sheetData>
      <sheetData sheetId="5">
        <row r="1">
          <cell r="B1" t="str">
            <v>Monday</v>
          </cell>
        </row>
      </sheetData>
      <sheetData sheetId="6">
        <row r="1">
          <cell r="B1" t="str">
            <v>Monday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7">
          <cell r="F77" t="str">
            <v>Computers</v>
          </cell>
        </row>
      </sheetData>
      <sheetData sheetId="18" refreshError="1">
        <row r="77">
          <cell r="F77" t="str">
            <v>Computers</v>
          </cell>
        </row>
        <row r="78">
          <cell r="F78" t="str">
            <v>Buildings</v>
          </cell>
        </row>
        <row r="79">
          <cell r="F79" t="str">
            <v>Land</v>
          </cell>
        </row>
        <row r="80">
          <cell r="F80" t="str">
            <v>Others</v>
          </cell>
        </row>
        <row r="81">
          <cell r="F81" t="str">
            <v>Vehicles</v>
          </cell>
        </row>
        <row r="82">
          <cell r="F82" t="str">
            <v>Capital WIP</v>
          </cell>
        </row>
        <row r="83">
          <cell r="F83" t="str">
            <v>Plant</v>
          </cell>
        </row>
        <row r="84">
          <cell r="F84" t="str">
            <v>F &amp; F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b"/>
      <sheetName val="Covers"/>
      <sheetName val="cOVER"/>
      <sheetName val="Opinion"/>
      <sheetName val="Opi"/>
      <sheetName val="Daf"/>
      <sheetName val="Dafisi"/>
      <sheetName val="Neraca"/>
      <sheetName val="Equity"/>
      <sheetName val="Arus Kas"/>
      <sheetName val="Laba rugi"/>
      <sheetName val="WBS 14"/>
      <sheetName val="AJE.RKLS 2014"/>
      <sheetName val="Catat (2)"/>
      <sheetName val="Catat"/>
      <sheetName val="Laba anak"/>
      <sheetName val="AJE 2014"/>
      <sheetName val="AJE 2013"/>
      <sheetName val="Top  Schdl"/>
      <sheetName val="Piutang 1"/>
      <sheetName val="Piutang"/>
      <sheetName val="Sheet1"/>
      <sheetName val="Utang leasing"/>
      <sheetName val="List Data"/>
      <sheetName val="ASLI ADJUST"/>
      <sheetName val="Selisih Hutang Piutang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36">
          <cell r="L936">
            <v>295930118295.35474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VEST02_Vennamei"/>
      <sheetName val="HARVEST02"/>
      <sheetName val="H3"/>
      <sheetName val="H1"/>
      <sheetName val="h-2"/>
      <sheetName val="Sheet2"/>
      <sheetName val="Sheet1"/>
      <sheetName val="CYCLUS"/>
      <sheetName val="P_WEEK"/>
      <sheetName val="AREA_LIST"/>
      <sheetName val="HIII"/>
      <sheetName val="H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P-98"/>
      <sheetName val=" BEP-1999"/>
      <sheetName val=" BEP-2000"/>
      <sheetName val=" BEP-2001"/>
      <sheetName val=" BEP-2002"/>
      <sheetName val="Bep-gae2002"/>
      <sheetName val="(Global Parameters)"/>
      <sheetName val="Daf-Rek"/>
      <sheetName val="Marshal -1"/>
      <sheetName val="Anuitet"/>
      <sheetName val="Assumption"/>
      <sheetName val="BasicPrice"/>
      <sheetName val="REF.ONLY"/>
      <sheetName val="MENU"/>
      <sheetName val="_BEP-1999"/>
      <sheetName val="_BEP-2000"/>
      <sheetName val="_BEP-2001"/>
      <sheetName val="_BEP-2002"/>
      <sheetName val="A-JACK"/>
      <sheetName val="93_to_96BP"/>
      <sheetName val="1997BP"/>
      <sheetName val="2002"/>
      <sheetName val="USD"/>
      <sheetName val="PRO"/>
      <sheetName val="Rekap Per Cab"/>
    </sheetNames>
    <sheetDataSet>
      <sheetData sheetId="0" refreshError="1"/>
      <sheetData sheetId="1" refreshError="1">
        <row r="17">
          <cell r="E17">
            <v>0</v>
          </cell>
        </row>
        <row r="19">
          <cell r="E19">
            <v>0</v>
          </cell>
        </row>
        <row r="55">
          <cell r="E55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02"/>
      <sheetName val="KBB TBH-BH"/>
      <sheetName val="KBB-CIB BANK"/>
      <sheetName val="KBB-CIB LAIN"/>
      <sheetName val="KBB-CIB BTU-PH-SHU"/>
      <sheetName val="TP"/>
      <sheetName val="PK(RUSAK)"/>
      <sheetName val="OP ( A )"/>
      <sheetName val="1_SAP"/>
      <sheetName val="2_SAP"/>
      <sheetName val="3_SAP"/>
      <sheetName val="4_SAP"/>
      <sheetName val="5_SAP"/>
      <sheetName val="Rekap"/>
      <sheetName val="Rincian CR "/>
      <sheetName val="CR_Jan "/>
      <sheetName val="SLL_Jan"/>
      <sheetName val="CR_Feb"/>
      <sheetName val="SLL_Feb"/>
      <sheetName val="CR_Mar"/>
      <sheetName val="SLL_Mar"/>
      <sheetName val="CR_Apr"/>
      <sheetName val="SLL_Apr"/>
      <sheetName val="CR_Mei"/>
      <sheetName val="SLL_Mei"/>
      <sheetName val="CR_Jun"/>
      <sheetName val="SLL_jun"/>
      <sheetName val="CR_Jul"/>
      <sheetName val="SLL_Jul"/>
      <sheetName val="Cost All Dept"/>
      <sheetName val="Summary Harvest"/>
      <sheetName val="R2H10_018"/>
      <sheetName val="Sheet1"/>
      <sheetName val="Sheet2"/>
      <sheetName val="Sheet3"/>
      <sheetName val="02-122000a"/>
      <sheetName val="SIRFPDAPRIL'11"/>
      <sheetName val="MS Barang"/>
      <sheetName val="cpb.06.07.11"/>
      <sheetName val="blk.06.07.11"/>
      <sheetName val="TRANSPORT.TRACK-20.07.2011"/>
      <sheetName val="BLK &amp; SUAK 20.07.2011"/>
      <sheetName val="0"/>
      <sheetName val="SRL - Overview Main Object Bala"/>
      <sheetName val="TBM"/>
      <sheetName val="ADK"/>
      <sheetName val="List Disposal"/>
      <sheetName val="project"/>
      <sheetName val=" BEP-1999"/>
      <sheetName val="PTKP"/>
      <sheetName val="Buku Besar 1"/>
      <sheetName val="KBB_TBH-BH"/>
      <sheetName val="KBB-CIB_BANK"/>
      <sheetName val="KBB-CIB_LAIN"/>
      <sheetName val="KBB-CIB_BTU-PH-SHU"/>
      <sheetName val="OP_(_A_)"/>
      <sheetName val=""/>
      <sheetName val="A-JACK"/>
      <sheetName val="REF.ONLY"/>
      <sheetName val="GR_Mei"/>
      <sheetName val="Daf-Rek"/>
      <sheetName val="Atur"/>
      <sheetName val="Rekap Piutang"/>
    </sheetNames>
    <sheetDataSet>
      <sheetData sheetId="0" refreshError="1"/>
      <sheetData sheetId="1">
        <row r="25">
          <cell r="N25">
            <v>-3.0040740966796875E-5</v>
          </cell>
        </row>
      </sheetData>
      <sheetData sheetId="2" refreshError="1">
        <row r="12">
          <cell r="T12">
            <v>0</v>
          </cell>
          <cell r="U12">
            <v>0</v>
          </cell>
          <cell r="AN12">
            <v>0</v>
          </cell>
        </row>
        <row r="13">
          <cell r="T13">
            <v>0</v>
          </cell>
          <cell r="U13">
            <v>0</v>
          </cell>
          <cell r="AN13">
            <v>0</v>
          </cell>
        </row>
        <row r="14">
          <cell r="T14">
            <v>0</v>
          </cell>
          <cell r="U14">
            <v>0</v>
          </cell>
          <cell r="AN14">
            <v>0</v>
          </cell>
        </row>
        <row r="15">
          <cell r="T15">
            <v>0</v>
          </cell>
          <cell r="U15">
            <v>0</v>
          </cell>
          <cell r="AN15">
            <v>0</v>
          </cell>
        </row>
        <row r="16">
          <cell r="T16">
            <v>0</v>
          </cell>
          <cell r="U16">
            <v>0</v>
          </cell>
          <cell r="AN16">
            <v>0</v>
          </cell>
        </row>
        <row r="17">
          <cell r="T17">
            <v>0</v>
          </cell>
          <cell r="U17">
            <v>0</v>
          </cell>
          <cell r="AN17">
            <v>0</v>
          </cell>
        </row>
        <row r="18">
          <cell r="T18">
            <v>0</v>
          </cell>
          <cell r="U18">
            <v>0</v>
          </cell>
          <cell r="AN18">
            <v>0</v>
          </cell>
        </row>
        <row r="19">
          <cell r="T19">
            <v>0</v>
          </cell>
          <cell r="U19">
            <v>0</v>
          </cell>
          <cell r="AN19">
            <v>0</v>
          </cell>
        </row>
        <row r="20">
          <cell r="T20">
            <v>0</v>
          </cell>
          <cell r="U20">
            <v>0</v>
          </cell>
          <cell r="AN20">
            <v>0</v>
          </cell>
        </row>
        <row r="21">
          <cell r="T21">
            <v>0</v>
          </cell>
          <cell r="U21">
            <v>0</v>
          </cell>
          <cell r="AN21">
            <v>0</v>
          </cell>
        </row>
        <row r="22">
          <cell r="T22">
            <v>0</v>
          </cell>
          <cell r="U22">
            <v>0</v>
          </cell>
          <cell r="AN22">
            <v>0</v>
          </cell>
        </row>
        <row r="23">
          <cell r="T23">
            <v>0</v>
          </cell>
          <cell r="U23">
            <v>0</v>
          </cell>
          <cell r="AN23">
            <v>0</v>
          </cell>
        </row>
        <row r="24">
          <cell r="T24">
            <v>0</v>
          </cell>
          <cell r="U24">
            <v>0</v>
          </cell>
          <cell r="AN24">
            <v>0</v>
          </cell>
        </row>
        <row r="25">
          <cell r="T25">
            <v>0</v>
          </cell>
          <cell r="U25">
            <v>0</v>
          </cell>
          <cell r="AN25">
            <v>0</v>
          </cell>
        </row>
        <row r="26">
          <cell r="T26">
            <v>0</v>
          </cell>
          <cell r="U26">
            <v>0</v>
          </cell>
          <cell r="AN26">
            <v>0</v>
          </cell>
        </row>
        <row r="27">
          <cell r="T27">
            <v>0</v>
          </cell>
          <cell r="U27">
            <v>0</v>
          </cell>
          <cell r="AN27">
            <v>0</v>
          </cell>
        </row>
        <row r="28">
          <cell r="T28">
            <v>0</v>
          </cell>
          <cell r="U28">
            <v>0</v>
          </cell>
          <cell r="AN28">
            <v>0</v>
          </cell>
        </row>
        <row r="29">
          <cell r="T29">
            <v>0</v>
          </cell>
          <cell r="U29">
            <v>0</v>
          </cell>
          <cell r="AN29">
            <v>0</v>
          </cell>
        </row>
        <row r="30">
          <cell r="T30">
            <v>0</v>
          </cell>
          <cell r="U30">
            <v>0</v>
          </cell>
          <cell r="AN30">
            <v>0</v>
          </cell>
        </row>
        <row r="31">
          <cell r="T31">
            <v>0</v>
          </cell>
          <cell r="U31">
            <v>0</v>
          </cell>
          <cell r="AN31">
            <v>0</v>
          </cell>
        </row>
        <row r="32">
          <cell r="T32">
            <v>0</v>
          </cell>
          <cell r="U32">
            <v>0</v>
          </cell>
          <cell r="AN32">
            <v>0</v>
          </cell>
        </row>
        <row r="33">
          <cell r="T33">
            <v>0</v>
          </cell>
          <cell r="U33">
            <v>0</v>
          </cell>
          <cell r="AN33">
            <v>0</v>
          </cell>
        </row>
        <row r="34">
          <cell r="T34">
            <v>0</v>
          </cell>
          <cell r="U34">
            <v>0</v>
          </cell>
          <cell r="AN34">
            <v>0</v>
          </cell>
        </row>
        <row r="35">
          <cell r="T35">
            <v>0</v>
          </cell>
          <cell r="U35">
            <v>0</v>
          </cell>
          <cell r="AN35">
            <v>0</v>
          </cell>
        </row>
        <row r="36">
          <cell r="T36">
            <v>0</v>
          </cell>
          <cell r="U36">
            <v>0</v>
          </cell>
          <cell r="AN36">
            <v>0</v>
          </cell>
        </row>
        <row r="37">
          <cell r="T37">
            <v>0</v>
          </cell>
          <cell r="U37">
            <v>0</v>
          </cell>
          <cell r="AN37">
            <v>0</v>
          </cell>
        </row>
        <row r="38">
          <cell r="T38">
            <v>0</v>
          </cell>
          <cell r="U38">
            <v>0</v>
          </cell>
          <cell r="AN38">
            <v>0</v>
          </cell>
        </row>
        <row r="39">
          <cell r="T39">
            <v>0</v>
          </cell>
          <cell r="U39">
            <v>0</v>
          </cell>
          <cell r="AN39">
            <v>0</v>
          </cell>
        </row>
        <row r="40">
          <cell r="T40">
            <v>0</v>
          </cell>
          <cell r="U40">
            <v>0</v>
          </cell>
          <cell r="AN40">
            <v>0</v>
          </cell>
        </row>
        <row r="41">
          <cell r="T41">
            <v>0</v>
          </cell>
          <cell r="U41">
            <v>0</v>
          </cell>
          <cell r="AN41">
            <v>0</v>
          </cell>
        </row>
        <row r="42">
          <cell r="T42">
            <v>0</v>
          </cell>
          <cell r="U42">
            <v>0</v>
          </cell>
          <cell r="AN42">
            <v>0</v>
          </cell>
        </row>
        <row r="43">
          <cell r="T43">
            <v>0</v>
          </cell>
          <cell r="U43">
            <v>0</v>
          </cell>
          <cell r="AN43">
            <v>0</v>
          </cell>
        </row>
        <row r="44">
          <cell r="T44">
            <v>0</v>
          </cell>
          <cell r="U44">
            <v>0</v>
          </cell>
          <cell r="AN44">
            <v>0</v>
          </cell>
        </row>
        <row r="45">
          <cell r="T45">
            <v>0</v>
          </cell>
          <cell r="U45">
            <v>0</v>
          </cell>
          <cell r="AN45">
            <v>0</v>
          </cell>
        </row>
        <row r="46">
          <cell r="T46">
            <v>0</v>
          </cell>
          <cell r="U46">
            <v>0</v>
          </cell>
          <cell r="AN46">
            <v>0</v>
          </cell>
        </row>
        <row r="47">
          <cell r="T47">
            <v>0</v>
          </cell>
          <cell r="U47">
            <v>0</v>
          </cell>
          <cell r="AN47">
            <v>0</v>
          </cell>
        </row>
        <row r="48">
          <cell r="T48">
            <v>0</v>
          </cell>
          <cell r="U48">
            <v>0</v>
          </cell>
          <cell r="AN48">
            <v>0</v>
          </cell>
        </row>
        <row r="49">
          <cell r="T49">
            <v>0</v>
          </cell>
          <cell r="U49">
            <v>0</v>
          </cell>
          <cell r="AN49">
            <v>0</v>
          </cell>
        </row>
        <row r="50">
          <cell r="T50">
            <v>0</v>
          </cell>
          <cell r="U50">
            <v>0</v>
          </cell>
          <cell r="AN50">
            <v>0</v>
          </cell>
        </row>
        <row r="51">
          <cell r="T51">
            <v>0</v>
          </cell>
          <cell r="U51">
            <v>0</v>
          </cell>
          <cell r="AN51">
            <v>0</v>
          </cell>
        </row>
        <row r="52">
          <cell r="T52">
            <v>0</v>
          </cell>
          <cell r="U52">
            <v>0</v>
          </cell>
          <cell r="AN52">
            <v>0</v>
          </cell>
        </row>
        <row r="53">
          <cell r="T53">
            <v>0</v>
          </cell>
          <cell r="U53">
            <v>0</v>
          </cell>
          <cell r="AN53">
            <v>0</v>
          </cell>
        </row>
        <row r="54">
          <cell r="T54">
            <v>0</v>
          </cell>
          <cell r="U54">
            <v>0</v>
          </cell>
          <cell r="AN54">
            <v>0</v>
          </cell>
        </row>
        <row r="55">
          <cell r="T55">
            <v>0</v>
          </cell>
          <cell r="U55">
            <v>0</v>
          </cell>
          <cell r="AN55">
            <v>0</v>
          </cell>
        </row>
        <row r="56">
          <cell r="T56">
            <v>0</v>
          </cell>
          <cell r="U56">
            <v>0</v>
          </cell>
          <cell r="AN56">
            <v>0</v>
          </cell>
        </row>
        <row r="57">
          <cell r="T57">
            <v>0</v>
          </cell>
          <cell r="U57">
            <v>0</v>
          </cell>
          <cell r="AN57">
            <v>0</v>
          </cell>
        </row>
        <row r="58">
          <cell r="T58">
            <v>0</v>
          </cell>
          <cell r="U58">
            <v>0</v>
          </cell>
          <cell r="AN58">
            <v>0</v>
          </cell>
        </row>
        <row r="59">
          <cell r="T59">
            <v>0</v>
          </cell>
          <cell r="U59">
            <v>0</v>
          </cell>
          <cell r="AN59">
            <v>0</v>
          </cell>
        </row>
        <row r="60">
          <cell r="T60">
            <v>0</v>
          </cell>
          <cell r="U60">
            <v>0</v>
          </cell>
          <cell r="AN60">
            <v>0</v>
          </cell>
        </row>
        <row r="61">
          <cell r="T61">
            <v>0</v>
          </cell>
          <cell r="U61">
            <v>0</v>
          </cell>
          <cell r="AN61">
            <v>0</v>
          </cell>
        </row>
        <row r="62">
          <cell r="T62">
            <v>0</v>
          </cell>
          <cell r="U62">
            <v>0</v>
          </cell>
          <cell r="AN62">
            <v>0</v>
          </cell>
        </row>
        <row r="63">
          <cell r="T63">
            <v>0</v>
          </cell>
          <cell r="U63">
            <v>0</v>
          </cell>
          <cell r="AN63">
            <v>0</v>
          </cell>
        </row>
        <row r="64">
          <cell r="T64">
            <v>0</v>
          </cell>
          <cell r="U64">
            <v>0</v>
          </cell>
          <cell r="AN64">
            <v>0</v>
          </cell>
        </row>
        <row r="65">
          <cell r="T65">
            <v>0</v>
          </cell>
          <cell r="U65">
            <v>0</v>
          </cell>
          <cell r="AN65">
            <v>0</v>
          </cell>
        </row>
        <row r="66">
          <cell r="T66">
            <v>0</v>
          </cell>
          <cell r="U66">
            <v>0</v>
          </cell>
          <cell r="AN66">
            <v>0</v>
          </cell>
        </row>
        <row r="67">
          <cell r="T67">
            <v>0</v>
          </cell>
          <cell r="U67">
            <v>0</v>
          </cell>
          <cell r="AN67">
            <v>0</v>
          </cell>
        </row>
        <row r="68">
          <cell r="T68">
            <v>0</v>
          </cell>
          <cell r="U68">
            <v>0</v>
          </cell>
          <cell r="AN68">
            <v>0</v>
          </cell>
        </row>
        <row r="69">
          <cell r="T69">
            <v>0</v>
          </cell>
          <cell r="U69">
            <v>0</v>
          </cell>
          <cell r="AN69">
            <v>0</v>
          </cell>
        </row>
        <row r="70">
          <cell r="T70">
            <v>0</v>
          </cell>
          <cell r="U70">
            <v>0</v>
          </cell>
          <cell r="AN70">
            <v>0</v>
          </cell>
        </row>
        <row r="71">
          <cell r="T71">
            <v>0</v>
          </cell>
          <cell r="U71">
            <v>0</v>
          </cell>
          <cell r="AN71">
            <v>0</v>
          </cell>
        </row>
        <row r="72">
          <cell r="T72">
            <v>0</v>
          </cell>
          <cell r="U72">
            <v>0</v>
          </cell>
          <cell r="AN72">
            <v>0</v>
          </cell>
        </row>
        <row r="73">
          <cell r="T73">
            <v>0</v>
          </cell>
          <cell r="U73">
            <v>0</v>
          </cell>
          <cell r="AN73">
            <v>0</v>
          </cell>
        </row>
        <row r="74">
          <cell r="T74">
            <v>0</v>
          </cell>
          <cell r="U74">
            <v>0</v>
          </cell>
          <cell r="AN74">
            <v>0</v>
          </cell>
        </row>
        <row r="75">
          <cell r="T75">
            <v>0</v>
          </cell>
          <cell r="U75">
            <v>0</v>
          </cell>
          <cell r="AN75">
            <v>0</v>
          </cell>
        </row>
        <row r="76">
          <cell r="T76">
            <v>0</v>
          </cell>
          <cell r="U76">
            <v>0</v>
          </cell>
          <cell r="AN76">
            <v>0</v>
          </cell>
        </row>
        <row r="77">
          <cell r="T77">
            <v>0</v>
          </cell>
          <cell r="U77">
            <v>0</v>
          </cell>
          <cell r="AN77">
            <v>0</v>
          </cell>
        </row>
        <row r="78">
          <cell r="T78">
            <v>0</v>
          </cell>
          <cell r="U78">
            <v>0</v>
          </cell>
          <cell r="AN78">
            <v>0</v>
          </cell>
        </row>
        <row r="79">
          <cell r="T79">
            <v>0</v>
          </cell>
          <cell r="U79">
            <v>0</v>
          </cell>
          <cell r="AN79">
            <v>0</v>
          </cell>
        </row>
        <row r="80">
          <cell r="T80">
            <v>0</v>
          </cell>
          <cell r="U80">
            <v>0</v>
          </cell>
          <cell r="AN80">
            <v>0</v>
          </cell>
        </row>
        <row r="81">
          <cell r="T81">
            <v>0</v>
          </cell>
          <cell r="U81">
            <v>0</v>
          </cell>
          <cell r="AN81">
            <v>0</v>
          </cell>
        </row>
        <row r="82">
          <cell r="T82">
            <v>0</v>
          </cell>
          <cell r="U82">
            <v>0</v>
          </cell>
          <cell r="AN82">
            <v>0</v>
          </cell>
        </row>
        <row r="83">
          <cell r="T83">
            <v>0</v>
          </cell>
          <cell r="U83">
            <v>0</v>
          </cell>
          <cell r="AN83">
            <v>0</v>
          </cell>
        </row>
        <row r="84">
          <cell r="T84">
            <v>0</v>
          </cell>
          <cell r="U84">
            <v>0</v>
          </cell>
          <cell r="AN84">
            <v>0</v>
          </cell>
        </row>
        <row r="85">
          <cell r="T85">
            <v>0</v>
          </cell>
          <cell r="U85">
            <v>0</v>
          </cell>
          <cell r="AN85">
            <v>0</v>
          </cell>
        </row>
        <row r="86">
          <cell r="T86">
            <v>0</v>
          </cell>
          <cell r="U86">
            <v>0</v>
          </cell>
          <cell r="AN86">
            <v>0</v>
          </cell>
        </row>
        <row r="87">
          <cell r="T87">
            <v>0</v>
          </cell>
          <cell r="U87">
            <v>0</v>
          </cell>
          <cell r="AN87">
            <v>0</v>
          </cell>
        </row>
        <row r="88">
          <cell r="T88">
            <v>0</v>
          </cell>
          <cell r="U88">
            <v>0</v>
          </cell>
          <cell r="AN88">
            <v>0</v>
          </cell>
        </row>
        <row r="89">
          <cell r="T89">
            <v>0</v>
          </cell>
          <cell r="U89">
            <v>0</v>
          </cell>
          <cell r="AN89">
            <v>0</v>
          </cell>
        </row>
        <row r="90">
          <cell r="T90">
            <v>0</v>
          </cell>
          <cell r="U90">
            <v>0</v>
          </cell>
          <cell r="AN90">
            <v>0</v>
          </cell>
        </row>
        <row r="91">
          <cell r="T91">
            <v>0</v>
          </cell>
          <cell r="U91">
            <v>0</v>
          </cell>
          <cell r="AN91">
            <v>0</v>
          </cell>
        </row>
        <row r="92">
          <cell r="T92">
            <v>0</v>
          </cell>
          <cell r="U92">
            <v>0</v>
          </cell>
          <cell r="AN92">
            <v>0</v>
          </cell>
        </row>
        <row r="93">
          <cell r="T93">
            <v>0</v>
          </cell>
          <cell r="U93">
            <v>0</v>
          </cell>
          <cell r="AN93">
            <v>0</v>
          </cell>
        </row>
        <row r="94">
          <cell r="T94">
            <v>0</v>
          </cell>
          <cell r="U94">
            <v>0</v>
          </cell>
          <cell r="AN94">
            <v>0</v>
          </cell>
        </row>
        <row r="95">
          <cell r="T95">
            <v>0</v>
          </cell>
          <cell r="U95">
            <v>0</v>
          </cell>
          <cell r="AN95">
            <v>0</v>
          </cell>
        </row>
        <row r="96">
          <cell r="T96">
            <v>0</v>
          </cell>
          <cell r="U96">
            <v>0</v>
          </cell>
          <cell r="AN96">
            <v>0</v>
          </cell>
        </row>
        <row r="97">
          <cell r="T97">
            <v>0</v>
          </cell>
          <cell r="U97">
            <v>0</v>
          </cell>
          <cell r="AN97">
            <v>0</v>
          </cell>
        </row>
        <row r="98">
          <cell r="T98">
            <v>0</v>
          </cell>
          <cell r="U98">
            <v>0</v>
          </cell>
          <cell r="AN98">
            <v>0</v>
          </cell>
        </row>
        <row r="99">
          <cell r="T99">
            <v>0</v>
          </cell>
          <cell r="U99">
            <v>0</v>
          </cell>
          <cell r="AN99">
            <v>0</v>
          </cell>
        </row>
        <row r="100">
          <cell r="T100">
            <v>0</v>
          </cell>
          <cell r="U100">
            <v>0</v>
          </cell>
          <cell r="AN100">
            <v>0</v>
          </cell>
        </row>
        <row r="101">
          <cell r="T101">
            <v>0</v>
          </cell>
          <cell r="U101">
            <v>0</v>
          </cell>
          <cell r="AN101">
            <v>0</v>
          </cell>
        </row>
        <row r="102">
          <cell r="T102">
            <v>0</v>
          </cell>
          <cell r="U102">
            <v>0</v>
          </cell>
          <cell r="AN102">
            <v>0</v>
          </cell>
        </row>
        <row r="103">
          <cell r="T103">
            <v>0</v>
          </cell>
          <cell r="U103">
            <v>0</v>
          </cell>
          <cell r="AN103">
            <v>0</v>
          </cell>
        </row>
        <row r="104">
          <cell r="T104">
            <v>0</v>
          </cell>
          <cell r="U104">
            <v>0</v>
          </cell>
          <cell r="AN104">
            <v>0</v>
          </cell>
        </row>
        <row r="105">
          <cell r="T105">
            <v>0</v>
          </cell>
          <cell r="U105">
            <v>0</v>
          </cell>
          <cell r="AN105">
            <v>0</v>
          </cell>
        </row>
        <row r="106">
          <cell r="T106">
            <v>0</v>
          </cell>
          <cell r="U106">
            <v>0</v>
          </cell>
          <cell r="AN106">
            <v>0</v>
          </cell>
        </row>
        <row r="107">
          <cell r="T107">
            <v>0</v>
          </cell>
          <cell r="U107">
            <v>0</v>
          </cell>
          <cell r="AN107">
            <v>0</v>
          </cell>
        </row>
        <row r="108">
          <cell r="T108">
            <v>0</v>
          </cell>
          <cell r="U108">
            <v>0</v>
          </cell>
          <cell r="AN108">
            <v>0</v>
          </cell>
        </row>
        <row r="109">
          <cell r="T109">
            <v>0</v>
          </cell>
          <cell r="U109">
            <v>0</v>
          </cell>
          <cell r="AN109">
            <v>0</v>
          </cell>
        </row>
        <row r="110">
          <cell r="T110">
            <v>0</v>
          </cell>
          <cell r="U110">
            <v>0</v>
          </cell>
          <cell r="AN110">
            <v>0</v>
          </cell>
        </row>
        <row r="111">
          <cell r="T111">
            <v>0</v>
          </cell>
          <cell r="U111">
            <v>0</v>
          </cell>
          <cell r="AN111">
            <v>0</v>
          </cell>
        </row>
        <row r="112">
          <cell r="T112">
            <v>0</v>
          </cell>
          <cell r="U112">
            <v>0</v>
          </cell>
          <cell r="AN112">
            <v>0</v>
          </cell>
        </row>
        <row r="113">
          <cell r="T113">
            <v>0</v>
          </cell>
          <cell r="U113">
            <v>0</v>
          </cell>
          <cell r="AN113">
            <v>0</v>
          </cell>
        </row>
        <row r="114">
          <cell r="T114">
            <v>0</v>
          </cell>
          <cell r="U114">
            <v>0</v>
          </cell>
          <cell r="AN114">
            <v>0</v>
          </cell>
        </row>
        <row r="115">
          <cell r="T115">
            <v>0</v>
          </cell>
          <cell r="U115">
            <v>0</v>
          </cell>
          <cell r="AN115">
            <v>0</v>
          </cell>
        </row>
        <row r="116">
          <cell r="T116">
            <v>0</v>
          </cell>
          <cell r="U116">
            <v>0</v>
          </cell>
          <cell r="AN116">
            <v>0</v>
          </cell>
        </row>
        <row r="117">
          <cell r="T117">
            <v>0</v>
          </cell>
          <cell r="U117">
            <v>0</v>
          </cell>
          <cell r="AN117">
            <v>0</v>
          </cell>
        </row>
        <row r="118">
          <cell r="T118">
            <v>0</v>
          </cell>
          <cell r="U118">
            <v>0</v>
          </cell>
          <cell r="AN118">
            <v>0</v>
          </cell>
        </row>
        <row r="119">
          <cell r="T119">
            <v>0</v>
          </cell>
          <cell r="U119">
            <v>0</v>
          </cell>
          <cell r="AN119">
            <v>0</v>
          </cell>
        </row>
        <row r="120">
          <cell r="T120">
            <v>0</v>
          </cell>
          <cell r="U120">
            <v>0</v>
          </cell>
          <cell r="AN120">
            <v>0</v>
          </cell>
        </row>
        <row r="121">
          <cell r="T121">
            <v>0</v>
          </cell>
          <cell r="U121">
            <v>0</v>
          </cell>
          <cell r="AN121">
            <v>0</v>
          </cell>
        </row>
        <row r="122">
          <cell r="T122">
            <v>0</v>
          </cell>
          <cell r="U122">
            <v>0</v>
          </cell>
          <cell r="AN122">
            <v>0</v>
          </cell>
        </row>
        <row r="123">
          <cell r="T123">
            <v>0</v>
          </cell>
          <cell r="U123">
            <v>0</v>
          </cell>
          <cell r="AN123">
            <v>0</v>
          </cell>
        </row>
        <row r="124">
          <cell r="T124">
            <v>0</v>
          </cell>
          <cell r="U124">
            <v>0</v>
          </cell>
          <cell r="AN124">
            <v>0</v>
          </cell>
        </row>
        <row r="125">
          <cell r="T125">
            <v>0</v>
          </cell>
          <cell r="U125">
            <v>0</v>
          </cell>
          <cell r="AN125">
            <v>0</v>
          </cell>
        </row>
        <row r="126">
          <cell r="T126">
            <v>0</v>
          </cell>
          <cell r="U126">
            <v>0</v>
          </cell>
          <cell r="AN126">
            <v>0</v>
          </cell>
        </row>
        <row r="127">
          <cell r="T127">
            <v>0</v>
          </cell>
          <cell r="U127">
            <v>0</v>
          </cell>
          <cell r="AN127">
            <v>0</v>
          </cell>
        </row>
        <row r="128">
          <cell r="T128">
            <v>0</v>
          </cell>
          <cell r="U128">
            <v>0</v>
          </cell>
          <cell r="AN128">
            <v>0</v>
          </cell>
        </row>
        <row r="129">
          <cell r="T129">
            <v>0</v>
          </cell>
          <cell r="U129">
            <v>0</v>
          </cell>
          <cell r="AN129">
            <v>0</v>
          </cell>
        </row>
        <row r="130">
          <cell r="T130">
            <v>0</v>
          </cell>
          <cell r="U130">
            <v>0</v>
          </cell>
          <cell r="AN130">
            <v>0</v>
          </cell>
        </row>
        <row r="131">
          <cell r="T131">
            <v>0</v>
          </cell>
          <cell r="U131">
            <v>0</v>
          </cell>
          <cell r="AN131">
            <v>0</v>
          </cell>
        </row>
        <row r="132">
          <cell r="T132">
            <v>0</v>
          </cell>
          <cell r="U132">
            <v>0</v>
          </cell>
          <cell r="AN132">
            <v>0</v>
          </cell>
        </row>
        <row r="133">
          <cell r="T133">
            <v>0</v>
          </cell>
          <cell r="U133">
            <v>0</v>
          </cell>
          <cell r="AN133">
            <v>0</v>
          </cell>
        </row>
        <row r="134">
          <cell r="T134">
            <v>0</v>
          </cell>
          <cell r="U134">
            <v>0</v>
          </cell>
          <cell r="AN134">
            <v>0</v>
          </cell>
        </row>
        <row r="135">
          <cell r="T135">
            <v>0</v>
          </cell>
          <cell r="U135">
            <v>0</v>
          </cell>
          <cell r="AN135">
            <v>0</v>
          </cell>
        </row>
        <row r="136">
          <cell r="T136">
            <v>0</v>
          </cell>
          <cell r="U136">
            <v>0</v>
          </cell>
          <cell r="AN136">
            <v>0</v>
          </cell>
        </row>
        <row r="137">
          <cell r="T137">
            <v>0</v>
          </cell>
          <cell r="U137">
            <v>0</v>
          </cell>
          <cell r="AN137">
            <v>0</v>
          </cell>
        </row>
        <row r="138">
          <cell r="T138">
            <v>0</v>
          </cell>
          <cell r="U138">
            <v>0</v>
          </cell>
          <cell r="AN138">
            <v>0</v>
          </cell>
        </row>
        <row r="139">
          <cell r="T139">
            <v>0</v>
          </cell>
          <cell r="U139">
            <v>0</v>
          </cell>
          <cell r="AN139">
            <v>0</v>
          </cell>
        </row>
        <row r="140">
          <cell r="T140">
            <v>0</v>
          </cell>
          <cell r="U140">
            <v>0</v>
          </cell>
          <cell r="AN140">
            <v>0</v>
          </cell>
        </row>
        <row r="141">
          <cell r="T141">
            <v>0</v>
          </cell>
          <cell r="U141">
            <v>0</v>
          </cell>
          <cell r="AN141">
            <v>0</v>
          </cell>
        </row>
        <row r="142">
          <cell r="T142">
            <v>0</v>
          </cell>
          <cell r="U142">
            <v>0</v>
          </cell>
          <cell r="AN142">
            <v>0</v>
          </cell>
        </row>
        <row r="143">
          <cell r="T143">
            <v>0</v>
          </cell>
          <cell r="U143">
            <v>0</v>
          </cell>
          <cell r="AN143">
            <v>0</v>
          </cell>
        </row>
        <row r="144">
          <cell r="T144">
            <v>0</v>
          </cell>
          <cell r="U144">
            <v>0</v>
          </cell>
          <cell r="AN144">
            <v>0</v>
          </cell>
        </row>
        <row r="145">
          <cell r="T145">
            <v>0</v>
          </cell>
          <cell r="U145">
            <v>0</v>
          </cell>
          <cell r="AN145">
            <v>0</v>
          </cell>
        </row>
        <row r="146">
          <cell r="T146">
            <v>0</v>
          </cell>
          <cell r="U146">
            <v>0</v>
          </cell>
          <cell r="AN146">
            <v>0</v>
          </cell>
        </row>
        <row r="147">
          <cell r="T147">
            <v>0</v>
          </cell>
          <cell r="U147">
            <v>0</v>
          </cell>
          <cell r="AN147">
            <v>0</v>
          </cell>
        </row>
        <row r="148">
          <cell r="T148">
            <v>0</v>
          </cell>
          <cell r="U148">
            <v>0</v>
          </cell>
          <cell r="AN148">
            <v>0</v>
          </cell>
        </row>
        <row r="149">
          <cell r="T149">
            <v>0</v>
          </cell>
          <cell r="U149">
            <v>0</v>
          </cell>
          <cell r="AN149">
            <v>0</v>
          </cell>
        </row>
        <row r="150">
          <cell r="T150">
            <v>0</v>
          </cell>
          <cell r="U150">
            <v>0</v>
          </cell>
          <cell r="AN150">
            <v>0</v>
          </cell>
        </row>
        <row r="151">
          <cell r="T151">
            <v>0</v>
          </cell>
          <cell r="U151">
            <v>0</v>
          </cell>
          <cell r="AN151">
            <v>0</v>
          </cell>
        </row>
        <row r="152">
          <cell r="T152">
            <v>0</v>
          </cell>
          <cell r="U152">
            <v>0</v>
          </cell>
          <cell r="AN152">
            <v>0</v>
          </cell>
        </row>
        <row r="153">
          <cell r="T153">
            <v>0</v>
          </cell>
          <cell r="U153">
            <v>0</v>
          </cell>
          <cell r="AN153">
            <v>0</v>
          </cell>
        </row>
        <row r="154">
          <cell r="T154">
            <v>0</v>
          </cell>
          <cell r="U154">
            <v>0</v>
          </cell>
          <cell r="AN154">
            <v>0</v>
          </cell>
        </row>
        <row r="155">
          <cell r="T155">
            <v>0</v>
          </cell>
          <cell r="U155">
            <v>0</v>
          </cell>
          <cell r="AN155">
            <v>0</v>
          </cell>
        </row>
        <row r="156">
          <cell r="T156">
            <v>0</v>
          </cell>
          <cell r="U156">
            <v>0</v>
          </cell>
          <cell r="AN156">
            <v>0</v>
          </cell>
        </row>
        <row r="157">
          <cell r="T157">
            <v>0</v>
          </cell>
          <cell r="U157">
            <v>0</v>
          </cell>
          <cell r="AN157">
            <v>0</v>
          </cell>
        </row>
        <row r="158">
          <cell r="T158">
            <v>0</v>
          </cell>
          <cell r="U158">
            <v>0</v>
          </cell>
          <cell r="AN158">
            <v>0</v>
          </cell>
        </row>
        <row r="159">
          <cell r="T159">
            <v>0</v>
          </cell>
          <cell r="U159">
            <v>0</v>
          </cell>
          <cell r="AN159">
            <v>0</v>
          </cell>
        </row>
        <row r="160">
          <cell r="T160">
            <v>0</v>
          </cell>
          <cell r="U160">
            <v>0</v>
          </cell>
          <cell r="AN160">
            <v>0</v>
          </cell>
        </row>
        <row r="161">
          <cell r="T161">
            <v>36000</v>
          </cell>
          <cell r="U161">
            <v>0</v>
          </cell>
          <cell r="AN161">
            <v>2650856.3037966015</v>
          </cell>
        </row>
        <row r="162">
          <cell r="T162">
            <v>0</v>
          </cell>
          <cell r="U162">
            <v>0</v>
          </cell>
          <cell r="AN162">
            <v>0</v>
          </cell>
        </row>
        <row r="163">
          <cell r="T163">
            <v>0</v>
          </cell>
          <cell r="U163">
            <v>0</v>
          </cell>
          <cell r="AN163">
            <v>0</v>
          </cell>
        </row>
        <row r="164">
          <cell r="T164">
            <v>0</v>
          </cell>
          <cell r="U164">
            <v>0</v>
          </cell>
          <cell r="AN164">
            <v>0</v>
          </cell>
        </row>
        <row r="165">
          <cell r="T165">
            <v>0</v>
          </cell>
          <cell r="U165">
            <v>0</v>
          </cell>
          <cell r="AN165">
            <v>0</v>
          </cell>
        </row>
        <row r="166">
          <cell r="T166">
            <v>0</v>
          </cell>
          <cell r="U166">
            <v>0</v>
          </cell>
          <cell r="AN166">
            <v>0</v>
          </cell>
        </row>
        <row r="167">
          <cell r="T167">
            <v>36000</v>
          </cell>
          <cell r="U167">
            <v>0</v>
          </cell>
          <cell r="AN167">
            <v>0</v>
          </cell>
        </row>
        <row r="168">
          <cell r="T168">
            <v>0</v>
          </cell>
          <cell r="U168">
            <v>0</v>
          </cell>
          <cell r="AN168">
            <v>0</v>
          </cell>
        </row>
        <row r="169">
          <cell r="T169">
            <v>0</v>
          </cell>
          <cell r="U169">
            <v>0</v>
          </cell>
          <cell r="AN169">
            <v>0</v>
          </cell>
        </row>
        <row r="170">
          <cell r="T170">
            <v>36000</v>
          </cell>
          <cell r="U170">
            <v>0</v>
          </cell>
          <cell r="AN170">
            <v>0</v>
          </cell>
        </row>
        <row r="171">
          <cell r="T171">
            <v>0</v>
          </cell>
          <cell r="U171">
            <v>0</v>
          </cell>
          <cell r="AN171">
            <v>0</v>
          </cell>
        </row>
        <row r="172">
          <cell r="T172">
            <v>0</v>
          </cell>
          <cell r="U172">
            <v>0</v>
          </cell>
          <cell r="AN172">
            <v>0</v>
          </cell>
        </row>
        <row r="173">
          <cell r="T173">
            <v>0</v>
          </cell>
          <cell r="U173">
            <v>0</v>
          </cell>
          <cell r="AN173">
            <v>0</v>
          </cell>
        </row>
        <row r="174">
          <cell r="T174">
            <v>0</v>
          </cell>
          <cell r="U174">
            <v>0</v>
          </cell>
          <cell r="AN174">
            <v>0</v>
          </cell>
        </row>
        <row r="175">
          <cell r="T175">
            <v>0</v>
          </cell>
          <cell r="U175">
            <v>0</v>
          </cell>
          <cell r="AN175">
            <v>0</v>
          </cell>
        </row>
        <row r="176">
          <cell r="T176">
            <v>0</v>
          </cell>
          <cell r="U176">
            <v>0</v>
          </cell>
          <cell r="AN176">
            <v>0</v>
          </cell>
        </row>
        <row r="177">
          <cell r="T177">
            <v>0</v>
          </cell>
          <cell r="U177">
            <v>0</v>
          </cell>
          <cell r="AN177">
            <v>0</v>
          </cell>
        </row>
        <row r="178">
          <cell r="T178">
            <v>0</v>
          </cell>
          <cell r="U178">
            <v>0</v>
          </cell>
          <cell r="AN178">
            <v>0</v>
          </cell>
        </row>
        <row r="179">
          <cell r="T179">
            <v>0</v>
          </cell>
          <cell r="U179">
            <v>0</v>
          </cell>
          <cell r="AN179">
            <v>0</v>
          </cell>
        </row>
        <row r="180">
          <cell r="T180">
            <v>0</v>
          </cell>
          <cell r="U180">
            <v>0</v>
          </cell>
          <cell r="AN180">
            <v>0</v>
          </cell>
        </row>
        <row r="181">
          <cell r="T181">
            <v>0</v>
          </cell>
          <cell r="U181">
            <v>0</v>
          </cell>
          <cell r="AN181">
            <v>0</v>
          </cell>
        </row>
        <row r="182">
          <cell r="T182">
            <v>0</v>
          </cell>
          <cell r="U182">
            <v>0</v>
          </cell>
          <cell r="AN182">
            <v>0</v>
          </cell>
        </row>
        <row r="183">
          <cell r="T183">
            <v>0</v>
          </cell>
          <cell r="U183">
            <v>0</v>
          </cell>
          <cell r="AN183">
            <v>0</v>
          </cell>
        </row>
        <row r="184">
          <cell r="T184">
            <v>0</v>
          </cell>
          <cell r="U184">
            <v>0</v>
          </cell>
          <cell r="AN184">
            <v>0</v>
          </cell>
        </row>
        <row r="185">
          <cell r="T185">
            <v>0</v>
          </cell>
          <cell r="U185">
            <v>0</v>
          </cell>
          <cell r="AN185">
            <v>0</v>
          </cell>
        </row>
        <row r="186">
          <cell r="T186">
            <v>0</v>
          </cell>
          <cell r="U186">
            <v>0</v>
          </cell>
          <cell r="AN186">
            <v>0</v>
          </cell>
        </row>
        <row r="187">
          <cell r="T187">
            <v>0</v>
          </cell>
          <cell r="U187">
            <v>0</v>
          </cell>
          <cell r="AN187">
            <v>0</v>
          </cell>
        </row>
        <row r="188">
          <cell r="T188">
            <v>0</v>
          </cell>
          <cell r="U188">
            <v>0</v>
          </cell>
          <cell r="AN188">
            <v>0</v>
          </cell>
        </row>
        <row r="189">
          <cell r="T189">
            <v>0</v>
          </cell>
          <cell r="U189">
            <v>0</v>
          </cell>
          <cell r="AN189">
            <v>0</v>
          </cell>
        </row>
        <row r="190">
          <cell r="T190">
            <v>0</v>
          </cell>
          <cell r="U190">
            <v>0</v>
          </cell>
          <cell r="AN190">
            <v>0</v>
          </cell>
        </row>
        <row r="191">
          <cell r="T191">
            <v>0</v>
          </cell>
          <cell r="U191">
            <v>0</v>
          </cell>
          <cell r="AN191">
            <v>0</v>
          </cell>
        </row>
        <row r="192">
          <cell r="T192">
            <v>0</v>
          </cell>
          <cell r="U192">
            <v>0</v>
          </cell>
          <cell r="AN192">
            <v>0</v>
          </cell>
        </row>
        <row r="193">
          <cell r="T193">
            <v>0</v>
          </cell>
          <cell r="U193">
            <v>0</v>
          </cell>
          <cell r="AN193">
            <v>0</v>
          </cell>
        </row>
        <row r="194">
          <cell r="T194">
            <v>0</v>
          </cell>
          <cell r="U194">
            <v>0</v>
          </cell>
          <cell r="AN194">
            <v>0</v>
          </cell>
        </row>
        <row r="195">
          <cell r="T195">
            <v>0</v>
          </cell>
          <cell r="U195">
            <v>0</v>
          </cell>
          <cell r="AN195">
            <v>0</v>
          </cell>
        </row>
        <row r="196">
          <cell r="T196">
            <v>0</v>
          </cell>
          <cell r="U196">
            <v>0</v>
          </cell>
          <cell r="AN196">
            <v>0</v>
          </cell>
        </row>
        <row r="197">
          <cell r="T197">
            <v>0</v>
          </cell>
          <cell r="U197">
            <v>0</v>
          </cell>
          <cell r="AN197">
            <v>0</v>
          </cell>
        </row>
        <row r="198">
          <cell r="T198">
            <v>0</v>
          </cell>
          <cell r="U198">
            <v>0</v>
          </cell>
          <cell r="AN198">
            <v>0</v>
          </cell>
        </row>
        <row r="199">
          <cell r="T199">
            <v>0</v>
          </cell>
          <cell r="U199">
            <v>0</v>
          </cell>
          <cell r="AN199">
            <v>0</v>
          </cell>
        </row>
        <row r="200">
          <cell r="T200">
            <v>0</v>
          </cell>
          <cell r="U200">
            <v>0</v>
          </cell>
          <cell r="AN200">
            <v>0</v>
          </cell>
        </row>
        <row r="201">
          <cell r="T201">
            <v>0</v>
          </cell>
          <cell r="U201">
            <v>0</v>
          </cell>
          <cell r="AN201">
            <v>0</v>
          </cell>
        </row>
        <row r="202">
          <cell r="T202">
            <v>0</v>
          </cell>
          <cell r="U202">
            <v>0</v>
          </cell>
          <cell r="AN202">
            <v>0</v>
          </cell>
        </row>
        <row r="203">
          <cell r="T203">
            <v>0</v>
          </cell>
          <cell r="U203">
            <v>0</v>
          </cell>
          <cell r="AN203">
            <v>0</v>
          </cell>
        </row>
        <row r="204">
          <cell r="T204">
            <v>0</v>
          </cell>
          <cell r="U204">
            <v>0</v>
          </cell>
          <cell r="AN204">
            <v>0</v>
          </cell>
        </row>
        <row r="205">
          <cell r="T205">
            <v>0</v>
          </cell>
          <cell r="U205">
            <v>0</v>
          </cell>
          <cell r="AN205">
            <v>0</v>
          </cell>
        </row>
        <row r="206">
          <cell r="T206">
            <v>0</v>
          </cell>
          <cell r="U206">
            <v>0</v>
          </cell>
          <cell r="AN206">
            <v>0</v>
          </cell>
        </row>
        <row r="207">
          <cell r="T207">
            <v>0</v>
          </cell>
          <cell r="U207">
            <v>0</v>
          </cell>
          <cell r="AN207">
            <v>0</v>
          </cell>
        </row>
        <row r="208">
          <cell r="T208">
            <v>0</v>
          </cell>
          <cell r="U208">
            <v>0</v>
          </cell>
          <cell r="AN208">
            <v>0</v>
          </cell>
        </row>
        <row r="209">
          <cell r="T209">
            <v>0</v>
          </cell>
          <cell r="U209">
            <v>0</v>
          </cell>
          <cell r="AN209">
            <v>0</v>
          </cell>
        </row>
        <row r="210">
          <cell r="T210">
            <v>0</v>
          </cell>
          <cell r="U210">
            <v>0</v>
          </cell>
          <cell r="AN210">
            <v>0</v>
          </cell>
        </row>
        <row r="211">
          <cell r="T211">
            <v>0</v>
          </cell>
          <cell r="U211">
            <v>0</v>
          </cell>
          <cell r="AN211">
            <v>0</v>
          </cell>
        </row>
        <row r="212">
          <cell r="T212">
            <v>0</v>
          </cell>
          <cell r="U212">
            <v>0</v>
          </cell>
          <cell r="AN212">
            <v>0</v>
          </cell>
        </row>
        <row r="213">
          <cell r="T213">
            <v>0</v>
          </cell>
          <cell r="U213">
            <v>0</v>
          </cell>
          <cell r="AN213">
            <v>0</v>
          </cell>
        </row>
        <row r="214">
          <cell r="T214">
            <v>0</v>
          </cell>
          <cell r="U214">
            <v>0</v>
          </cell>
          <cell r="AN214">
            <v>0</v>
          </cell>
        </row>
        <row r="215">
          <cell r="T215">
            <v>0</v>
          </cell>
          <cell r="U215">
            <v>0</v>
          </cell>
          <cell r="AN215">
            <v>0</v>
          </cell>
        </row>
        <row r="216">
          <cell r="T216">
            <v>0</v>
          </cell>
          <cell r="U216">
            <v>0</v>
          </cell>
          <cell r="AN216">
            <v>0</v>
          </cell>
        </row>
        <row r="217">
          <cell r="T217">
            <v>0</v>
          </cell>
          <cell r="U217">
            <v>0</v>
          </cell>
          <cell r="AN217">
            <v>0</v>
          </cell>
        </row>
        <row r="218">
          <cell r="T218">
            <v>0</v>
          </cell>
          <cell r="U218">
            <v>0</v>
          </cell>
          <cell r="AN218">
            <v>0</v>
          </cell>
        </row>
        <row r="219">
          <cell r="T219">
            <v>0</v>
          </cell>
          <cell r="U219">
            <v>0</v>
          </cell>
          <cell r="AN219">
            <v>0</v>
          </cell>
        </row>
        <row r="220">
          <cell r="T220">
            <v>0</v>
          </cell>
          <cell r="U220">
            <v>0</v>
          </cell>
          <cell r="AN220">
            <v>0</v>
          </cell>
        </row>
        <row r="221">
          <cell r="T221">
            <v>0</v>
          </cell>
          <cell r="U221">
            <v>0</v>
          </cell>
          <cell r="AN221">
            <v>0</v>
          </cell>
        </row>
        <row r="222">
          <cell r="T222">
            <v>0</v>
          </cell>
          <cell r="U222">
            <v>0</v>
          </cell>
          <cell r="AN222">
            <v>0</v>
          </cell>
        </row>
        <row r="223">
          <cell r="T223">
            <v>0</v>
          </cell>
          <cell r="U223">
            <v>0</v>
          </cell>
          <cell r="AN223">
            <v>0</v>
          </cell>
        </row>
        <row r="224">
          <cell r="T224">
            <v>0</v>
          </cell>
          <cell r="U224">
            <v>0</v>
          </cell>
          <cell r="AN224">
            <v>0</v>
          </cell>
        </row>
        <row r="225">
          <cell r="T225">
            <v>0</v>
          </cell>
          <cell r="U225">
            <v>0</v>
          </cell>
          <cell r="AN225">
            <v>0</v>
          </cell>
        </row>
        <row r="226">
          <cell r="T226">
            <v>0</v>
          </cell>
          <cell r="U226">
            <v>0</v>
          </cell>
          <cell r="AN226">
            <v>0</v>
          </cell>
        </row>
        <row r="227">
          <cell r="T227">
            <v>0</v>
          </cell>
          <cell r="U227">
            <v>0</v>
          </cell>
          <cell r="AN227">
            <v>0</v>
          </cell>
        </row>
        <row r="228">
          <cell r="T228">
            <v>0</v>
          </cell>
          <cell r="U228">
            <v>0</v>
          </cell>
          <cell r="AN228">
            <v>0</v>
          </cell>
        </row>
        <row r="229">
          <cell r="T229">
            <v>0</v>
          </cell>
          <cell r="U229">
            <v>0</v>
          </cell>
          <cell r="AN229">
            <v>0</v>
          </cell>
        </row>
        <row r="230">
          <cell r="T230">
            <v>0</v>
          </cell>
          <cell r="U230">
            <v>0</v>
          </cell>
          <cell r="AN230">
            <v>0</v>
          </cell>
        </row>
        <row r="231">
          <cell r="T231">
            <v>0</v>
          </cell>
          <cell r="U231">
            <v>0</v>
          </cell>
          <cell r="AN231">
            <v>0</v>
          </cell>
        </row>
        <row r="232">
          <cell r="T232">
            <v>0</v>
          </cell>
          <cell r="U232">
            <v>0</v>
          </cell>
          <cell r="AN232">
            <v>0</v>
          </cell>
        </row>
        <row r="233">
          <cell r="T233">
            <v>0</v>
          </cell>
          <cell r="U233">
            <v>0</v>
          </cell>
          <cell r="AN233">
            <v>0</v>
          </cell>
        </row>
        <row r="234">
          <cell r="T234">
            <v>0</v>
          </cell>
          <cell r="U234">
            <v>0</v>
          </cell>
          <cell r="AN234">
            <v>0</v>
          </cell>
        </row>
        <row r="235">
          <cell r="T235">
            <v>0</v>
          </cell>
          <cell r="U235">
            <v>0</v>
          </cell>
          <cell r="AN235">
            <v>0</v>
          </cell>
        </row>
        <row r="236">
          <cell r="T236">
            <v>0</v>
          </cell>
          <cell r="U236">
            <v>0</v>
          </cell>
          <cell r="AN236">
            <v>0</v>
          </cell>
        </row>
        <row r="237">
          <cell r="T237">
            <v>0</v>
          </cell>
          <cell r="U237">
            <v>0</v>
          </cell>
          <cell r="AN237">
            <v>0</v>
          </cell>
        </row>
        <row r="238">
          <cell r="T238">
            <v>0</v>
          </cell>
          <cell r="U238">
            <v>0</v>
          </cell>
          <cell r="AN238">
            <v>0</v>
          </cell>
        </row>
        <row r="239">
          <cell r="T239">
            <v>0</v>
          </cell>
          <cell r="U239">
            <v>0</v>
          </cell>
          <cell r="AN239">
            <v>0</v>
          </cell>
        </row>
        <row r="240">
          <cell r="T240">
            <v>0</v>
          </cell>
          <cell r="U240">
            <v>0</v>
          </cell>
          <cell r="AN240">
            <v>0</v>
          </cell>
        </row>
        <row r="241">
          <cell r="T241">
            <v>0</v>
          </cell>
          <cell r="U241">
            <v>0</v>
          </cell>
          <cell r="AN241">
            <v>0</v>
          </cell>
        </row>
        <row r="242">
          <cell r="T242">
            <v>0</v>
          </cell>
          <cell r="U242">
            <v>0</v>
          </cell>
          <cell r="AN242">
            <v>0</v>
          </cell>
        </row>
        <row r="243">
          <cell r="T243">
            <v>0</v>
          </cell>
          <cell r="U243">
            <v>0</v>
          </cell>
          <cell r="AN243">
            <v>0</v>
          </cell>
        </row>
        <row r="244">
          <cell r="T244">
            <v>0</v>
          </cell>
          <cell r="U244">
            <v>0</v>
          </cell>
          <cell r="AN244">
            <v>0</v>
          </cell>
        </row>
        <row r="245">
          <cell r="T245">
            <v>0</v>
          </cell>
          <cell r="U245">
            <v>0</v>
          </cell>
          <cell r="AN245">
            <v>0</v>
          </cell>
        </row>
        <row r="246">
          <cell r="T246">
            <v>0</v>
          </cell>
          <cell r="U246">
            <v>0</v>
          </cell>
          <cell r="AN246">
            <v>0</v>
          </cell>
        </row>
        <row r="247">
          <cell r="T247">
            <v>0</v>
          </cell>
          <cell r="U247">
            <v>0</v>
          </cell>
          <cell r="AN247">
            <v>0</v>
          </cell>
        </row>
        <row r="248">
          <cell r="T248">
            <v>0</v>
          </cell>
          <cell r="U248">
            <v>0</v>
          </cell>
          <cell r="AN248">
            <v>0</v>
          </cell>
        </row>
        <row r="249">
          <cell r="T249">
            <v>0</v>
          </cell>
          <cell r="U249">
            <v>0</v>
          </cell>
          <cell r="AN249">
            <v>0</v>
          </cell>
        </row>
        <row r="250">
          <cell r="T250">
            <v>0</v>
          </cell>
          <cell r="U250">
            <v>0</v>
          </cell>
          <cell r="AN250">
            <v>0</v>
          </cell>
        </row>
        <row r="251">
          <cell r="T251">
            <v>0</v>
          </cell>
          <cell r="U251">
            <v>0</v>
          </cell>
          <cell r="AN251">
            <v>0</v>
          </cell>
        </row>
        <row r="252">
          <cell r="T252">
            <v>0</v>
          </cell>
          <cell r="U252">
            <v>0</v>
          </cell>
          <cell r="AN252">
            <v>0</v>
          </cell>
        </row>
        <row r="253">
          <cell r="T253">
            <v>0</v>
          </cell>
          <cell r="U253">
            <v>0</v>
          </cell>
          <cell r="AN253">
            <v>0</v>
          </cell>
        </row>
        <row r="254">
          <cell r="T254">
            <v>0</v>
          </cell>
          <cell r="U254">
            <v>0</v>
          </cell>
          <cell r="AN254">
            <v>0</v>
          </cell>
        </row>
        <row r="255">
          <cell r="T255">
            <v>0</v>
          </cell>
          <cell r="U255">
            <v>0</v>
          </cell>
          <cell r="AN255">
            <v>0</v>
          </cell>
        </row>
        <row r="256">
          <cell r="T256">
            <v>0</v>
          </cell>
          <cell r="U256">
            <v>0</v>
          </cell>
          <cell r="AN256">
            <v>0</v>
          </cell>
        </row>
        <row r="257">
          <cell r="T257">
            <v>0</v>
          </cell>
          <cell r="U257">
            <v>0</v>
          </cell>
          <cell r="AN257">
            <v>0</v>
          </cell>
        </row>
        <row r="258">
          <cell r="T258">
            <v>0</v>
          </cell>
          <cell r="U258">
            <v>0</v>
          </cell>
          <cell r="AN258">
            <v>0</v>
          </cell>
        </row>
        <row r="259">
          <cell r="T259">
            <v>0</v>
          </cell>
          <cell r="U259">
            <v>0</v>
          </cell>
          <cell r="AN259">
            <v>0</v>
          </cell>
        </row>
        <row r="260">
          <cell r="T260">
            <v>0</v>
          </cell>
          <cell r="U260">
            <v>0</v>
          </cell>
          <cell r="AN260">
            <v>0</v>
          </cell>
        </row>
        <row r="261">
          <cell r="T261">
            <v>0</v>
          </cell>
          <cell r="U261">
            <v>0</v>
          </cell>
          <cell r="AN261">
            <v>0</v>
          </cell>
        </row>
        <row r="262">
          <cell r="T262">
            <v>0</v>
          </cell>
          <cell r="U262">
            <v>0</v>
          </cell>
          <cell r="AN262">
            <v>0</v>
          </cell>
        </row>
        <row r="263">
          <cell r="T263">
            <v>0</v>
          </cell>
          <cell r="U263">
            <v>0</v>
          </cell>
          <cell r="AN263">
            <v>0</v>
          </cell>
        </row>
        <row r="264">
          <cell r="T264">
            <v>0</v>
          </cell>
          <cell r="U264">
            <v>0</v>
          </cell>
          <cell r="AN264">
            <v>0</v>
          </cell>
        </row>
        <row r="265">
          <cell r="T265">
            <v>0</v>
          </cell>
          <cell r="U265">
            <v>0</v>
          </cell>
          <cell r="AN265">
            <v>0</v>
          </cell>
        </row>
        <row r="266">
          <cell r="T266">
            <v>0</v>
          </cell>
          <cell r="U266">
            <v>0</v>
          </cell>
          <cell r="AN266">
            <v>0</v>
          </cell>
        </row>
        <row r="267">
          <cell r="T267">
            <v>0</v>
          </cell>
          <cell r="U267">
            <v>0</v>
          </cell>
          <cell r="AN267">
            <v>0</v>
          </cell>
        </row>
        <row r="268">
          <cell r="T268">
            <v>0</v>
          </cell>
          <cell r="U268">
            <v>0</v>
          </cell>
          <cell r="AN268">
            <v>0</v>
          </cell>
        </row>
        <row r="269">
          <cell r="T269">
            <v>0</v>
          </cell>
          <cell r="U269">
            <v>0</v>
          </cell>
          <cell r="AN269">
            <v>0</v>
          </cell>
        </row>
        <row r="270">
          <cell r="T270">
            <v>0</v>
          </cell>
          <cell r="U270">
            <v>0</v>
          </cell>
          <cell r="AN270">
            <v>0</v>
          </cell>
        </row>
        <row r="271">
          <cell r="T271">
            <v>0</v>
          </cell>
          <cell r="U271">
            <v>0</v>
          </cell>
          <cell r="AN271">
            <v>0</v>
          </cell>
        </row>
        <row r="272">
          <cell r="T272">
            <v>0</v>
          </cell>
          <cell r="U272">
            <v>0</v>
          </cell>
          <cell r="AN272">
            <v>0</v>
          </cell>
        </row>
        <row r="273">
          <cell r="T273">
            <v>0</v>
          </cell>
          <cell r="U273">
            <v>0</v>
          </cell>
          <cell r="AN273">
            <v>0</v>
          </cell>
        </row>
        <row r="274">
          <cell r="T274">
            <v>0</v>
          </cell>
          <cell r="U274">
            <v>0</v>
          </cell>
          <cell r="AN274">
            <v>0</v>
          </cell>
        </row>
        <row r="275">
          <cell r="T275">
            <v>0</v>
          </cell>
          <cell r="U275">
            <v>0</v>
          </cell>
          <cell r="AN275">
            <v>0</v>
          </cell>
        </row>
        <row r="276">
          <cell r="T276">
            <v>0</v>
          </cell>
          <cell r="U276">
            <v>0</v>
          </cell>
          <cell r="AN276">
            <v>0</v>
          </cell>
        </row>
        <row r="277">
          <cell r="T277">
            <v>0</v>
          </cell>
          <cell r="U277">
            <v>0</v>
          </cell>
          <cell r="AN277">
            <v>0</v>
          </cell>
        </row>
        <row r="278">
          <cell r="T278">
            <v>0</v>
          </cell>
          <cell r="U278">
            <v>0</v>
          </cell>
          <cell r="AN278">
            <v>0</v>
          </cell>
        </row>
        <row r="279">
          <cell r="T279">
            <v>0</v>
          </cell>
          <cell r="U279">
            <v>0</v>
          </cell>
          <cell r="AN279">
            <v>0</v>
          </cell>
        </row>
        <row r="280">
          <cell r="T280">
            <v>0</v>
          </cell>
          <cell r="U280">
            <v>0</v>
          </cell>
          <cell r="AN280">
            <v>0</v>
          </cell>
        </row>
        <row r="281">
          <cell r="T281">
            <v>0</v>
          </cell>
          <cell r="U281">
            <v>0</v>
          </cell>
          <cell r="AN281">
            <v>0</v>
          </cell>
        </row>
        <row r="282">
          <cell r="T282">
            <v>0</v>
          </cell>
          <cell r="U282">
            <v>0</v>
          </cell>
          <cell r="AN282">
            <v>0</v>
          </cell>
        </row>
        <row r="283">
          <cell r="T283">
            <v>0</v>
          </cell>
          <cell r="U283">
            <v>0</v>
          </cell>
          <cell r="AN283">
            <v>0</v>
          </cell>
        </row>
        <row r="284">
          <cell r="T284">
            <v>0</v>
          </cell>
          <cell r="U284">
            <v>0</v>
          </cell>
          <cell r="AN284">
            <v>0</v>
          </cell>
        </row>
        <row r="285">
          <cell r="T285">
            <v>0</v>
          </cell>
          <cell r="U285">
            <v>0</v>
          </cell>
          <cell r="AN285">
            <v>0</v>
          </cell>
        </row>
        <row r="286">
          <cell r="T286">
            <v>0</v>
          </cell>
          <cell r="U286">
            <v>0</v>
          </cell>
          <cell r="AN286">
            <v>0</v>
          </cell>
        </row>
        <row r="287">
          <cell r="T287">
            <v>0</v>
          </cell>
          <cell r="U287">
            <v>0</v>
          </cell>
          <cell r="AN287">
            <v>0</v>
          </cell>
        </row>
        <row r="288">
          <cell r="T288">
            <v>0</v>
          </cell>
          <cell r="U288">
            <v>0</v>
          </cell>
          <cell r="AN288">
            <v>0</v>
          </cell>
        </row>
        <row r="289">
          <cell r="T289">
            <v>0</v>
          </cell>
          <cell r="U289">
            <v>0</v>
          </cell>
          <cell r="AN289">
            <v>0</v>
          </cell>
        </row>
        <row r="290">
          <cell r="T290">
            <v>0</v>
          </cell>
          <cell r="U290">
            <v>0</v>
          </cell>
          <cell r="AN290">
            <v>0</v>
          </cell>
        </row>
        <row r="291">
          <cell r="T291">
            <v>0</v>
          </cell>
          <cell r="U291">
            <v>0</v>
          </cell>
          <cell r="AN291">
            <v>0</v>
          </cell>
        </row>
        <row r="292">
          <cell r="T292">
            <v>0</v>
          </cell>
          <cell r="U292">
            <v>0</v>
          </cell>
          <cell r="AN292">
            <v>0</v>
          </cell>
        </row>
        <row r="293">
          <cell r="T293">
            <v>0</v>
          </cell>
          <cell r="U293">
            <v>0</v>
          </cell>
          <cell r="AN293">
            <v>0</v>
          </cell>
        </row>
        <row r="294">
          <cell r="T294">
            <v>0</v>
          </cell>
          <cell r="U294">
            <v>0</v>
          </cell>
          <cell r="AN294">
            <v>0</v>
          </cell>
        </row>
        <row r="295">
          <cell r="T295">
            <v>0</v>
          </cell>
          <cell r="U295">
            <v>0</v>
          </cell>
          <cell r="AN295">
            <v>0</v>
          </cell>
        </row>
        <row r="296">
          <cell r="T296">
            <v>0</v>
          </cell>
          <cell r="U296">
            <v>0</v>
          </cell>
          <cell r="AN296">
            <v>0</v>
          </cell>
        </row>
        <row r="297">
          <cell r="T297">
            <v>0</v>
          </cell>
          <cell r="U297">
            <v>0</v>
          </cell>
          <cell r="AN297">
            <v>0</v>
          </cell>
        </row>
        <row r="298">
          <cell r="T298">
            <v>0</v>
          </cell>
          <cell r="U298">
            <v>0</v>
          </cell>
          <cell r="AN298">
            <v>0</v>
          </cell>
        </row>
        <row r="299">
          <cell r="T299">
            <v>0</v>
          </cell>
          <cell r="U299">
            <v>0</v>
          </cell>
          <cell r="AN299">
            <v>0</v>
          </cell>
        </row>
        <row r="300">
          <cell r="T300">
            <v>0</v>
          </cell>
          <cell r="U300">
            <v>0</v>
          </cell>
          <cell r="AN300">
            <v>0</v>
          </cell>
        </row>
        <row r="301">
          <cell r="T301">
            <v>0</v>
          </cell>
          <cell r="U301">
            <v>0</v>
          </cell>
          <cell r="AN301">
            <v>0</v>
          </cell>
        </row>
        <row r="302">
          <cell r="T302">
            <v>0</v>
          </cell>
          <cell r="U302">
            <v>0</v>
          </cell>
          <cell r="AN302">
            <v>0</v>
          </cell>
        </row>
        <row r="303">
          <cell r="T303">
            <v>0</v>
          </cell>
          <cell r="U303">
            <v>0</v>
          </cell>
          <cell r="AN303">
            <v>0</v>
          </cell>
        </row>
        <row r="304">
          <cell r="T304">
            <v>0</v>
          </cell>
          <cell r="U304">
            <v>0</v>
          </cell>
          <cell r="AN304">
            <v>0</v>
          </cell>
        </row>
        <row r="305">
          <cell r="T305">
            <v>0</v>
          </cell>
          <cell r="U305">
            <v>0</v>
          </cell>
          <cell r="AN305">
            <v>0</v>
          </cell>
        </row>
        <row r="306">
          <cell r="T306">
            <v>0</v>
          </cell>
          <cell r="U306">
            <v>0</v>
          </cell>
          <cell r="AN306">
            <v>0</v>
          </cell>
        </row>
        <row r="307">
          <cell r="T307">
            <v>0</v>
          </cell>
          <cell r="U307">
            <v>0</v>
          </cell>
          <cell r="AN307">
            <v>0</v>
          </cell>
        </row>
        <row r="308">
          <cell r="T308">
            <v>0</v>
          </cell>
          <cell r="U308">
            <v>0</v>
          </cell>
          <cell r="AN308">
            <v>0</v>
          </cell>
        </row>
        <row r="309">
          <cell r="T309">
            <v>0</v>
          </cell>
          <cell r="U309">
            <v>0</v>
          </cell>
          <cell r="AN309">
            <v>0</v>
          </cell>
        </row>
        <row r="310">
          <cell r="T310">
            <v>0</v>
          </cell>
          <cell r="U310">
            <v>0</v>
          </cell>
          <cell r="AN310">
            <v>0</v>
          </cell>
        </row>
        <row r="311">
          <cell r="T311">
            <v>0</v>
          </cell>
          <cell r="U311">
            <v>0</v>
          </cell>
          <cell r="AN311">
            <v>0</v>
          </cell>
        </row>
        <row r="312">
          <cell r="T312">
            <v>0</v>
          </cell>
          <cell r="U312">
            <v>0</v>
          </cell>
          <cell r="AN312">
            <v>0</v>
          </cell>
        </row>
        <row r="313">
          <cell r="T313">
            <v>0</v>
          </cell>
          <cell r="U313">
            <v>0</v>
          </cell>
          <cell r="AN313">
            <v>0</v>
          </cell>
        </row>
        <row r="314">
          <cell r="T314">
            <v>0</v>
          </cell>
          <cell r="U314">
            <v>0</v>
          </cell>
          <cell r="AN314">
            <v>0</v>
          </cell>
        </row>
        <row r="315">
          <cell r="T315">
            <v>0</v>
          </cell>
          <cell r="U315">
            <v>0</v>
          </cell>
          <cell r="AN315">
            <v>0</v>
          </cell>
        </row>
        <row r="316">
          <cell r="T316">
            <v>0</v>
          </cell>
          <cell r="U316">
            <v>0</v>
          </cell>
          <cell r="AN316">
            <v>0</v>
          </cell>
        </row>
        <row r="317">
          <cell r="T317">
            <v>0</v>
          </cell>
          <cell r="U317">
            <v>0</v>
          </cell>
          <cell r="AN317">
            <v>0</v>
          </cell>
        </row>
        <row r="318">
          <cell r="T318">
            <v>0</v>
          </cell>
          <cell r="U318">
            <v>0</v>
          </cell>
          <cell r="AN318">
            <v>0</v>
          </cell>
        </row>
        <row r="319">
          <cell r="T319">
            <v>0</v>
          </cell>
          <cell r="U319">
            <v>0</v>
          </cell>
          <cell r="AN319">
            <v>0</v>
          </cell>
        </row>
        <row r="320">
          <cell r="T320">
            <v>0</v>
          </cell>
          <cell r="U320">
            <v>0</v>
          </cell>
          <cell r="AN320">
            <v>0</v>
          </cell>
        </row>
        <row r="321">
          <cell r="T321">
            <v>0</v>
          </cell>
          <cell r="U321">
            <v>0</v>
          </cell>
          <cell r="AN321">
            <v>0</v>
          </cell>
        </row>
        <row r="322">
          <cell r="T322">
            <v>0</v>
          </cell>
          <cell r="U322">
            <v>0</v>
          </cell>
          <cell r="AN322">
            <v>0</v>
          </cell>
        </row>
        <row r="323">
          <cell r="T323">
            <v>0</v>
          </cell>
          <cell r="U323">
            <v>0</v>
          </cell>
          <cell r="AN323">
            <v>0</v>
          </cell>
        </row>
        <row r="324">
          <cell r="T324">
            <v>0</v>
          </cell>
          <cell r="U324">
            <v>0</v>
          </cell>
          <cell r="AN324">
            <v>0</v>
          </cell>
        </row>
        <row r="325">
          <cell r="T325">
            <v>0</v>
          </cell>
          <cell r="U325">
            <v>0</v>
          </cell>
          <cell r="AN325">
            <v>0</v>
          </cell>
        </row>
        <row r="326">
          <cell r="T326">
            <v>0</v>
          </cell>
          <cell r="U326">
            <v>0</v>
          </cell>
          <cell r="AN326">
            <v>0</v>
          </cell>
        </row>
        <row r="327">
          <cell r="T327">
            <v>0</v>
          </cell>
          <cell r="U327">
            <v>0</v>
          </cell>
          <cell r="AN327">
            <v>0</v>
          </cell>
        </row>
        <row r="328">
          <cell r="T328">
            <v>0</v>
          </cell>
          <cell r="U328">
            <v>0</v>
          </cell>
          <cell r="AN328">
            <v>0</v>
          </cell>
        </row>
        <row r="329">
          <cell r="T329">
            <v>0</v>
          </cell>
          <cell r="U329">
            <v>0</v>
          </cell>
          <cell r="AN329">
            <v>0</v>
          </cell>
        </row>
        <row r="330">
          <cell r="T330">
            <v>0</v>
          </cell>
          <cell r="U330">
            <v>0</v>
          </cell>
          <cell r="AN330">
            <v>0</v>
          </cell>
        </row>
        <row r="331">
          <cell r="T331">
            <v>0</v>
          </cell>
          <cell r="U331">
            <v>0</v>
          </cell>
          <cell r="AN331">
            <v>0</v>
          </cell>
        </row>
        <row r="332">
          <cell r="T332">
            <v>0</v>
          </cell>
          <cell r="U332">
            <v>0</v>
          </cell>
          <cell r="AN332">
            <v>0</v>
          </cell>
        </row>
        <row r="333">
          <cell r="T333">
            <v>0</v>
          </cell>
          <cell r="U333">
            <v>0</v>
          </cell>
          <cell r="AN333">
            <v>0</v>
          </cell>
        </row>
        <row r="334">
          <cell r="T334">
            <v>0</v>
          </cell>
          <cell r="U334">
            <v>0</v>
          </cell>
          <cell r="AN334">
            <v>0</v>
          </cell>
        </row>
        <row r="335">
          <cell r="T335">
            <v>0</v>
          </cell>
          <cell r="U335">
            <v>0</v>
          </cell>
          <cell r="AN335">
            <v>0</v>
          </cell>
        </row>
        <row r="336">
          <cell r="T336">
            <v>0</v>
          </cell>
          <cell r="U336">
            <v>0</v>
          </cell>
          <cell r="AN336">
            <v>0</v>
          </cell>
        </row>
        <row r="337">
          <cell r="T337">
            <v>0</v>
          </cell>
          <cell r="U337">
            <v>0</v>
          </cell>
          <cell r="AN337">
            <v>0</v>
          </cell>
        </row>
        <row r="338">
          <cell r="T338">
            <v>0</v>
          </cell>
          <cell r="U338">
            <v>0</v>
          </cell>
          <cell r="AN338">
            <v>0</v>
          </cell>
        </row>
        <row r="339">
          <cell r="T339">
            <v>0</v>
          </cell>
          <cell r="U339">
            <v>0</v>
          </cell>
          <cell r="AN339">
            <v>0</v>
          </cell>
        </row>
        <row r="340">
          <cell r="T340">
            <v>0</v>
          </cell>
          <cell r="U340">
            <v>0</v>
          </cell>
          <cell r="AN340">
            <v>0</v>
          </cell>
        </row>
        <row r="341">
          <cell r="T341">
            <v>0</v>
          </cell>
          <cell r="U341">
            <v>0</v>
          </cell>
          <cell r="AN341">
            <v>0</v>
          </cell>
        </row>
        <row r="342">
          <cell r="T342">
            <v>0</v>
          </cell>
          <cell r="U342">
            <v>0</v>
          </cell>
          <cell r="AN342">
            <v>0</v>
          </cell>
        </row>
        <row r="343">
          <cell r="T343">
            <v>0</v>
          </cell>
          <cell r="U343">
            <v>0</v>
          </cell>
          <cell r="AN343">
            <v>0</v>
          </cell>
        </row>
        <row r="344">
          <cell r="T344">
            <v>0</v>
          </cell>
          <cell r="U344">
            <v>0</v>
          </cell>
          <cell r="AN344">
            <v>0</v>
          </cell>
        </row>
        <row r="345">
          <cell r="T345">
            <v>0</v>
          </cell>
          <cell r="U345">
            <v>0</v>
          </cell>
          <cell r="AN345">
            <v>0</v>
          </cell>
        </row>
        <row r="346">
          <cell r="T346">
            <v>0</v>
          </cell>
          <cell r="U346">
            <v>0</v>
          </cell>
          <cell r="AN346">
            <v>0</v>
          </cell>
        </row>
        <row r="347">
          <cell r="T347">
            <v>0</v>
          </cell>
          <cell r="U347">
            <v>0</v>
          </cell>
          <cell r="AN347">
            <v>0</v>
          </cell>
        </row>
        <row r="348">
          <cell r="T348">
            <v>0</v>
          </cell>
          <cell r="U348">
            <v>0</v>
          </cell>
          <cell r="AN348">
            <v>0</v>
          </cell>
        </row>
        <row r="349">
          <cell r="T349">
            <v>0</v>
          </cell>
          <cell r="U349">
            <v>0</v>
          </cell>
          <cell r="AN349">
            <v>0</v>
          </cell>
        </row>
        <row r="350">
          <cell r="T350">
            <v>0</v>
          </cell>
          <cell r="U350">
            <v>0</v>
          </cell>
          <cell r="AN350">
            <v>0</v>
          </cell>
        </row>
        <row r="351">
          <cell r="T351">
            <v>0</v>
          </cell>
          <cell r="U351">
            <v>0</v>
          </cell>
          <cell r="AN351">
            <v>0</v>
          </cell>
        </row>
        <row r="352">
          <cell r="T352">
            <v>0</v>
          </cell>
          <cell r="U352">
            <v>0</v>
          </cell>
          <cell r="AN352">
            <v>0</v>
          </cell>
        </row>
        <row r="353">
          <cell r="T353">
            <v>0</v>
          </cell>
          <cell r="U353">
            <v>0</v>
          </cell>
          <cell r="AN353">
            <v>0</v>
          </cell>
        </row>
        <row r="354">
          <cell r="T354">
            <v>0</v>
          </cell>
          <cell r="U354">
            <v>0</v>
          </cell>
          <cell r="AN354">
            <v>0</v>
          </cell>
        </row>
        <row r="355">
          <cell r="T355">
            <v>0</v>
          </cell>
          <cell r="U355">
            <v>0</v>
          </cell>
          <cell r="AN355">
            <v>0</v>
          </cell>
        </row>
        <row r="356">
          <cell r="T356">
            <v>0</v>
          </cell>
          <cell r="U356">
            <v>0</v>
          </cell>
          <cell r="AN356">
            <v>0</v>
          </cell>
        </row>
        <row r="357">
          <cell r="T357">
            <v>0</v>
          </cell>
          <cell r="U357">
            <v>0</v>
          </cell>
          <cell r="AN357">
            <v>0</v>
          </cell>
        </row>
        <row r="358">
          <cell r="T358">
            <v>0</v>
          </cell>
          <cell r="U358">
            <v>0</v>
          </cell>
          <cell r="AN358">
            <v>0</v>
          </cell>
        </row>
        <row r="359">
          <cell r="T359">
            <v>0</v>
          </cell>
          <cell r="U359">
            <v>0</v>
          </cell>
          <cell r="AN359">
            <v>0</v>
          </cell>
        </row>
        <row r="360">
          <cell r="T360">
            <v>0</v>
          </cell>
          <cell r="U360">
            <v>0</v>
          </cell>
          <cell r="AN360">
            <v>0</v>
          </cell>
        </row>
        <row r="361">
          <cell r="T361">
            <v>0</v>
          </cell>
          <cell r="U361">
            <v>0</v>
          </cell>
          <cell r="AN361">
            <v>0</v>
          </cell>
        </row>
        <row r="362">
          <cell r="T362">
            <v>0</v>
          </cell>
          <cell r="U362">
            <v>0</v>
          </cell>
          <cell r="AN362">
            <v>0</v>
          </cell>
        </row>
        <row r="363">
          <cell r="T363">
            <v>0</v>
          </cell>
          <cell r="U363">
            <v>0</v>
          </cell>
          <cell r="AN363">
            <v>0</v>
          </cell>
        </row>
        <row r="364">
          <cell r="T364">
            <v>0</v>
          </cell>
          <cell r="U364">
            <v>0</v>
          </cell>
          <cell r="AN364">
            <v>0</v>
          </cell>
        </row>
        <row r="365">
          <cell r="T365">
            <v>0</v>
          </cell>
          <cell r="U365">
            <v>0</v>
          </cell>
          <cell r="AN365">
            <v>0</v>
          </cell>
        </row>
        <row r="366">
          <cell r="T366">
            <v>0</v>
          </cell>
          <cell r="U366">
            <v>0</v>
          </cell>
          <cell r="AN366">
            <v>0</v>
          </cell>
        </row>
        <row r="367">
          <cell r="T367">
            <v>0</v>
          </cell>
          <cell r="U367">
            <v>0</v>
          </cell>
          <cell r="AN367">
            <v>0</v>
          </cell>
        </row>
        <row r="368">
          <cell r="T368">
            <v>0</v>
          </cell>
          <cell r="U368">
            <v>0</v>
          </cell>
          <cell r="AN368">
            <v>0</v>
          </cell>
        </row>
        <row r="369">
          <cell r="T369">
            <v>0</v>
          </cell>
          <cell r="U369">
            <v>0</v>
          </cell>
          <cell r="AN369">
            <v>0</v>
          </cell>
        </row>
        <row r="370">
          <cell r="T370">
            <v>0</v>
          </cell>
          <cell r="U370">
            <v>0</v>
          </cell>
          <cell r="AN370">
            <v>0</v>
          </cell>
        </row>
        <row r="371">
          <cell r="T371">
            <v>0</v>
          </cell>
          <cell r="U371">
            <v>0</v>
          </cell>
          <cell r="AN371">
            <v>0</v>
          </cell>
        </row>
        <row r="372">
          <cell r="T372">
            <v>0</v>
          </cell>
          <cell r="U372">
            <v>0</v>
          </cell>
          <cell r="AN372">
            <v>0</v>
          </cell>
        </row>
        <row r="373">
          <cell r="T373">
            <v>0</v>
          </cell>
          <cell r="U373">
            <v>0</v>
          </cell>
          <cell r="AN373">
            <v>0</v>
          </cell>
        </row>
        <row r="374">
          <cell r="T374">
            <v>0</v>
          </cell>
          <cell r="U374">
            <v>0</v>
          </cell>
          <cell r="AN374">
            <v>0</v>
          </cell>
        </row>
        <row r="375">
          <cell r="T375">
            <v>0</v>
          </cell>
          <cell r="U375">
            <v>0</v>
          </cell>
          <cell r="AN375">
            <v>0</v>
          </cell>
        </row>
        <row r="376">
          <cell r="T376">
            <v>0</v>
          </cell>
          <cell r="U376">
            <v>0</v>
          </cell>
          <cell r="AN376">
            <v>0</v>
          </cell>
        </row>
        <row r="377">
          <cell r="T377">
            <v>0</v>
          </cell>
          <cell r="U377">
            <v>0</v>
          </cell>
          <cell r="AN377">
            <v>0</v>
          </cell>
        </row>
        <row r="378">
          <cell r="T378">
            <v>0</v>
          </cell>
          <cell r="U378">
            <v>0</v>
          </cell>
          <cell r="AN378">
            <v>0</v>
          </cell>
        </row>
        <row r="379">
          <cell r="T379">
            <v>0</v>
          </cell>
          <cell r="U379">
            <v>0</v>
          </cell>
          <cell r="AN379">
            <v>0</v>
          </cell>
        </row>
        <row r="380">
          <cell r="T380">
            <v>0</v>
          </cell>
          <cell r="U380">
            <v>0</v>
          </cell>
          <cell r="AN380">
            <v>0</v>
          </cell>
        </row>
        <row r="381">
          <cell r="T381">
            <v>0</v>
          </cell>
          <cell r="U381">
            <v>0</v>
          </cell>
          <cell r="AN381">
            <v>0</v>
          </cell>
        </row>
        <row r="382">
          <cell r="T382">
            <v>0</v>
          </cell>
          <cell r="U382">
            <v>0</v>
          </cell>
          <cell r="AN382">
            <v>0</v>
          </cell>
        </row>
        <row r="383">
          <cell r="T383">
            <v>0</v>
          </cell>
          <cell r="U383">
            <v>0</v>
          </cell>
          <cell r="AN383">
            <v>0</v>
          </cell>
        </row>
        <row r="384">
          <cell r="T384">
            <v>0</v>
          </cell>
          <cell r="U384">
            <v>0</v>
          </cell>
          <cell r="AN384">
            <v>0</v>
          </cell>
        </row>
        <row r="385">
          <cell r="T385">
            <v>0</v>
          </cell>
          <cell r="U385">
            <v>0</v>
          </cell>
          <cell r="AN385">
            <v>0</v>
          </cell>
        </row>
        <row r="386">
          <cell r="T386">
            <v>0</v>
          </cell>
          <cell r="U386">
            <v>0</v>
          </cell>
          <cell r="AN386">
            <v>0</v>
          </cell>
        </row>
        <row r="387">
          <cell r="T387">
            <v>36000</v>
          </cell>
          <cell r="U387">
            <v>0</v>
          </cell>
          <cell r="AN387">
            <v>0</v>
          </cell>
        </row>
        <row r="388">
          <cell r="T388">
            <v>0</v>
          </cell>
          <cell r="U388">
            <v>0</v>
          </cell>
          <cell r="AN388">
            <v>0</v>
          </cell>
        </row>
        <row r="389">
          <cell r="T389">
            <v>0</v>
          </cell>
          <cell r="U389">
            <v>0</v>
          </cell>
          <cell r="AN389">
            <v>0</v>
          </cell>
        </row>
        <row r="390">
          <cell r="T390">
            <v>0</v>
          </cell>
          <cell r="U390">
            <v>0</v>
          </cell>
          <cell r="AN390">
            <v>0</v>
          </cell>
        </row>
        <row r="391">
          <cell r="T391">
            <v>0</v>
          </cell>
          <cell r="U391">
            <v>0</v>
          </cell>
          <cell r="AN391">
            <v>0</v>
          </cell>
        </row>
        <row r="392">
          <cell r="T392">
            <v>0</v>
          </cell>
          <cell r="U392">
            <v>0</v>
          </cell>
          <cell r="AN392">
            <v>0</v>
          </cell>
        </row>
        <row r="393">
          <cell r="T393">
            <v>0</v>
          </cell>
          <cell r="U393">
            <v>0</v>
          </cell>
          <cell r="AN393">
            <v>0</v>
          </cell>
        </row>
        <row r="394">
          <cell r="T394">
            <v>0</v>
          </cell>
          <cell r="U394">
            <v>0</v>
          </cell>
          <cell r="AN394">
            <v>0</v>
          </cell>
        </row>
        <row r="395">
          <cell r="T395">
            <v>0</v>
          </cell>
          <cell r="U395">
            <v>0</v>
          </cell>
          <cell r="AN395">
            <v>0</v>
          </cell>
        </row>
        <row r="396">
          <cell r="T396">
            <v>0</v>
          </cell>
          <cell r="U396">
            <v>0</v>
          </cell>
          <cell r="AN396">
            <v>0</v>
          </cell>
        </row>
        <row r="397">
          <cell r="T397">
            <v>0</v>
          </cell>
          <cell r="U397">
            <v>0</v>
          </cell>
          <cell r="AN397">
            <v>0</v>
          </cell>
        </row>
        <row r="398">
          <cell r="T398">
            <v>0</v>
          </cell>
          <cell r="U398">
            <v>0</v>
          </cell>
          <cell r="AN398">
            <v>0</v>
          </cell>
        </row>
        <row r="399">
          <cell r="T399">
            <v>0</v>
          </cell>
          <cell r="U399">
            <v>0</v>
          </cell>
          <cell r="AN399">
            <v>0</v>
          </cell>
        </row>
        <row r="400">
          <cell r="T400">
            <v>0</v>
          </cell>
          <cell r="U400">
            <v>0</v>
          </cell>
          <cell r="AN400">
            <v>0</v>
          </cell>
        </row>
        <row r="401">
          <cell r="T401">
            <v>0</v>
          </cell>
          <cell r="U401">
            <v>0</v>
          </cell>
          <cell r="AN401">
            <v>0</v>
          </cell>
        </row>
        <row r="402">
          <cell r="T402">
            <v>0</v>
          </cell>
          <cell r="U402">
            <v>0</v>
          </cell>
          <cell r="AN402">
            <v>0</v>
          </cell>
        </row>
        <row r="403">
          <cell r="T403">
            <v>0</v>
          </cell>
          <cell r="U403">
            <v>0</v>
          </cell>
          <cell r="AN403">
            <v>0</v>
          </cell>
        </row>
        <row r="404">
          <cell r="T404">
            <v>0</v>
          </cell>
          <cell r="U404">
            <v>0</v>
          </cell>
          <cell r="AN404">
            <v>0</v>
          </cell>
        </row>
        <row r="405">
          <cell r="T405">
            <v>0</v>
          </cell>
          <cell r="U405">
            <v>0</v>
          </cell>
          <cell r="AN405">
            <v>0</v>
          </cell>
        </row>
        <row r="406">
          <cell r="T406">
            <v>0</v>
          </cell>
          <cell r="U406">
            <v>0</v>
          </cell>
          <cell r="AN406">
            <v>0</v>
          </cell>
        </row>
        <row r="407">
          <cell r="T407">
            <v>0</v>
          </cell>
          <cell r="U407">
            <v>0</v>
          </cell>
          <cell r="AN407">
            <v>0</v>
          </cell>
        </row>
        <row r="408">
          <cell r="T408">
            <v>0</v>
          </cell>
          <cell r="U408">
            <v>0</v>
          </cell>
          <cell r="AN408">
            <v>0</v>
          </cell>
        </row>
        <row r="409">
          <cell r="T409">
            <v>0</v>
          </cell>
          <cell r="U409">
            <v>0</v>
          </cell>
          <cell r="AN409">
            <v>0</v>
          </cell>
        </row>
        <row r="410">
          <cell r="T410">
            <v>0</v>
          </cell>
          <cell r="U410">
            <v>0</v>
          </cell>
          <cell r="AN410">
            <v>0</v>
          </cell>
        </row>
        <row r="411">
          <cell r="T411">
            <v>0</v>
          </cell>
          <cell r="U411">
            <v>0</v>
          </cell>
          <cell r="AN411">
            <v>0</v>
          </cell>
        </row>
        <row r="412">
          <cell r="T412">
            <v>0</v>
          </cell>
          <cell r="U412">
            <v>0</v>
          </cell>
          <cell r="AN412">
            <v>0</v>
          </cell>
        </row>
        <row r="413">
          <cell r="T413">
            <v>0</v>
          </cell>
          <cell r="U413">
            <v>0</v>
          </cell>
          <cell r="AN413">
            <v>0</v>
          </cell>
        </row>
        <row r="414">
          <cell r="T414">
            <v>0</v>
          </cell>
          <cell r="U414">
            <v>0</v>
          </cell>
          <cell r="AN414">
            <v>0</v>
          </cell>
        </row>
        <row r="415">
          <cell r="T415">
            <v>0</v>
          </cell>
          <cell r="U415">
            <v>0</v>
          </cell>
          <cell r="AN415">
            <v>0</v>
          </cell>
        </row>
        <row r="416">
          <cell r="T416">
            <v>0</v>
          </cell>
          <cell r="U416">
            <v>0</v>
          </cell>
          <cell r="AN416">
            <v>0</v>
          </cell>
        </row>
        <row r="417">
          <cell r="T417">
            <v>0</v>
          </cell>
          <cell r="U417">
            <v>0</v>
          </cell>
          <cell r="AN417">
            <v>0</v>
          </cell>
        </row>
        <row r="418">
          <cell r="T418">
            <v>0</v>
          </cell>
          <cell r="U418">
            <v>0</v>
          </cell>
          <cell r="AN418">
            <v>0</v>
          </cell>
        </row>
        <row r="419">
          <cell r="T419">
            <v>0</v>
          </cell>
          <cell r="U419">
            <v>0</v>
          </cell>
          <cell r="AN419">
            <v>0</v>
          </cell>
        </row>
        <row r="420">
          <cell r="T420">
            <v>0</v>
          </cell>
          <cell r="U420">
            <v>0</v>
          </cell>
          <cell r="AN420">
            <v>0</v>
          </cell>
        </row>
        <row r="421">
          <cell r="T421">
            <v>0</v>
          </cell>
          <cell r="U421">
            <v>0</v>
          </cell>
          <cell r="AN421">
            <v>0</v>
          </cell>
        </row>
        <row r="422">
          <cell r="T422">
            <v>0</v>
          </cell>
          <cell r="U422">
            <v>0</v>
          </cell>
          <cell r="AN422">
            <v>0</v>
          </cell>
        </row>
        <row r="423">
          <cell r="T423">
            <v>0</v>
          </cell>
          <cell r="U423">
            <v>0</v>
          </cell>
          <cell r="AN423">
            <v>0</v>
          </cell>
        </row>
        <row r="424">
          <cell r="T424">
            <v>0</v>
          </cell>
          <cell r="U424">
            <v>0</v>
          </cell>
          <cell r="AN424">
            <v>0</v>
          </cell>
        </row>
        <row r="425">
          <cell r="T425">
            <v>0</v>
          </cell>
          <cell r="U425">
            <v>0</v>
          </cell>
          <cell r="AN425">
            <v>0</v>
          </cell>
        </row>
        <row r="426">
          <cell r="T426">
            <v>0</v>
          </cell>
          <cell r="U426">
            <v>0</v>
          </cell>
          <cell r="AN426">
            <v>0</v>
          </cell>
        </row>
        <row r="427">
          <cell r="T427">
            <v>0</v>
          </cell>
          <cell r="U427">
            <v>0</v>
          </cell>
          <cell r="AN427">
            <v>0</v>
          </cell>
        </row>
        <row r="428">
          <cell r="T428">
            <v>0</v>
          </cell>
          <cell r="U428">
            <v>0</v>
          </cell>
          <cell r="AN428">
            <v>0</v>
          </cell>
        </row>
        <row r="429">
          <cell r="T429">
            <v>0</v>
          </cell>
          <cell r="U429">
            <v>0</v>
          </cell>
          <cell r="AN429">
            <v>0</v>
          </cell>
        </row>
        <row r="430">
          <cell r="T430">
            <v>0</v>
          </cell>
          <cell r="U430">
            <v>0</v>
          </cell>
          <cell r="AN430">
            <v>0</v>
          </cell>
        </row>
        <row r="431">
          <cell r="T431">
            <v>0</v>
          </cell>
          <cell r="U431">
            <v>0</v>
          </cell>
          <cell r="AN431">
            <v>0</v>
          </cell>
        </row>
        <row r="432">
          <cell r="T432">
            <v>0</v>
          </cell>
          <cell r="U432">
            <v>0</v>
          </cell>
          <cell r="AN432">
            <v>0</v>
          </cell>
        </row>
        <row r="433">
          <cell r="T433">
            <v>0</v>
          </cell>
          <cell r="U433">
            <v>0</v>
          </cell>
          <cell r="AN433">
            <v>0</v>
          </cell>
        </row>
        <row r="434">
          <cell r="T434">
            <v>0</v>
          </cell>
          <cell r="U434">
            <v>0</v>
          </cell>
          <cell r="AN434">
            <v>0</v>
          </cell>
        </row>
        <row r="435">
          <cell r="T435">
            <v>0</v>
          </cell>
          <cell r="U435">
            <v>0</v>
          </cell>
          <cell r="AN435">
            <v>0</v>
          </cell>
        </row>
        <row r="436">
          <cell r="T436">
            <v>0</v>
          </cell>
          <cell r="U436">
            <v>0</v>
          </cell>
          <cell r="AN436">
            <v>0</v>
          </cell>
        </row>
        <row r="437">
          <cell r="T437">
            <v>0</v>
          </cell>
          <cell r="U437">
            <v>0</v>
          </cell>
          <cell r="AN437">
            <v>0</v>
          </cell>
        </row>
        <row r="438">
          <cell r="T438">
            <v>0</v>
          </cell>
          <cell r="U438">
            <v>0</v>
          </cell>
          <cell r="AN438">
            <v>0</v>
          </cell>
        </row>
        <row r="439">
          <cell r="T439">
            <v>0</v>
          </cell>
          <cell r="U439">
            <v>0</v>
          </cell>
          <cell r="AN439">
            <v>0</v>
          </cell>
        </row>
        <row r="440">
          <cell r="T440">
            <v>0</v>
          </cell>
          <cell r="U440">
            <v>0</v>
          </cell>
          <cell r="AN440">
            <v>0</v>
          </cell>
        </row>
        <row r="441">
          <cell r="T441">
            <v>0</v>
          </cell>
          <cell r="U441">
            <v>0</v>
          </cell>
          <cell r="AN441">
            <v>0</v>
          </cell>
        </row>
        <row r="442">
          <cell r="T442">
            <v>0</v>
          </cell>
          <cell r="U442">
            <v>0</v>
          </cell>
          <cell r="AN442">
            <v>0</v>
          </cell>
        </row>
        <row r="443">
          <cell r="T443">
            <v>0</v>
          </cell>
          <cell r="U443">
            <v>0</v>
          </cell>
          <cell r="AN443">
            <v>0</v>
          </cell>
        </row>
        <row r="444">
          <cell r="T444">
            <v>0</v>
          </cell>
          <cell r="U444">
            <v>0</v>
          </cell>
          <cell r="AN444">
            <v>0</v>
          </cell>
        </row>
        <row r="445">
          <cell r="T445">
            <v>0</v>
          </cell>
          <cell r="U445">
            <v>0</v>
          </cell>
          <cell r="AN445">
            <v>0</v>
          </cell>
        </row>
        <row r="446">
          <cell r="T446">
            <v>0</v>
          </cell>
          <cell r="U446">
            <v>0</v>
          </cell>
          <cell r="AN446">
            <v>0</v>
          </cell>
        </row>
        <row r="447">
          <cell r="T447">
            <v>0</v>
          </cell>
          <cell r="U447">
            <v>0</v>
          </cell>
          <cell r="AN447">
            <v>0</v>
          </cell>
        </row>
        <row r="448">
          <cell r="T448">
            <v>0</v>
          </cell>
          <cell r="U448">
            <v>0</v>
          </cell>
          <cell r="AN448">
            <v>0</v>
          </cell>
        </row>
        <row r="449">
          <cell r="T449">
            <v>0</v>
          </cell>
          <cell r="U449">
            <v>0</v>
          </cell>
          <cell r="AN449">
            <v>0</v>
          </cell>
        </row>
        <row r="450">
          <cell r="T450">
            <v>0</v>
          </cell>
          <cell r="U450">
            <v>0</v>
          </cell>
          <cell r="AN450">
            <v>0</v>
          </cell>
        </row>
        <row r="451">
          <cell r="T451">
            <v>0</v>
          </cell>
          <cell r="U451">
            <v>0</v>
          </cell>
          <cell r="AN451">
            <v>0</v>
          </cell>
        </row>
        <row r="452">
          <cell r="T452">
            <v>0</v>
          </cell>
          <cell r="U452">
            <v>0</v>
          </cell>
          <cell r="AN452">
            <v>0</v>
          </cell>
        </row>
        <row r="453">
          <cell r="T453">
            <v>0</v>
          </cell>
          <cell r="U453">
            <v>0</v>
          </cell>
          <cell r="AN453">
            <v>0</v>
          </cell>
        </row>
        <row r="454">
          <cell r="T454">
            <v>0</v>
          </cell>
          <cell r="U454">
            <v>0</v>
          </cell>
          <cell r="AN454">
            <v>0</v>
          </cell>
        </row>
        <row r="455">
          <cell r="T455">
            <v>0</v>
          </cell>
          <cell r="U455">
            <v>0</v>
          </cell>
          <cell r="AN455">
            <v>0</v>
          </cell>
        </row>
        <row r="456">
          <cell r="T456">
            <v>0</v>
          </cell>
          <cell r="U456">
            <v>0</v>
          </cell>
          <cell r="AN456">
            <v>0</v>
          </cell>
        </row>
        <row r="457">
          <cell r="T457">
            <v>0</v>
          </cell>
          <cell r="U457">
            <v>0</v>
          </cell>
          <cell r="AN457">
            <v>0</v>
          </cell>
        </row>
        <row r="458">
          <cell r="T458">
            <v>0</v>
          </cell>
          <cell r="U458">
            <v>0</v>
          </cell>
          <cell r="AN458">
            <v>0</v>
          </cell>
        </row>
        <row r="459">
          <cell r="T459">
            <v>0</v>
          </cell>
          <cell r="U459">
            <v>0</v>
          </cell>
          <cell r="AN459">
            <v>0</v>
          </cell>
        </row>
        <row r="460">
          <cell r="T460">
            <v>0</v>
          </cell>
          <cell r="U460">
            <v>0</v>
          </cell>
          <cell r="AN460">
            <v>0</v>
          </cell>
        </row>
        <row r="461">
          <cell r="T461">
            <v>0</v>
          </cell>
          <cell r="U461">
            <v>0</v>
          </cell>
          <cell r="AN461">
            <v>0</v>
          </cell>
        </row>
        <row r="462">
          <cell r="T462">
            <v>0</v>
          </cell>
          <cell r="U462">
            <v>0</v>
          </cell>
          <cell r="AN462">
            <v>0</v>
          </cell>
        </row>
        <row r="463">
          <cell r="T463">
            <v>0</v>
          </cell>
          <cell r="U463">
            <v>0</v>
          </cell>
          <cell r="AN463">
            <v>0</v>
          </cell>
        </row>
        <row r="464">
          <cell r="T464">
            <v>0</v>
          </cell>
          <cell r="U464">
            <v>0</v>
          </cell>
          <cell r="AN464">
            <v>0</v>
          </cell>
        </row>
        <row r="465">
          <cell r="T465">
            <v>0</v>
          </cell>
          <cell r="U465">
            <v>0</v>
          </cell>
          <cell r="AN465">
            <v>0</v>
          </cell>
        </row>
        <row r="466">
          <cell r="T466">
            <v>0</v>
          </cell>
          <cell r="U466">
            <v>0</v>
          </cell>
          <cell r="AN466">
            <v>0</v>
          </cell>
        </row>
        <row r="467">
          <cell r="T467">
            <v>0</v>
          </cell>
          <cell r="U467">
            <v>0</v>
          </cell>
          <cell r="AN467">
            <v>0</v>
          </cell>
        </row>
        <row r="468">
          <cell r="T468">
            <v>0</v>
          </cell>
          <cell r="U468">
            <v>0</v>
          </cell>
          <cell r="AN468">
            <v>0</v>
          </cell>
        </row>
        <row r="469">
          <cell r="T469">
            <v>0</v>
          </cell>
          <cell r="U469">
            <v>0</v>
          </cell>
          <cell r="AN469">
            <v>0</v>
          </cell>
        </row>
        <row r="470">
          <cell r="T470">
            <v>0</v>
          </cell>
          <cell r="U470">
            <v>0</v>
          </cell>
          <cell r="AN470">
            <v>0</v>
          </cell>
        </row>
        <row r="471">
          <cell r="T471">
            <v>0</v>
          </cell>
          <cell r="U471">
            <v>0</v>
          </cell>
          <cell r="AN471">
            <v>0</v>
          </cell>
        </row>
        <row r="472">
          <cell r="T472">
            <v>0</v>
          </cell>
          <cell r="U472">
            <v>0</v>
          </cell>
          <cell r="AN472">
            <v>0</v>
          </cell>
        </row>
        <row r="473">
          <cell r="T473">
            <v>0</v>
          </cell>
          <cell r="U473">
            <v>0</v>
          </cell>
          <cell r="AN473">
            <v>0</v>
          </cell>
        </row>
        <row r="474">
          <cell r="T474">
            <v>0</v>
          </cell>
          <cell r="U474">
            <v>0</v>
          </cell>
          <cell r="AN474">
            <v>0</v>
          </cell>
        </row>
        <row r="475">
          <cell r="T475">
            <v>0</v>
          </cell>
          <cell r="U475">
            <v>0</v>
          </cell>
          <cell r="AN475">
            <v>0</v>
          </cell>
        </row>
        <row r="476">
          <cell r="T476">
            <v>0</v>
          </cell>
          <cell r="U476">
            <v>0</v>
          </cell>
          <cell r="AN476">
            <v>0</v>
          </cell>
        </row>
        <row r="477">
          <cell r="T477">
            <v>0</v>
          </cell>
          <cell r="U477">
            <v>0</v>
          </cell>
          <cell r="AN477">
            <v>0</v>
          </cell>
        </row>
        <row r="478">
          <cell r="T478">
            <v>0</v>
          </cell>
          <cell r="U478">
            <v>0</v>
          </cell>
          <cell r="AN478">
            <v>0</v>
          </cell>
        </row>
        <row r="479">
          <cell r="T479">
            <v>0</v>
          </cell>
          <cell r="U479">
            <v>0</v>
          </cell>
          <cell r="AN479">
            <v>0</v>
          </cell>
        </row>
        <row r="480">
          <cell r="T480">
            <v>0</v>
          </cell>
          <cell r="U480">
            <v>0</v>
          </cell>
          <cell r="AN480">
            <v>0</v>
          </cell>
        </row>
        <row r="481">
          <cell r="T481">
            <v>0</v>
          </cell>
          <cell r="U481">
            <v>0</v>
          </cell>
          <cell r="AN481">
            <v>0</v>
          </cell>
        </row>
        <row r="482">
          <cell r="T482">
            <v>0</v>
          </cell>
          <cell r="U482">
            <v>0</v>
          </cell>
          <cell r="AN482">
            <v>0</v>
          </cell>
        </row>
        <row r="483">
          <cell r="T483">
            <v>0</v>
          </cell>
          <cell r="U483">
            <v>0</v>
          </cell>
          <cell r="AN483">
            <v>0</v>
          </cell>
        </row>
        <row r="484">
          <cell r="T484">
            <v>0</v>
          </cell>
          <cell r="U484">
            <v>0</v>
          </cell>
          <cell r="AN484">
            <v>0</v>
          </cell>
        </row>
        <row r="485">
          <cell r="T485">
            <v>0</v>
          </cell>
          <cell r="U485">
            <v>0</v>
          </cell>
          <cell r="AN485">
            <v>0</v>
          </cell>
        </row>
        <row r="486">
          <cell r="T486">
            <v>0</v>
          </cell>
          <cell r="U486">
            <v>0</v>
          </cell>
          <cell r="AN486">
            <v>0</v>
          </cell>
        </row>
        <row r="487">
          <cell r="T487">
            <v>0</v>
          </cell>
          <cell r="U487">
            <v>0</v>
          </cell>
          <cell r="AN487">
            <v>0</v>
          </cell>
        </row>
        <row r="488">
          <cell r="T488">
            <v>0</v>
          </cell>
          <cell r="U488">
            <v>0</v>
          </cell>
          <cell r="AN488">
            <v>0</v>
          </cell>
        </row>
        <row r="489">
          <cell r="T489">
            <v>0</v>
          </cell>
          <cell r="U489">
            <v>0</v>
          </cell>
          <cell r="AN489">
            <v>0</v>
          </cell>
        </row>
        <row r="490">
          <cell r="T490">
            <v>0</v>
          </cell>
          <cell r="U490">
            <v>0</v>
          </cell>
          <cell r="AN490">
            <v>0</v>
          </cell>
        </row>
        <row r="491">
          <cell r="T491">
            <v>0</v>
          </cell>
          <cell r="U491">
            <v>0</v>
          </cell>
          <cell r="AN491">
            <v>0</v>
          </cell>
        </row>
        <row r="492">
          <cell r="T492">
            <v>0</v>
          </cell>
          <cell r="U492">
            <v>0</v>
          </cell>
          <cell r="AN492">
            <v>0</v>
          </cell>
        </row>
        <row r="493">
          <cell r="T493">
            <v>0</v>
          </cell>
          <cell r="U493">
            <v>0</v>
          </cell>
          <cell r="AN493">
            <v>0</v>
          </cell>
        </row>
        <row r="494">
          <cell r="T494">
            <v>0</v>
          </cell>
          <cell r="U494">
            <v>0</v>
          </cell>
          <cell r="AN494">
            <v>0</v>
          </cell>
        </row>
        <row r="495">
          <cell r="T495">
            <v>0</v>
          </cell>
          <cell r="U495">
            <v>0</v>
          </cell>
          <cell r="AN495">
            <v>0</v>
          </cell>
        </row>
        <row r="496">
          <cell r="T496">
            <v>0</v>
          </cell>
          <cell r="U496">
            <v>0</v>
          </cell>
          <cell r="AN496">
            <v>0</v>
          </cell>
        </row>
        <row r="497">
          <cell r="T497">
            <v>0</v>
          </cell>
          <cell r="U497">
            <v>0</v>
          </cell>
          <cell r="AN497">
            <v>0</v>
          </cell>
        </row>
        <row r="498">
          <cell r="T498">
            <v>0</v>
          </cell>
          <cell r="U498">
            <v>0</v>
          </cell>
          <cell r="AN498">
            <v>0</v>
          </cell>
        </row>
        <row r="499">
          <cell r="T499">
            <v>0</v>
          </cell>
          <cell r="U499">
            <v>0</v>
          </cell>
          <cell r="AN499">
            <v>0</v>
          </cell>
        </row>
        <row r="500">
          <cell r="T500">
            <v>0</v>
          </cell>
          <cell r="U500">
            <v>0</v>
          </cell>
          <cell r="AN500">
            <v>0</v>
          </cell>
        </row>
        <row r="501">
          <cell r="T501">
            <v>0</v>
          </cell>
          <cell r="U501">
            <v>0</v>
          </cell>
          <cell r="AN501">
            <v>0</v>
          </cell>
        </row>
        <row r="502">
          <cell r="T502">
            <v>0</v>
          </cell>
          <cell r="U502">
            <v>0</v>
          </cell>
          <cell r="AN502">
            <v>0</v>
          </cell>
        </row>
        <row r="503">
          <cell r="T503">
            <v>0</v>
          </cell>
          <cell r="U503">
            <v>0</v>
          </cell>
          <cell r="AN503">
            <v>0</v>
          </cell>
        </row>
        <row r="504">
          <cell r="T504">
            <v>0</v>
          </cell>
          <cell r="U504">
            <v>0</v>
          </cell>
          <cell r="AN504">
            <v>0</v>
          </cell>
        </row>
        <row r="505">
          <cell r="T505">
            <v>0</v>
          </cell>
          <cell r="U505">
            <v>0</v>
          </cell>
          <cell r="AN505">
            <v>0</v>
          </cell>
        </row>
        <row r="506">
          <cell r="T506">
            <v>0</v>
          </cell>
          <cell r="U506">
            <v>0</v>
          </cell>
          <cell r="AN506">
            <v>0</v>
          </cell>
        </row>
        <row r="507">
          <cell r="T507">
            <v>0</v>
          </cell>
          <cell r="U507">
            <v>0</v>
          </cell>
          <cell r="AN507">
            <v>0</v>
          </cell>
        </row>
        <row r="508">
          <cell r="T508">
            <v>0</v>
          </cell>
          <cell r="U508">
            <v>0</v>
          </cell>
          <cell r="AN508">
            <v>0</v>
          </cell>
        </row>
        <row r="509">
          <cell r="T509">
            <v>0</v>
          </cell>
          <cell r="U509">
            <v>0</v>
          </cell>
          <cell r="AN509">
            <v>0</v>
          </cell>
        </row>
        <row r="510">
          <cell r="T510">
            <v>0</v>
          </cell>
          <cell r="U510">
            <v>0</v>
          </cell>
          <cell r="AN510">
            <v>0</v>
          </cell>
        </row>
        <row r="511">
          <cell r="T511">
            <v>0</v>
          </cell>
          <cell r="U511">
            <v>0</v>
          </cell>
          <cell r="AN511">
            <v>0</v>
          </cell>
        </row>
        <row r="512">
          <cell r="T512">
            <v>0</v>
          </cell>
          <cell r="U512">
            <v>0</v>
          </cell>
          <cell r="AN512">
            <v>0</v>
          </cell>
        </row>
        <row r="513">
          <cell r="T513">
            <v>0</v>
          </cell>
          <cell r="U513">
            <v>0</v>
          </cell>
          <cell r="AN513">
            <v>0</v>
          </cell>
        </row>
        <row r="514">
          <cell r="T514">
            <v>0</v>
          </cell>
          <cell r="U514">
            <v>0</v>
          </cell>
          <cell r="AN514">
            <v>0</v>
          </cell>
        </row>
        <row r="515">
          <cell r="T515">
            <v>0</v>
          </cell>
          <cell r="U515">
            <v>0</v>
          </cell>
          <cell r="AN515">
            <v>0</v>
          </cell>
        </row>
        <row r="516">
          <cell r="T516">
            <v>0</v>
          </cell>
          <cell r="U516">
            <v>0</v>
          </cell>
          <cell r="AN516">
            <v>0</v>
          </cell>
        </row>
        <row r="517">
          <cell r="T517">
            <v>0</v>
          </cell>
          <cell r="U517">
            <v>0</v>
          </cell>
          <cell r="AN517">
            <v>0</v>
          </cell>
        </row>
        <row r="518">
          <cell r="T518">
            <v>0</v>
          </cell>
          <cell r="U518">
            <v>0</v>
          </cell>
          <cell r="AN518">
            <v>0</v>
          </cell>
        </row>
        <row r="519">
          <cell r="T519">
            <v>0</v>
          </cell>
          <cell r="U519">
            <v>0</v>
          </cell>
          <cell r="AN519">
            <v>0</v>
          </cell>
        </row>
        <row r="520">
          <cell r="T520">
            <v>0</v>
          </cell>
          <cell r="U520">
            <v>0</v>
          </cell>
          <cell r="AN520">
            <v>0</v>
          </cell>
        </row>
        <row r="521">
          <cell r="T521">
            <v>0</v>
          </cell>
          <cell r="U521">
            <v>0</v>
          </cell>
          <cell r="AN521">
            <v>0</v>
          </cell>
        </row>
        <row r="522">
          <cell r="T522">
            <v>0</v>
          </cell>
          <cell r="U522">
            <v>0</v>
          </cell>
          <cell r="AN522">
            <v>0</v>
          </cell>
        </row>
        <row r="523">
          <cell r="T523">
            <v>0</v>
          </cell>
          <cell r="U523">
            <v>0</v>
          </cell>
          <cell r="AN523">
            <v>0</v>
          </cell>
        </row>
        <row r="524">
          <cell r="T524">
            <v>0</v>
          </cell>
          <cell r="U524">
            <v>0</v>
          </cell>
          <cell r="AN524">
            <v>0</v>
          </cell>
        </row>
        <row r="525">
          <cell r="T525">
            <v>0</v>
          </cell>
          <cell r="U525">
            <v>0</v>
          </cell>
          <cell r="AN525">
            <v>0</v>
          </cell>
        </row>
        <row r="526">
          <cell r="T526">
            <v>0</v>
          </cell>
          <cell r="U526">
            <v>0</v>
          </cell>
          <cell r="AN526">
            <v>0</v>
          </cell>
        </row>
        <row r="527">
          <cell r="T527">
            <v>0</v>
          </cell>
          <cell r="U527">
            <v>0</v>
          </cell>
          <cell r="AN527">
            <v>0</v>
          </cell>
        </row>
        <row r="528">
          <cell r="T528">
            <v>0</v>
          </cell>
          <cell r="U528">
            <v>0</v>
          </cell>
          <cell r="AN528">
            <v>0</v>
          </cell>
        </row>
        <row r="529">
          <cell r="T529">
            <v>0</v>
          </cell>
          <cell r="U529">
            <v>0</v>
          </cell>
          <cell r="AN529">
            <v>0</v>
          </cell>
        </row>
        <row r="530">
          <cell r="T530">
            <v>0</v>
          </cell>
          <cell r="U530">
            <v>0</v>
          </cell>
          <cell r="AN530">
            <v>0</v>
          </cell>
        </row>
        <row r="531">
          <cell r="T531">
            <v>0</v>
          </cell>
          <cell r="U531">
            <v>0</v>
          </cell>
          <cell r="AN531">
            <v>0</v>
          </cell>
        </row>
        <row r="532">
          <cell r="T532">
            <v>0</v>
          </cell>
          <cell r="U532">
            <v>0</v>
          </cell>
          <cell r="AN532">
            <v>0</v>
          </cell>
        </row>
        <row r="533">
          <cell r="T533">
            <v>0</v>
          </cell>
          <cell r="U533">
            <v>0</v>
          </cell>
          <cell r="AN533">
            <v>0</v>
          </cell>
        </row>
        <row r="534">
          <cell r="T534">
            <v>0</v>
          </cell>
          <cell r="U534">
            <v>0</v>
          </cell>
          <cell r="AN534">
            <v>0</v>
          </cell>
        </row>
        <row r="535">
          <cell r="T535">
            <v>0</v>
          </cell>
          <cell r="U535">
            <v>0</v>
          </cell>
          <cell r="AN535">
            <v>0</v>
          </cell>
        </row>
        <row r="536">
          <cell r="T536">
            <v>0</v>
          </cell>
          <cell r="U536">
            <v>0</v>
          </cell>
          <cell r="AN536">
            <v>0</v>
          </cell>
        </row>
        <row r="537">
          <cell r="T537">
            <v>0</v>
          </cell>
          <cell r="U537">
            <v>0</v>
          </cell>
          <cell r="AN537">
            <v>0</v>
          </cell>
        </row>
        <row r="538">
          <cell r="T538">
            <v>0</v>
          </cell>
          <cell r="U538">
            <v>0</v>
          </cell>
          <cell r="AN538">
            <v>0</v>
          </cell>
        </row>
        <row r="539">
          <cell r="T539">
            <v>0</v>
          </cell>
          <cell r="U539">
            <v>0</v>
          </cell>
          <cell r="AN539">
            <v>0</v>
          </cell>
        </row>
        <row r="540">
          <cell r="T540">
            <v>0</v>
          </cell>
          <cell r="U540">
            <v>0</v>
          </cell>
          <cell r="AN540">
            <v>0</v>
          </cell>
        </row>
        <row r="541">
          <cell r="T541">
            <v>0</v>
          </cell>
          <cell r="U541">
            <v>0</v>
          </cell>
          <cell r="AN541">
            <v>0</v>
          </cell>
        </row>
        <row r="542">
          <cell r="T542">
            <v>0</v>
          </cell>
          <cell r="U542">
            <v>0</v>
          </cell>
          <cell r="AN542">
            <v>0</v>
          </cell>
        </row>
        <row r="543">
          <cell r="T543">
            <v>0</v>
          </cell>
          <cell r="U543">
            <v>0</v>
          </cell>
          <cell r="AN543">
            <v>0</v>
          </cell>
        </row>
        <row r="544">
          <cell r="T544">
            <v>0</v>
          </cell>
          <cell r="U544">
            <v>0</v>
          </cell>
          <cell r="AN544">
            <v>0</v>
          </cell>
        </row>
        <row r="545">
          <cell r="T545">
            <v>0</v>
          </cell>
          <cell r="U545">
            <v>0</v>
          </cell>
          <cell r="AN545">
            <v>0</v>
          </cell>
        </row>
        <row r="546">
          <cell r="T546">
            <v>0</v>
          </cell>
          <cell r="U546">
            <v>0</v>
          </cell>
          <cell r="AN546">
            <v>0</v>
          </cell>
        </row>
        <row r="547">
          <cell r="T547">
            <v>0</v>
          </cell>
          <cell r="U547">
            <v>0</v>
          </cell>
          <cell r="AN547">
            <v>0</v>
          </cell>
        </row>
        <row r="548">
          <cell r="T548">
            <v>0</v>
          </cell>
          <cell r="U548">
            <v>0</v>
          </cell>
          <cell r="AN548">
            <v>0</v>
          </cell>
        </row>
        <row r="549">
          <cell r="T549">
            <v>0</v>
          </cell>
          <cell r="U549">
            <v>0</v>
          </cell>
          <cell r="AN549">
            <v>0</v>
          </cell>
        </row>
        <row r="550">
          <cell r="T550">
            <v>0</v>
          </cell>
          <cell r="U550">
            <v>0</v>
          </cell>
          <cell r="AN550">
            <v>0</v>
          </cell>
        </row>
        <row r="551">
          <cell r="T551">
            <v>0</v>
          </cell>
          <cell r="U551">
            <v>0</v>
          </cell>
          <cell r="AN551">
            <v>0</v>
          </cell>
        </row>
        <row r="552">
          <cell r="T552">
            <v>0</v>
          </cell>
          <cell r="U552">
            <v>0</v>
          </cell>
          <cell r="AN552">
            <v>0</v>
          </cell>
        </row>
        <row r="553">
          <cell r="T553">
            <v>0</v>
          </cell>
          <cell r="U553">
            <v>0</v>
          </cell>
          <cell r="AN553">
            <v>0</v>
          </cell>
        </row>
        <row r="554">
          <cell r="T554">
            <v>0</v>
          </cell>
          <cell r="U554">
            <v>0</v>
          </cell>
          <cell r="AN554">
            <v>0</v>
          </cell>
        </row>
        <row r="555">
          <cell r="T555">
            <v>0</v>
          </cell>
          <cell r="U555">
            <v>0</v>
          </cell>
          <cell r="AN555">
            <v>0</v>
          </cell>
        </row>
        <row r="556">
          <cell r="T556">
            <v>0</v>
          </cell>
          <cell r="U556">
            <v>0</v>
          </cell>
          <cell r="AN556">
            <v>0</v>
          </cell>
        </row>
        <row r="557">
          <cell r="T557">
            <v>0</v>
          </cell>
          <cell r="U557">
            <v>0</v>
          </cell>
          <cell r="AN557">
            <v>0</v>
          </cell>
        </row>
        <row r="558">
          <cell r="T558">
            <v>0</v>
          </cell>
          <cell r="U558">
            <v>0</v>
          </cell>
          <cell r="AN558">
            <v>0</v>
          </cell>
        </row>
        <row r="559">
          <cell r="T559">
            <v>0</v>
          </cell>
          <cell r="U559">
            <v>0</v>
          </cell>
          <cell r="AN559">
            <v>0</v>
          </cell>
        </row>
        <row r="560">
          <cell r="T560">
            <v>0</v>
          </cell>
          <cell r="U560">
            <v>0</v>
          </cell>
          <cell r="AN560">
            <v>0</v>
          </cell>
        </row>
        <row r="561">
          <cell r="T561">
            <v>0</v>
          </cell>
          <cell r="U561">
            <v>0</v>
          </cell>
          <cell r="AN561">
            <v>0</v>
          </cell>
        </row>
        <row r="562">
          <cell r="T562">
            <v>0</v>
          </cell>
          <cell r="U562">
            <v>0</v>
          </cell>
          <cell r="AN562">
            <v>0</v>
          </cell>
        </row>
        <row r="563">
          <cell r="T563">
            <v>0</v>
          </cell>
          <cell r="U563">
            <v>0</v>
          </cell>
          <cell r="AN563">
            <v>0</v>
          </cell>
        </row>
        <row r="564">
          <cell r="T564">
            <v>0</v>
          </cell>
          <cell r="U564">
            <v>0</v>
          </cell>
          <cell r="AN564">
            <v>0</v>
          </cell>
        </row>
        <row r="565">
          <cell r="T565">
            <v>0</v>
          </cell>
          <cell r="U565">
            <v>0</v>
          </cell>
          <cell r="AN565">
            <v>0</v>
          </cell>
        </row>
        <row r="566">
          <cell r="T566">
            <v>0</v>
          </cell>
          <cell r="U566">
            <v>0</v>
          </cell>
          <cell r="AN566">
            <v>0</v>
          </cell>
        </row>
        <row r="567">
          <cell r="T567">
            <v>0</v>
          </cell>
          <cell r="U567">
            <v>0</v>
          </cell>
          <cell r="AN567">
            <v>0</v>
          </cell>
        </row>
        <row r="568">
          <cell r="T568">
            <v>0</v>
          </cell>
          <cell r="U568">
            <v>0</v>
          </cell>
          <cell r="AN568">
            <v>0</v>
          </cell>
        </row>
        <row r="569">
          <cell r="T569">
            <v>0</v>
          </cell>
          <cell r="U569">
            <v>0</v>
          </cell>
          <cell r="AN569">
            <v>0</v>
          </cell>
        </row>
        <row r="570">
          <cell r="T570">
            <v>0</v>
          </cell>
          <cell r="U570">
            <v>0</v>
          </cell>
          <cell r="AN570">
            <v>0</v>
          </cell>
        </row>
        <row r="571">
          <cell r="T571">
            <v>0</v>
          </cell>
          <cell r="U571">
            <v>0</v>
          </cell>
          <cell r="AN571">
            <v>0</v>
          </cell>
        </row>
        <row r="572">
          <cell r="T572">
            <v>0</v>
          </cell>
          <cell r="U572">
            <v>0</v>
          </cell>
          <cell r="AN572">
            <v>0</v>
          </cell>
        </row>
        <row r="573">
          <cell r="T573">
            <v>0</v>
          </cell>
          <cell r="U573">
            <v>0</v>
          </cell>
          <cell r="AN573">
            <v>0</v>
          </cell>
        </row>
        <row r="574">
          <cell r="T574">
            <v>0</v>
          </cell>
          <cell r="U574">
            <v>0</v>
          </cell>
          <cell r="AN574">
            <v>0</v>
          </cell>
        </row>
        <row r="575">
          <cell r="T575">
            <v>0</v>
          </cell>
          <cell r="U575">
            <v>0</v>
          </cell>
          <cell r="AN575">
            <v>0</v>
          </cell>
        </row>
        <row r="576">
          <cell r="T576">
            <v>0</v>
          </cell>
          <cell r="U576">
            <v>0</v>
          </cell>
          <cell r="AN576">
            <v>0</v>
          </cell>
        </row>
        <row r="577">
          <cell r="T577">
            <v>0</v>
          </cell>
          <cell r="U577">
            <v>0</v>
          </cell>
          <cell r="AN577">
            <v>0</v>
          </cell>
        </row>
        <row r="578">
          <cell r="T578">
            <v>0</v>
          </cell>
          <cell r="U578">
            <v>0</v>
          </cell>
          <cell r="AN578">
            <v>0</v>
          </cell>
        </row>
        <row r="579">
          <cell r="T579">
            <v>0</v>
          </cell>
          <cell r="U579">
            <v>0</v>
          </cell>
          <cell r="AN579">
            <v>0</v>
          </cell>
        </row>
        <row r="580">
          <cell r="T580">
            <v>0</v>
          </cell>
          <cell r="U580">
            <v>0</v>
          </cell>
          <cell r="AN580">
            <v>0</v>
          </cell>
        </row>
        <row r="581">
          <cell r="T581">
            <v>0</v>
          </cell>
          <cell r="U581">
            <v>0</v>
          </cell>
          <cell r="AN581">
            <v>0</v>
          </cell>
        </row>
        <row r="582">
          <cell r="T582">
            <v>0</v>
          </cell>
          <cell r="U582">
            <v>0</v>
          </cell>
          <cell r="AN582">
            <v>0</v>
          </cell>
        </row>
        <row r="583">
          <cell r="T583">
            <v>0</v>
          </cell>
          <cell r="U583">
            <v>0</v>
          </cell>
          <cell r="AN583">
            <v>0</v>
          </cell>
        </row>
        <row r="584">
          <cell r="T584">
            <v>0</v>
          </cell>
          <cell r="U584">
            <v>0</v>
          </cell>
          <cell r="AN584">
            <v>0</v>
          </cell>
        </row>
        <row r="585">
          <cell r="T585">
            <v>0</v>
          </cell>
          <cell r="U585">
            <v>0</v>
          </cell>
          <cell r="AN585">
            <v>0</v>
          </cell>
        </row>
        <row r="586">
          <cell r="T586">
            <v>0</v>
          </cell>
          <cell r="U586">
            <v>0</v>
          </cell>
          <cell r="AN586">
            <v>0</v>
          </cell>
        </row>
        <row r="587">
          <cell r="T587">
            <v>0</v>
          </cell>
          <cell r="U587">
            <v>0</v>
          </cell>
          <cell r="AN587">
            <v>0</v>
          </cell>
        </row>
        <row r="588">
          <cell r="T588">
            <v>0</v>
          </cell>
          <cell r="U588">
            <v>0</v>
          </cell>
          <cell r="AN588">
            <v>0</v>
          </cell>
        </row>
        <row r="589">
          <cell r="T589">
            <v>0</v>
          </cell>
          <cell r="U589">
            <v>0</v>
          </cell>
          <cell r="AN589">
            <v>0</v>
          </cell>
        </row>
        <row r="590">
          <cell r="T590">
            <v>0</v>
          </cell>
          <cell r="U590">
            <v>0</v>
          </cell>
          <cell r="AN590">
            <v>0</v>
          </cell>
        </row>
        <row r="591">
          <cell r="T591">
            <v>0</v>
          </cell>
          <cell r="U591">
            <v>0</v>
          </cell>
          <cell r="AN591">
            <v>0</v>
          </cell>
        </row>
        <row r="592">
          <cell r="T592">
            <v>0</v>
          </cell>
          <cell r="U592">
            <v>0</v>
          </cell>
          <cell r="AN592">
            <v>0</v>
          </cell>
        </row>
        <row r="593">
          <cell r="T593">
            <v>0</v>
          </cell>
          <cell r="U593">
            <v>0</v>
          </cell>
          <cell r="AN593">
            <v>0</v>
          </cell>
        </row>
        <row r="594">
          <cell r="T594">
            <v>0</v>
          </cell>
          <cell r="U594">
            <v>0</v>
          </cell>
          <cell r="AN594">
            <v>0</v>
          </cell>
        </row>
        <row r="595">
          <cell r="T595">
            <v>0</v>
          </cell>
          <cell r="U595">
            <v>0</v>
          </cell>
          <cell r="AN595">
            <v>0</v>
          </cell>
        </row>
        <row r="596">
          <cell r="T596">
            <v>0</v>
          </cell>
          <cell r="U596">
            <v>0</v>
          </cell>
          <cell r="AN596">
            <v>0</v>
          </cell>
        </row>
        <row r="597">
          <cell r="T597">
            <v>0</v>
          </cell>
          <cell r="U597">
            <v>0</v>
          </cell>
          <cell r="AN597">
            <v>0</v>
          </cell>
        </row>
        <row r="598">
          <cell r="T598">
            <v>0</v>
          </cell>
          <cell r="U598">
            <v>36000</v>
          </cell>
          <cell r="AN598">
            <v>0</v>
          </cell>
        </row>
        <row r="599">
          <cell r="T599">
            <v>0</v>
          </cell>
          <cell r="U599">
            <v>0</v>
          </cell>
          <cell r="AN599">
            <v>0</v>
          </cell>
        </row>
        <row r="600">
          <cell r="T600">
            <v>0</v>
          </cell>
          <cell r="U600">
            <v>0</v>
          </cell>
          <cell r="AN600">
            <v>0</v>
          </cell>
        </row>
        <row r="601">
          <cell r="T601">
            <v>0</v>
          </cell>
          <cell r="U601">
            <v>0</v>
          </cell>
          <cell r="AN601">
            <v>0</v>
          </cell>
        </row>
        <row r="602">
          <cell r="T602">
            <v>0</v>
          </cell>
          <cell r="U602">
            <v>0</v>
          </cell>
          <cell r="AN602">
            <v>0</v>
          </cell>
        </row>
        <row r="603">
          <cell r="T603">
            <v>0</v>
          </cell>
          <cell r="U603">
            <v>0</v>
          </cell>
          <cell r="AN603">
            <v>0</v>
          </cell>
        </row>
        <row r="604">
          <cell r="T604">
            <v>0</v>
          </cell>
          <cell r="U604">
            <v>0</v>
          </cell>
          <cell r="AN604">
            <v>0</v>
          </cell>
        </row>
        <row r="605">
          <cell r="T605">
            <v>0</v>
          </cell>
          <cell r="U605">
            <v>0</v>
          </cell>
          <cell r="AN605">
            <v>0</v>
          </cell>
        </row>
        <row r="606">
          <cell r="T606">
            <v>0</v>
          </cell>
          <cell r="U606">
            <v>0</v>
          </cell>
          <cell r="AN606">
            <v>0</v>
          </cell>
        </row>
        <row r="607">
          <cell r="T607">
            <v>0</v>
          </cell>
          <cell r="U607">
            <v>0</v>
          </cell>
          <cell r="AN607">
            <v>0</v>
          </cell>
        </row>
        <row r="608">
          <cell r="T608">
            <v>0</v>
          </cell>
          <cell r="U608">
            <v>0</v>
          </cell>
          <cell r="AN608">
            <v>0</v>
          </cell>
        </row>
        <row r="609">
          <cell r="T609">
            <v>0</v>
          </cell>
          <cell r="U609">
            <v>0</v>
          </cell>
          <cell r="AN609">
            <v>0</v>
          </cell>
        </row>
        <row r="610">
          <cell r="T610">
            <v>0</v>
          </cell>
          <cell r="U610">
            <v>0</v>
          </cell>
          <cell r="AN610">
            <v>0</v>
          </cell>
        </row>
        <row r="611">
          <cell r="T611">
            <v>0</v>
          </cell>
          <cell r="U611">
            <v>0</v>
          </cell>
          <cell r="AN611">
            <v>0</v>
          </cell>
        </row>
        <row r="612">
          <cell r="T612">
            <v>0</v>
          </cell>
          <cell r="U612">
            <v>0</v>
          </cell>
          <cell r="AN612">
            <v>0</v>
          </cell>
        </row>
        <row r="613">
          <cell r="T613">
            <v>0</v>
          </cell>
          <cell r="U613">
            <v>0</v>
          </cell>
          <cell r="AN613">
            <v>0</v>
          </cell>
        </row>
        <row r="614">
          <cell r="T614">
            <v>0</v>
          </cell>
          <cell r="U614">
            <v>0</v>
          </cell>
          <cell r="AN614">
            <v>0</v>
          </cell>
        </row>
        <row r="615">
          <cell r="T615">
            <v>0</v>
          </cell>
          <cell r="U615">
            <v>0</v>
          </cell>
          <cell r="AN615">
            <v>0</v>
          </cell>
        </row>
        <row r="616">
          <cell r="T616">
            <v>0</v>
          </cell>
          <cell r="U616">
            <v>0</v>
          </cell>
          <cell r="AN616">
            <v>0</v>
          </cell>
        </row>
        <row r="617">
          <cell r="T617">
            <v>0</v>
          </cell>
          <cell r="U617">
            <v>0</v>
          </cell>
          <cell r="AN617">
            <v>0</v>
          </cell>
        </row>
        <row r="618">
          <cell r="T618">
            <v>0</v>
          </cell>
          <cell r="U618">
            <v>0</v>
          </cell>
          <cell r="AN618">
            <v>0</v>
          </cell>
        </row>
        <row r="619">
          <cell r="T619">
            <v>0</v>
          </cell>
          <cell r="U619">
            <v>0</v>
          </cell>
          <cell r="AN619">
            <v>0</v>
          </cell>
        </row>
        <row r="620">
          <cell r="T620">
            <v>0</v>
          </cell>
          <cell r="U620">
            <v>0</v>
          </cell>
          <cell r="AN620">
            <v>0</v>
          </cell>
        </row>
        <row r="621">
          <cell r="T621">
            <v>0</v>
          </cell>
          <cell r="U621">
            <v>0</v>
          </cell>
          <cell r="AN621">
            <v>0</v>
          </cell>
        </row>
        <row r="622">
          <cell r="T622">
            <v>0</v>
          </cell>
          <cell r="U622">
            <v>0</v>
          </cell>
          <cell r="AN622">
            <v>0</v>
          </cell>
        </row>
        <row r="623">
          <cell r="T623">
            <v>0</v>
          </cell>
          <cell r="U623">
            <v>0</v>
          </cell>
          <cell r="AN623">
            <v>0</v>
          </cell>
        </row>
        <row r="624">
          <cell r="T624">
            <v>0</v>
          </cell>
          <cell r="U624">
            <v>0</v>
          </cell>
          <cell r="AN624">
            <v>0</v>
          </cell>
        </row>
        <row r="625">
          <cell r="T625">
            <v>0</v>
          </cell>
          <cell r="U625">
            <v>0</v>
          </cell>
          <cell r="AN625">
            <v>0</v>
          </cell>
        </row>
        <row r="626">
          <cell r="T626">
            <v>0</v>
          </cell>
          <cell r="U626">
            <v>0</v>
          </cell>
          <cell r="AN626">
            <v>0</v>
          </cell>
        </row>
        <row r="627">
          <cell r="T627">
            <v>0</v>
          </cell>
          <cell r="U627">
            <v>0</v>
          </cell>
          <cell r="AN627">
            <v>0</v>
          </cell>
        </row>
        <row r="628">
          <cell r="T628">
            <v>0</v>
          </cell>
          <cell r="U628">
            <v>0</v>
          </cell>
          <cell r="AN628">
            <v>0</v>
          </cell>
        </row>
        <row r="629">
          <cell r="T629">
            <v>0</v>
          </cell>
          <cell r="U629">
            <v>0</v>
          </cell>
          <cell r="AN629">
            <v>0</v>
          </cell>
        </row>
        <row r="630">
          <cell r="T630">
            <v>0</v>
          </cell>
          <cell r="U630">
            <v>0</v>
          </cell>
          <cell r="AN630">
            <v>0</v>
          </cell>
        </row>
        <row r="631">
          <cell r="T631">
            <v>0</v>
          </cell>
          <cell r="U631">
            <v>0</v>
          </cell>
          <cell r="AN631">
            <v>0</v>
          </cell>
        </row>
        <row r="632">
          <cell r="T632">
            <v>0</v>
          </cell>
          <cell r="U632">
            <v>0</v>
          </cell>
          <cell r="AN632">
            <v>0</v>
          </cell>
        </row>
        <row r="633">
          <cell r="T633">
            <v>0</v>
          </cell>
          <cell r="U633">
            <v>0</v>
          </cell>
          <cell r="AN633">
            <v>0</v>
          </cell>
        </row>
        <row r="634">
          <cell r="T634">
            <v>0</v>
          </cell>
          <cell r="U634">
            <v>0</v>
          </cell>
          <cell r="AN634">
            <v>0</v>
          </cell>
        </row>
        <row r="635">
          <cell r="T635">
            <v>0</v>
          </cell>
          <cell r="U635">
            <v>0</v>
          </cell>
          <cell r="AN635">
            <v>0</v>
          </cell>
        </row>
        <row r="636">
          <cell r="T636">
            <v>0</v>
          </cell>
          <cell r="U636">
            <v>0</v>
          </cell>
          <cell r="AN636">
            <v>0</v>
          </cell>
        </row>
        <row r="637">
          <cell r="T637">
            <v>0</v>
          </cell>
          <cell r="U637">
            <v>0</v>
          </cell>
          <cell r="AN637">
            <v>0</v>
          </cell>
        </row>
        <row r="638">
          <cell r="T638">
            <v>0</v>
          </cell>
          <cell r="U638">
            <v>0</v>
          </cell>
          <cell r="AN638">
            <v>0</v>
          </cell>
        </row>
        <row r="639">
          <cell r="T639">
            <v>0</v>
          </cell>
          <cell r="U639">
            <v>0</v>
          </cell>
          <cell r="AN639">
            <v>0</v>
          </cell>
        </row>
        <row r="640">
          <cell r="T640">
            <v>0</v>
          </cell>
          <cell r="U640">
            <v>0</v>
          </cell>
          <cell r="AN640">
            <v>0</v>
          </cell>
        </row>
        <row r="641">
          <cell r="T641">
            <v>0</v>
          </cell>
          <cell r="U641">
            <v>0</v>
          </cell>
          <cell r="AN641">
            <v>0</v>
          </cell>
        </row>
        <row r="642">
          <cell r="T642">
            <v>0</v>
          </cell>
          <cell r="U642">
            <v>0</v>
          </cell>
          <cell r="AN642">
            <v>0</v>
          </cell>
        </row>
        <row r="643">
          <cell r="T643">
            <v>0</v>
          </cell>
          <cell r="U643">
            <v>0</v>
          </cell>
          <cell r="AN643">
            <v>0</v>
          </cell>
        </row>
        <row r="644">
          <cell r="T644">
            <v>0</v>
          </cell>
          <cell r="U644">
            <v>0</v>
          </cell>
          <cell r="AN644">
            <v>0</v>
          </cell>
        </row>
        <row r="645">
          <cell r="T645">
            <v>0</v>
          </cell>
          <cell r="U645">
            <v>0</v>
          </cell>
          <cell r="AN645">
            <v>0</v>
          </cell>
        </row>
        <row r="646">
          <cell r="T646">
            <v>0</v>
          </cell>
          <cell r="U646">
            <v>0</v>
          </cell>
          <cell r="AN646">
            <v>0</v>
          </cell>
        </row>
        <row r="647">
          <cell r="T647">
            <v>0</v>
          </cell>
          <cell r="U647">
            <v>0</v>
          </cell>
          <cell r="AN647">
            <v>0</v>
          </cell>
        </row>
        <row r="648">
          <cell r="T648">
            <v>0</v>
          </cell>
          <cell r="U648">
            <v>0</v>
          </cell>
          <cell r="AN648">
            <v>0</v>
          </cell>
        </row>
        <row r="649">
          <cell r="T649">
            <v>0</v>
          </cell>
          <cell r="U649">
            <v>0</v>
          </cell>
          <cell r="AN649">
            <v>0</v>
          </cell>
        </row>
        <row r="650">
          <cell r="T650">
            <v>0</v>
          </cell>
          <cell r="U650">
            <v>0</v>
          </cell>
          <cell r="AN650">
            <v>0</v>
          </cell>
        </row>
        <row r="651">
          <cell r="T651">
            <v>0</v>
          </cell>
          <cell r="U651">
            <v>0</v>
          </cell>
          <cell r="AN651">
            <v>0</v>
          </cell>
        </row>
        <row r="652">
          <cell r="T652">
            <v>0</v>
          </cell>
          <cell r="U652">
            <v>0</v>
          </cell>
          <cell r="AN652">
            <v>0</v>
          </cell>
        </row>
        <row r="653">
          <cell r="T653">
            <v>0</v>
          </cell>
          <cell r="U653">
            <v>0</v>
          </cell>
          <cell r="AN653">
            <v>0</v>
          </cell>
        </row>
        <row r="654">
          <cell r="T654">
            <v>0</v>
          </cell>
          <cell r="U654">
            <v>0</v>
          </cell>
          <cell r="AN654">
            <v>0</v>
          </cell>
        </row>
        <row r="655">
          <cell r="T655">
            <v>0</v>
          </cell>
          <cell r="U655">
            <v>0</v>
          </cell>
          <cell r="AN655">
            <v>0</v>
          </cell>
        </row>
        <row r="656">
          <cell r="T656">
            <v>0</v>
          </cell>
          <cell r="U656">
            <v>0</v>
          </cell>
          <cell r="AN656">
            <v>0</v>
          </cell>
        </row>
        <row r="657">
          <cell r="T657">
            <v>0</v>
          </cell>
          <cell r="U657">
            <v>0</v>
          </cell>
          <cell r="AN657">
            <v>0</v>
          </cell>
        </row>
        <row r="658">
          <cell r="T658">
            <v>0</v>
          </cell>
          <cell r="U658">
            <v>0</v>
          </cell>
          <cell r="AN6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2">
          <cell r="T12">
            <v>0</v>
          </cell>
        </row>
      </sheetData>
      <sheetData sheetId="10">
        <row r="12">
          <cell r="T12">
            <v>0</v>
          </cell>
        </row>
      </sheetData>
      <sheetData sheetId="11">
        <row r="12">
          <cell r="T12">
            <v>0</v>
          </cell>
        </row>
      </sheetData>
      <sheetData sheetId="12">
        <row r="12">
          <cell r="T1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EX"/>
      <sheetName val="CSD"/>
      <sheetName val="Pl-Plasma-Vannamei"/>
      <sheetName val="PL-Plasma-Monodon"/>
      <sheetName val="Assumption"/>
      <sheetName val="View-Assumption"/>
      <sheetName val="Proj_PL"/>
      <sheetName val="Intrst + Man Fee"/>
      <sheetName val="Cash Flow"/>
      <sheetName val="Cash Flow (BACKUP)"/>
      <sheetName val="TR_Coll"/>
      <sheetName val="TP"/>
      <sheetName val="SLS_Projection"/>
      <sheetName val="Break_Var"/>
      <sheetName val="Break_Var (2)"/>
      <sheetName val="PL_Jan-Dec"/>
      <sheetName val="PL_Jan"/>
      <sheetName val="PL_Feb"/>
      <sheetName val="PL_Mar"/>
      <sheetName val="PL_Apr"/>
      <sheetName val="PL_May"/>
      <sheetName val="PL_Jun"/>
      <sheetName val="PL_Jul"/>
      <sheetName val="PL_Aug"/>
      <sheetName val="PL_Sep"/>
      <sheetName val="PL_Oct"/>
      <sheetName val="PL_Nov"/>
      <sheetName val="PL_Dec"/>
      <sheetName val="JURNAL"/>
      <sheetName val="WORK SHEET (Monthly)"/>
      <sheetName val="B_SHEET (Monthly)"/>
      <sheetName val="Neraca (Actual)"/>
      <sheetName val="Neraca"/>
      <sheetName val="&lt;&lt;&gt;&gt;"/>
      <sheetName val="Sel-Kurs"/>
      <sheetName val="JOUR-PROJ"/>
      <sheetName val="Cover Sheet"/>
      <sheetName val="PRO"/>
      <sheetName val="Exchange Rates"/>
      <sheetName val="PROJ CASH"/>
      <sheetName val="200212ac"/>
      <sheetName val="rumus"/>
      <sheetName val="nama"/>
      <sheetName val="Rates"/>
      <sheetName val="ELKP"/>
      <sheetName val="BQ29"/>
      <sheetName val="OwningCost"/>
      <sheetName val="CAPITOL MEKANIKAL"/>
      <sheetName val="DAF-2"/>
      <sheetName val="Intrst_+_Man_Fee"/>
      <sheetName val="Cash_Flow"/>
      <sheetName val="Cash_Flow_(BACKUP)"/>
      <sheetName val="Break_Var_(2)"/>
      <sheetName val="WORK_SHEET_(Monthly)"/>
      <sheetName val="B_SHEET_(Monthly)"/>
      <sheetName val="Neraca_(Actual)"/>
      <sheetName val="BOQ"/>
      <sheetName val="BLOK-BJR"/>
      <sheetName val="jun94"/>
      <sheetName val="IMPUT PENERIMAAN BULK WB"/>
      <sheetName val="HUTANG PER VENDOR 09"/>
      <sheetName val="PEMAKAIAN BY PRODUKSI"/>
      <sheetName val="Atur"/>
      <sheetName val="GL_Ac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7">
          <cell r="E77">
            <v>8989</v>
          </cell>
        </row>
        <row r="78">
          <cell r="E78">
            <v>0.14000000000000001</v>
          </cell>
        </row>
        <row r="100">
          <cell r="E100">
            <v>0.05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LICATE"/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Income Statement"/>
      <sheetName val="Shareholders' Equity"/>
      <sheetName val="Cash Flow Statement"/>
      <sheetName val="Cash Flow Worksheet"/>
      <sheetName val="Shareholders_ Equity"/>
      <sheetName val="11b"/>
      <sheetName val="TBM"/>
      <sheetName val="Index"/>
      <sheetName val="kki"/>
      <sheetName val="fin pro centers"/>
      <sheetName val="SUMMARY"/>
      <sheetName val="①　BP vs SPR (TTL Impact)"/>
      <sheetName val="EXRA"/>
      <sheetName val="#REF"/>
      <sheetName val="Lap. Keuangan Des "/>
      <sheetName val="WBS2"/>
      <sheetName val="01-Asumsi - p &amp; i"/>
      <sheetName val="02-Ikhtisar Keuangan-1&amp;2 - i"/>
      <sheetName val="t"/>
      <sheetName val="GL_Account"/>
      <sheetName val="rumus"/>
      <sheetName val="INV_KTR"/>
      <sheetName val="Links"/>
      <sheetName val="Piutang"/>
      <sheetName val="HPP"/>
      <sheetName val="Instructions"/>
      <sheetName val="Setle-Carloan"/>
      <sheetName val=""/>
      <sheetName val="PL (MONTHLY)"/>
      <sheetName val="RMS FUNGSIONAL"/>
      <sheetName val="COGS"/>
      <sheetName val="Ist"/>
      <sheetName val="RLper-Item"/>
      <sheetName val="Calcs"/>
      <sheetName val="Table of Content"/>
      <sheetName val="Lead"/>
      <sheetName val="Tickmarks"/>
      <sheetName val="Constants"/>
      <sheetName val="JAN 2001"/>
      <sheetName val="IS"/>
      <sheetName val="BS"/>
      <sheetName val="Ex-Rate"/>
      <sheetName val="Kurs"/>
      <sheetName val="SPPP"/>
      <sheetName val="国販"/>
      <sheetName val="GeneralInfo"/>
      <sheetName val="412src2"/>
      <sheetName val="Data WP"/>
      <sheetName val="Kontensalden"/>
      <sheetName val="K&amp;B"/>
      <sheetName val="K 2.1"/>
      <sheetName val="HM JUL"/>
      <sheetName val="P'DPTAN &amp; BEBAN LAIN2"/>
      <sheetName val="LVMAY"/>
      <sheetName val="MASTER"/>
      <sheetName val="Ref"/>
      <sheetName val="PEMAKAIAN PAKAN _ OBAT"/>
      <sheetName val="Schedule Angsuran"/>
      <sheetName val="MasterMksAgst07"/>
      <sheetName val="Rekap Piutang"/>
      <sheetName val="Std-Prod KS"/>
      <sheetName val="FINISHING"/>
      <sheetName val="PLUMBING"/>
      <sheetName val="STRUKTUR"/>
      <sheetName val="input-cost"/>
      <sheetName val="FE-1770-I"/>
      <sheetName val="FE-1770.P1"/>
      <sheetName val="FE-1770-II"/>
      <sheetName val="AA.1.1 BNI"/>
      <sheetName val="SILICATE"/>
      <sheetName val="KBB-CIB BANK"/>
      <sheetName val="ProductionTarget50Pct"/>
      <sheetName val="CAPEX"/>
      <sheetName val="analisa"/>
      <sheetName val="Sheet1"/>
      <sheetName val="HARGA SATUAN 1 (2)"/>
      <sheetName val="code"/>
      <sheetName val="gvl"/>
      <sheetName val="BSHO Report"/>
      <sheetName val="Check Sheet"/>
      <sheetName val="PLHO Report"/>
      <sheetName val="EFECTIF"/>
      <sheetName val="Danamon LK"/>
      <sheetName val="Avensis+d seg  in &amp; out of UK+F"/>
      <sheetName val="Bank _ deposito"/>
      <sheetName val="KaNToR_PusaT"/>
      <sheetName val="Realkont"/>
      <sheetName val="Pivot"/>
      <sheetName val="Combos"/>
      <sheetName val="Pivot_2"/>
      <sheetName val="PL-Srt2"/>
      <sheetName val="b. Print Budget"/>
      <sheetName val="KAS &amp; BANK"/>
      <sheetName val="Top"/>
      <sheetName val="pot"/>
      <sheetName val="prt"/>
      <sheetName val="pst"/>
      <sheetName val="sensitivity Scenario"/>
      <sheetName val="KURVA-S"/>
      <sheetName val="Rekap"/>
      <sheetName val="Analisa-1"/>
      <sheetName val="RAB (3)"/>
      <sheetName val="KODECAB"/>
      <sheetName val="HARGA"/>
      <sheetName val="WILAYAH"/>
      <sheetName val="UNIT"/>
      <sheetName val="CustomerList"/>
      <sheetName val="Analysis"/>
      <sheetName val="Break Event Point"/>
      <sheetName val="sked 2 &amp; 3"/>
      <sheetName val="at02"/>
      <sheetName val="COA"/>
      <sheetName val="Feb Assy (Adjust)"/>
      <sheetName val="SAP"/>
      <sheetName val="COSTSALES"/>
      <sheetName val="PL"/>
      <sheetName val="MCOST1"/>
      <sheetName val="Proses_Mesin"/>
      <sheetName val="Ex_Rate"/>
      <sheetName val="KOREKSI AUDITED"/>
      <sheetName val="Koreksi JUM"/>
      <sheetName val="Koreksi Audit"/>
      <sheetName val="Daftar Customer"/>
      <sheetName val="PANDUAN"/>
      <sheetName val="THISWORKSHEET"/>
      <sheetName val="database"/>
      <sheetName val="Master 2013"/>
      <sheetName val="CGSgm2"/>
      <sheetName val="CGSsp"/>
      <sheetName val="Factors"/>
      <sheetName val="Sales"/>
      <sheetName val="BAU_BAU"/>
      <sheetName val="Volume"/>
      <sheetName val="bhn-upah"/>
      <sheetName val="harsat"/>
      <sheetName val="Material"/>
      <sheetName val="Harga ME "/>
      <sheetName val="H036HO"/>
      <sheetName val="Shareholders'_Equity"/>
      <sheetName val="Income_Statement"/>
      <sheetName val="D6"/>
      <sheetName val="D7"/>
    </sheetNames>
    <sheetDataSet>
      <sheetData sheetId="0" refreshError="1"/>
      <sheetData sheetId="1" refreshError="1"/>
      <sheetData sheetId="2" refreshError="1">
        <row r="1">
          <cell r="G1" t="str">
            <v>CJE</v>
          </cell>
        </row>
        <row r="14">
          <cell r="H14" t="e">
            <v>#NUM!</v>
          </cell>
        </row>
        <row r="19">
          <cell r="H19" t="e">
            <v>#NUM!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Neraca"/>
      <sheetName val="TBM"/>
      <sheetName val="TB&amp;CC"/>
      <sheetName val="TSM"/>
      <sheetName val="412-Mengol"/>
      <sheetName val="REK-B.UM"/>
      <sheetName val="B.UM (LAP)"/>
      <sheetName val="B.UM (PAB)"/>
      <sheetName val="Pemb.All-B.Um"/>
      <sheetName val="CP-TB-TBM"/>
      <sheetName val="CP-TSM"/>
      <sheetName val="Cost-Price 412"/>
      <sheetName val="CP-Neraca"/>
      <sheetName val="JUR-I"/>
      <sheetName val="JUR-II"/>
      <sheetName val="S-KEU"/>
      <sheetName val="Analisa Harga Satuan"/>
      <sheetName val="Harga Material"/>
      <sheetName val="定额"/>
      <sheetName val="Instructions"/>
      <sheetName val="Permanent info"/>
      <sheetName val="TABRYN"/>
      <sheetName val="REK-B_UM"/>
      <sheetName val="B_UM_(LAP)"/>
      <sheetName val="B_UM_(PAB)"/>
      <sheetName val="Pemb_All-B_Um"/>
      <sheetName val="Cost-Price_412"/>
      <sheetName val="Analisa_Harga_Satuan"/>
      <sheetName val="Harga_Material"/>
      <sheetName val="Permanent_info"/>
      <sheetName val="Assets captured in Services"/>
      <sheetName val="JUAL_STD"/>
      <sheetName val="Lap. Keuangan Des "/>
      <sheetName val="piutang 11211"/>
      <sheetName val="Options"/>
      <sheetName val="Hidden!"/>
    </sheetNames>
    <sheetDataSet>
      <sheetData sheetId="0" refreshError="1"/>
      <sheetData sheetId="1" refreshError="1">
        <row r="5">
          <cell r="E5" t="str">
            <v>BAKI AKHIR BULAN INI</v>
          </cell>
        </row>
        <row r="6">
          <cell r="E6" t="str">
            <v>DEBET</v>
          </cell>
        </row>
        <row r="7">
          <cell r="E7" t="str">
            <v>(Rp)</v>
          </cell>
        </row>
        <row r="14">
          <cell r="E14">
            <v>0</v>
          </cell>
        </row>
        <row r="19">
          <cell r="E19">
            <v>3465433811</v>
          </cell>
        </row>
        <row r="20">
          <cell r="E20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1467337670</v>
          </cell>
        </row>
        <row r="26">
          <cell r="E26">
            <v>5388900</v>
          </cell>
        </row>
        <row r="27">
          <cell r="E27">
            <v>892970067</v>
          </cell>
        </row>
        <row r="31">
          <cell r="E31">
            <v>5831130448</v>
          </cell>
        </row>
        <row r="38">
          <cell r="E38">
            <v>0</v>
          </cell>
        </row>
        <row r="45">
          <cell r="E45">
            <v>0</v>
          </cell>
        </row>
        <row r="52">
          <cell r="E52">
            <v>0</v>
          </cell>
        </row>
        <row r="55">
          <cell r="E55" t="str">
            <v>-</v>
          </cell>
        </row>
        <row r="56">
          <cell r="E56" t="str">
            <v>-</v>
          </cell>
        </row>
        <row r="57">
          <cell r="E57" t="str">
            <v>-</v>
          </cell>
        </row>
        <row r="70">
          <cell r="E70">
            <v>0</v>
          </cell>
        </row>
        <row r="88">
          <cell r="E88">
            <v>0</v>
          </cell>
        </row>
        <row r="90">
          <cell r="E9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70E9-BDFD-4A91-A536-F22C41FECF33}">
  <sheetPr>
    <tabColor rgb="FF92D050"/>
  </sheetPr>
  <dimension ref="A1:CE86"/>
  <sheetViews>
    <sheetView tabSelected="1" view="pageBreakPreview" topLeftCell="A63" zoomScale="129" zoomScaleNormal="80" zoomScaleSheetLayoutView="100" workbookViewId="0">
      <selection activeCell="B72" sqref="B72"/>
    </sheetView>
  </sheetViews>
  <sheetFormatPr defaultColWidth="8.81640625" defaultRowHeight="15.5" x14ac:dyDescent="0.35"/>
  <cols>
    <col min="1" max="1" width="5.26953125" style="48" customWidth="1"/>
    <col min="2" max="2" width="3.54296875" style="48" bestFit="1" customWidth="1"/>
    <col min="3" max="34" width="1.54296875" style="48" customWidth="1"/>
    <col min="35" max="35" width="0.54296875" style="48" customWidth="1"/>
    <col min="36" max="36" width="1.7265625" style="71" customWidth="1"/>
    <col min="37" max="37" width="1.7265625" style="48" customWidth="1"/>
    <col min="38" max="39" width="1.54296875" style="48" customWidth="1"/>
    <col min="40" max="40" width="1.81640625" style="48" customWidth="1"/>
    <col min="41" max="42" width="1.54296875" style="48" customWidth="1"/>
    <col min="43" max="43" width="1.7265625" style="48" customWidth="1"/>
    <col min="44" max="50" width="1.54296875" style="48" customWidth="1"/>
    <col min="51" max="51" width="1.1796875" style="48" customWidth="1"/>
    <col min="52" max="53" width="1.54296875" style="48" customWidth="1"/>
    <col min="54" max="55" width="2.1796875" style="48" customWidth="1"/>
    <col min="56" max="72" width="1.54296875" style="48" customWidth="1"/>
    <col min="73" max="74" width="1.54296875" style="51" customWidth="1"/>
    <col min="75" max="75" width="19.7265625" style="48" customWidth="1"/>
    <col min="76" max="76" width="1.7265625" style="48" customWidth="1"/>
    <col min="77" max="77" width="22.54296875" style="3" bestFit="1" customWidth="1"/>
    <col min="78" max="78" width="1.7265625" style="48" customWidth="1"/>
    <col min="79" max="79" width="20.81640625" style="3" bestFit="1" customWidth="1"/>
    <col min="80" max="80" width="1.7265625" style="48" customWidth="1"/>
    <col min="81" max="81" width="15.81640625" style="48" customWidth="1"/>
    <col min="82" max="16384" width="8.81640625" style="48"/>
  </cols>
  <sheetData>
    <row r="1" spans="1:81" ht="19.5" customHeight="1" x14ac:dyDescent="0.35">
      <c r="A1" s="121" t="s">
        <v>169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"/>
      <c r="BY1" s="2"/>
      <c r="CA1" s="2"/>
    </row>
    <row r="2" spans="1:81" ht="19.5" customHeight="1" x14ac:dyDescent="0.35">
      <c r="A2" s="121" t="s">
        <v>170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"/>
      <c r="BY2" s="2"/>
      <c r="CA2" s="2"/>
    </row>
    <row r="3" spans="1:81" x14ac:dyDescent="0.35">
      <c r="A3" s="121" t="s">
        <v>171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</row>
    <row r="4" spans="1:81" x14ac:dyDescent="0.3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</row>
    <row r="5" spans="1:81" x14ac:dyDescent="0.35"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52" t="s">
        <v>172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3"/>
      <c r="AJ5" s="50"/>
      <c r="AK5" s="54" t="s">
        <v>0</v>
      </c>
      <c r="AL5" s="55"/>
      <c r="AM5" s="55"/>
      <c r="AN5" s="55"/>
      <c r="AO5" s="55"/>
      <c r="AP5" s="55"/>
      <c r="AQ5" s="49"/>
      <c r="AR5" s="52" t="s">
        <v>174</v>
      </c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</row>
    <row r="6" spans="1:81" x14ac:dyDescent="0.35">
      <c r="X6" s="56" t="s">
        <v>173</v>
      </c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3"/>
      <c r="AJ6" s="58"/>
      <c r="AK6" s="59" t="s">
        <v>1</v>
      </c>
      <c r="AL6" s="60"/>
      <c r="AM6" s="60"/>
      <c r="AN6" s="60"/>
      <c r="AO6" s="60"/>
      <c r="AP6" s="60"/>
      <c r="AQ6" s="61"/>
      <c r="AR6" s="56" t="s">
        <v>175</v>
      </c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62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63"/>
      <c r="BW6" s="64"/>
      <c r="BY6" s="4"/>
      <c r="CA6" s="4"/>
    </row>
    <row r="7" spans="1:81" ht="5.25" customHeight="1" x14ac:dyDescent="0.35">
      <c r="AB7" s="49"/>
      <c r="AC7" s="49"/>
      <c r="AD7" s="49"/>
      <c r="AE7" s="49"/>
      <c r="AF7" s="49"/>
      <c r="AG7" s="65"/>
      <c r="AH7" s="66"/>
      <c r="AI7" s="66"/>
      <c r="AJ7" s="67"/>
      <c r="AK7" s="53"/>
      <c r="AL7" s="53"/>
      <c r="AM7" s="53"/>
      <c r="AN7" s="53"/>
      <c r="AO7" s="53"/>
      <c r="AP7" s="53"/>
      <c r="AQ7" s="53"/>
      <c r="AR7" s="53"/>
      <c r="AS7" s="53"/>
      <c r="AT7" s="66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63"/>
      <c r="BW7" s="64"/>
      <c r="BY7" s="4"/>
      <c r="CA7" s="4"/>
    </row>
    <row r="8" spans="1:81" x14ac:dyDescent="0.35">
      <c r="C8" s="68" t="s">
        <v>2</v>
      </c>
      <c r="AH8" s="66"/>
      <c r="AI8" s="66"/>
      <c r="AJ8" s="69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V8" s="70" t="s">
        <v>3</v>
      </c>
      <c r="BY8" s="2"/>
      <c r="CA8" s="2"/>
    </row>
    <row r="9" spans="1:81" x14ac:dyDescent="0.35">
      <c r="C9" s="68" t="s">
        <v>4</v>
      </c>
      <c r="BV9" s="70" t="s">
        <v>5</v>
      </c>
      <c r="BY9" s="2"/>
      <c r="CA9" s="2"/>
    </row>
    <row r="10" spans="1:81" x14ac:dyDescent="0.35">
      <c r="B10" s="48" t="s">
        <v>84</v>
      </c>
      <c r="D10" s="48" t="s">
        <v>6</v>
      </c>
      <c r="X10" s="5">
        <f>'[1]Catatan Lap Keu'!AA397</f>
        <v>651410548279.57629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 t="e">
        <f>X10-#REF!</f>
        <v>#REF!</v>
      </c>
      <c r="AJ10" s="72"/>
      <c r="AK10" s="7" t="s">
        <v>7</v>
      </c>
      <c r="AL10" s="7"/>
      <c r="AM10" s="7"/>
      <c r="AN10" s="7"/>
      <c r="AO10" s="7"/>
      <c r="AP10" s="7"/>
      <c r="AQ10" s="6"/>
      <c r="AR10" s="5">
        <f>'[1]Catatan Lap Keu'!AN397</f>
        <v>879996678810.61011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6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9" t="s">
        <v>8</v>
      </c>
      <c r="BW10" s="73"/>
      <c r="CA10" s="2"/>
      <c r="CC10" s="73"/>
    </row>
    <row r="11" spans="1:81" x14ac:dyDescent="0.35">
      <c r="B11" s="48" t="s">
        <v>87</v>
      </c>
      <c r="D11" s="48" t="s">
        <v>137</v>
      </c>
      <c r="X11" s="5">
        <f>'[1]Catatan Lap Keu'!AA398</f>
        <v>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72"/>
      <c r="AK11" s="14"/>
      <c r="AL11" s="14"/>
      <c r="AM11" s="14"/>
      <c r="AN11" s="14"/>
      <c r="AO11" s="14"/>
      <c r="AP11" s="14"/>
      <c r="AQ11" s="6"/>
      <c r="AR11" s="5">
        <f>'[1]Catatan Lap Keu'!AN398</f>
        <v>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6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9" t="s">
        <v>138</v>
      </c>
      <c r="BW11" s="73"/>
      <c r="CA11" s="2"/>
      <c r="CC11" s="73"/>
    </row>
    <row r="12" spans="1:81" x14ac:dyDescent="0.35">
      <c r="B12" s="48" t="s">
        <v>91</v>
      </c>
      <c r="D12" s="48" t="s">
        <v>9</v>
      </c>
      <c r="X12" s="5">
        <f>'[1]Catatan Lap Keu'!AA408</f>
        <v>111786693944.79001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 t="e">
        <f>X12-#REF!</f>
        <v>#REF!</v>
      </c>
      <c r="AJ12" s="72"/>
      <c r="AK12" s="10" t="s">
        <v>10</v>
      </c>
      <c r="AL12" s="10"/>
      <c r="AM12" s="10"/>
      <c r="AN12" s="10"/>
      <c r="AO12" s="10"/>
      <c r="AP12" s="10"/>
      <c r="AQ12" s="6"/>
      <c r="AR12" s="5">
        <f>'[1]Catatan Lap Keu'!AN809</f>
        <v>0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6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9" t="s">
        <v>11</v>
      </c>
      <c r="BW12" s="73"/>
      <c r="CA12" s="2"/>
      <c r="CC12" s="73"/>
    </row>
    <row r="13" spans="1:81" x14ac:dyDescent="0.35">
      <c r="B13" s="48" t="s">
        <v>92</v>
      </c>
      <c r="D13" s="48" t="s">
        <v>12</v>
      </c>
      <c r="E13" s="74"/>
      <c r="F13" s="75"/>
      <c r="G13" s="75"/>
      <c r="H13" s="75"/>
      <c r="I13" s="75"/>
      <c r="X13" s="5">
        <f>'[1]Catatan Lap Keu'!AA810</f>
        <v>737139481844.14026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 t="e">
        <f>X13-#REF!</f>
        <v>#REF!</v>
      </c>
      <c r="AJ13" s="72"/>
      <c r="AK13" s="10" t="s">
        <v>13</v>
      </c>
      <c r="AL13" s="10"/>
      <c r="AM13" s="10"/>
      <c r="AN13" s="10"/>
      <c r="AO13" s="10"/>
      <c r="AP13" s="10"/>
      <c r="AQ13" s="6"/>
      <c r="AR13" s="5">
        <f>'[1]Catatan Lap Keu'!AN810</f>
        <v>450546272742.48999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6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11"/>
      <c r="BT13" s="9"/>
      <c r="BU13" s="9" t="s">
        <v>14</v>
      </c>
      <c r="BW13" s="73">
        <f t="shared" ref="BW13:BW18" si="0">AR13-X13</f>
        <v>-286593209101.65027</v>
      </c>
      <c r="BY13" s="3" t="e">
        <f>BW14+#REF!</f>
        <v>#REF!</v>
      </c>
      <c r="CA13" s="2"/>
      <c r="CC13" s="73"/>
    </row>
    <row r="14" spans="1:81" x14ac:dyDescent="0.35">
      <c r="B14" s="48" t="s">
        <v>90</v>
      </c>
      <c r="D14" s="48" t="s">
        <v>15</v>
      </c>
      <c r="E14" s="74"/>
      <c r="F14" s="75"/>
      <c r="G14" s="75"/>
      <c r="H14" s="75"/>
      <c r="I14" s="75"/>
      <c r="X14" s="5">
        <f>'[1]Catatan Lap Keu'!AA868</f>
        <v>10039624250.349998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 t="e">
        <f>X14-#REF!</f>
        <v>#REF!</v>
      </c>
      <c r="AJ14" s="72"/>
      <c r="AK14" s="12" t="s">
        <v>16</v>
      </c>
      <c r="AL14" s="10"/>
      <c r="AM14" s="10"/>
      <c r="AN14" s="10"/>
      <c r="AO14" s="10"/>
      <c r="AP14" s="10"/>
      <c r="AQ14" s="6"/>
      <c r="AR14" s="5">
        <f>'[1]Catatan Lap Keu'!AN868</f>
        <v>11216945470.67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6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11"/>
      <c r="BT14" s="9"/>
      <c r="BU14" s="9" t="s">
        <v>17</v>
      </c>
      <c r="BW14" s="73">
        <f t="shared" si="0"/>
        <v>1177321220.3200016</v>
      </c>
      <c r="CA14" s="2"/>
      <c r="CC14" s="73"/>
    </row>
    <row r="15" spans="1:81" x14ac:dyDescent="0.35">
      <c r="B15" s="48" t="s">
        <v>93</v>
      </c>
      <c r="D15" s="48" t="s">
        <v>18</v>
      </c>
      <c r="E15" s="74"/>
      <c r="F15" s="75"/>
      <c r="G15" s="75"/>
      <c r="H15" s="75"/>
      <c r="I15" s="75"/>
      <c r="X15" s="5">
        <f>'[1]Catatan Lap Keu'!AA887</f>
        <v>598340424991.53003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 t="e">
        <f>X15-#REF!</f>
        <v>#REF!</v>
      </c>
      <c r="AJ15" s="72"/>
      <c r="AK15" s="10" t="s">
        <v>19</v>
      </c>
      <c r="AL15" s="10"/>
      <c r="AM15" s="10"/>
      <c r="AN15" s="10"/>
      <c r="AO15" s="10"/>
      <c r="AP15" s="10"/>
      <c r="AQ15" s="6"/>
      <c r="AR15" s="5">
        <f>'[1]Catatan Lap Keu'!AN887</f>
        <v>356340193329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6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11"/>
      <c r="BT15" s="9"/>
      <c r="BU15" s="9" t="s">
        <v>20</v>
      </c>
      <c r="BW15" s="73">
        <f t="shared" si="0"/>
        <v>-242000231662.53003</v>
      </c>
      <c r="CA15" s="2"/>
      <c r="CC15" s="73"/>
    </row>
    <row r="16" spans="1:81" x14ac:dyDescent="0.35">
      <c r="B16" s="48" t="s">
        <v>94</v>
      </c>
      <c r="D16" s="48" t="s">
        <v>96</v>
      </c>
      <c r="E16" s="74"/>
      <c r="F16" s="75"/>
      <c r="G16" s="75"/>
      <c r="H16" s="75"/>
      <c r="I16" s="75"/>
      <c r="X16" s="5">
        <f>'[1]Catatan Lap Keu'!AA1289</f>
        <v>36975855599.940002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72"/>
      <c r="AK16" s="7" t="s">
        <v>22</v>
      </c>
      <c r="AL16" s="7"/>
      <c r="AM16" s="7"/>
      <c r="AN16" s="7"/>
      <c r="AO16" s="7"/>
      <c r="AP16" s="7"/>
      <c r="AQ16" s="6"/>
      <c r="AR16" s="5">
        <f>'[1]Catatan Lap Keu'!AN1289</f>
        <v>24193992156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6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11"/>
      <c r="BT16" s="9"/>
      <c r="BU16" s="9" t="s">
        <v>25</v>
      </c>
      <c r="BW16" s="73">
        <f t="shared" si="0"/>
        <v>-12781863443.940002</v>
      </c>
      <c r="CA16" s="2"/>
      <c r="CC16" s="73"/>
    </row>
    <row r="17" spans="2:83" x14ac:dyDescent="0.35">
      <c r="B17" s="48" t="s">
        <v>95</v>
      </c>
      <c r="D17" s="48" t="s">
        <v>21</v>
      </c>
      <c r="E17" s="74"/>
      <c r="F17" s="75"/>
      <c r="G17" s="75"/>
      <c r="H17" s="75"/>
      <c r="I17" s="75"/>
      <c r="X17" s="5">
        <f>'[1]Catatan Lap Keu'!AA1290</f>
        <v>0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72"/>
      <c r="AK17" s="14"/>
      <c r="AL17" s="14"/>
      <c r="AM17" s="14"/>
      <c r="AN17" s="14"/>
      <c r="AO17" s="14"/>
      <c r="AP17" s="14"/>
      <c r="AQ17" s="6"/>
      <c r="AR17" s="5">
        <f>'[1]Catatan Lap Keu'!AN1290</f>
        <v>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6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11"/>
      <c r="BT17" s="9"/>
      <c r="BU17" s="9" t="s">
        <v>23</v>
      </c>
      <c r="BW17" s="73"/>
      <c r="CA17" s="2"/>
      <c r="CC17" s="73"/>
    </row>
    <row r="18" spans="2:83" x14ac:dyDescent="0.35">
      <c r="B18" s="48" t="s">
        <v>89</v>
      </c>
      <c r="D18" s="48" t="s">
        <v>100</v>
      </c>
      <c r="E18" s="74"/>
      <c r="F18" s="75"/>
      <c r="G18" s="75"/>
      <c r="H18" s="75"/>
      <c r="I18" s="75"/>
      <c r="X18" s="5">
        <f>'[1]Catatan Lap Keu'!AA927</f>
        <v>109150678575.89998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72"/>
      <c r="AK18" s="10" t="s">
        <v>24</v>
      </c>
      <c r="AL18" s="10"/>
      <c r="AM18" s="10"/>
      <c r="AN18" s="10"/>
      <c r="AO18" s="10"/>
      <c r="AP18" s="10"/>
      <c r="AQ18" s="6"/>
      <c r="AR18" s="5">
        <f>'[1]Catatan Lap Keu'!AN927</f>
        <v>96330085730.369995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6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11"/>
      <c r="BT18" s="9"/>
      <c r="BU18" s="9" t="s">
        <v>26</v>
      </c>
      <c r="BW18" s="73">
        <f t="shared" si="0"/>
        <v>-12820592845.529984</v>
      </c>
      <c r="CA18" s="2"/>
      <c r="CC18" s="73"/>
    </row>
    <row r="19" spans="2:83" x14ac:dyDescent="0.35">
      <c r="B19" s="48" t="s">
        <v>141</v>
      </c>
      <c r="D19" s="48" t="s">
        <v>176</v>
      </c>
      <c r="E19" s="74"/>
      <c r="F19" s="75"/>
      <c r="G19" s="75"/>
      <c r="H19" s="75"/>
      <c r="I19" s="75"/>
      <c r="X19" s="5">
        <f>'[1]Catatan Lap Keu'!AA928</f>
        <v>0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72"/>
      <c r="AK19" s="119"/>
      <c r="AL19" s="119"/>
      <c r="AM19" s="119"/>
      <c r="AN19" s="119"/>
      <c r="AO19" s="119"/>
      <c r="AP19" s="119"/>
      <c r="AQ19" s="6"/>
      <c r="AR19" s="5">
        <f>'[1]Catatan Lap Keu'!AN928</f>
        <v>0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6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11"/>
      <c r="BT19" s="9"/>
      <c r="BU19" s="9" t="s">
        <v>177</v>
      </c>
      <c r="BW19" s="73"/>
      <c r="CA19" s="2"/>
      <c r="CC19" s="73"/>
    </row>
    <row r="20" spans="2:83" x14ac:dyDescent="0.35">
      <c r="B20" s="48" t="s">
        <v>142</v>
      </c>
      <c r="D20" s="48" t="s">
        <v>98</v>
      </c>
      <c r="X20" s="5">
        <f>'[1]Catatan Lap Keu'!AA932</f>
        <v>0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72"/>
      <c r="AK20" s="14"/>
      <c r="AL20" s="14"/>
      <c r="AM20" s="14"/>
      <c r="AN20" s="14"/>
      <c r="AO20" s="14"/>
      <c r="AP20" s="14"/>
      <c r="AQ20" s="6"/>
      <c r="AR20" s="5">
        <f>'[1]Catatan Lap Keu'!AN932</f>
        <v>0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9" t="s">
        <v>99</v>
      </c>
      <c r="BW20" s="73"/>
      <c r="CA20" s="2"/>
      <c r="CC20" s="73"/>
    </row>
    <row r="21" spans="2:83" x14ac:dyDescent="0.35">
      <c r="B21" s="48" t="s">
        <v>143</v>
      </c>
      <c r="D21" s="48" t="s">
        <v>139</v>
      </c>
      <c r="X21" s="5">
        <f>'[1]Catatan Lap Keu'!AA933</f>
        <v>0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72"/>
      <c r="AK21" s="14"/>
      <c r="AL21" s="14"/>
      <c r="AM21" s="14"/>
      <c r="AN21" s="14"/>
      <c r="AO21" s="14"/>
      <c r="AP21" s="14"/>
      <c r="AQ21" s="6"/>
      <c r="AR21" s="5">
        <f>'[1]Catatan Lap Keu'!AN933</f>
        <v>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9" t="s">
        <v>140</v>
      </c>
      <c r="BW21" s="73"/>
      <c r="CA21" s="2"/>
      <c r="CC21" s="73"/>
    </row>
    <row r="22" spans="2:83" x14ac:dyDescent="0.35">
      <c r="B22" s="48" t="s">
        <v>144</v>
      </c>
      <c r="D22" s="48" t="s">
        <v>103</v>
      </c>
      <c r="X22" s="5">
        <f>'[1]Catatan Lap Keu'!AA933</f>
        <v>0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72"/>
      <c r="AK22" s="14"/>
      <c r="AL22" s="14"/>
      <c r="AM22" s="14"/>
      <c r="AN22" s="14"/>
      <c r="AO22" s="14"/>
      <c r="AP22" s="14"/>
      <c r="AQ22" s="6"/>
      <c r="AR22" s="5">
        <f>'[1]Catatan Lap Keu'!AN933</f>
        <v>0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9" t="s">
        <v>101</v>
      </c>
      <c r="BW22" s="73"/>
      <c r="CA22" s="2"/>
      <c r="CC22" s="73"/>
    </row>
    <row r="23" spans="2:83" ht="6.75" customHeight="1" x14ac:dyDescent="0.35">
      <c r="AB23" s="49"/>
      <c r="AC23" s="49"/>
      <c r="AD23" s="49"/>
      <c r="AE23" s="49"/>
      <c r="AF23" s="49"/>
      <c r="AG23" s="49"/>
      <c r="AH23" s="15"/>
      <c r="AI23" s="15"/>
      <c r="AJ23" s="76"/>
      <c r="AK23" s="15"/>
      <c r="AL23" s="15"/>
      <c r="AM23" s="15"/>
      <c r="AN23" s="15"/>
      <c r="AO23" s="15"/>
      <c r="AP23" s="15"/>
      <c r="AQ23" s="15"/>
      <c r="AR23" s="15"/>
      <c r="AS23" s="8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9"/>
      <c r="BW23" s="73"/>
      <c r="BY23" s="3">
        <v>3518000000</v>
      </c>
      <c r="CA23" s="2"/>
      <c r="CC23" s="73"/>
    </row>
    <row r="24" spans="2:83" x14ac:dyDescent="0.35">
      <c r="D24" s="68" t="s">
        <v>27</v>
      </c>
      <c r="X24" s="16">
        <f>SUM(X10:AH18)</f>
        <v>2254843307486.2266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7" t="e">
        <f>X24-#REF!</f>
        <v>#REF!</v>
      </c>
      <c r="AJ24" s="77"/>
      <c r="AK24" s="17"/>
      <c r="AL24" s="17"/>
      <c r="AM24" s="17"/>
      <c r="AN24" s="17"/>
      <c r="AO24" s="17"/>
      <c r="AP24" s="17"/>
      <c r="AQ24" s="17"/>
      <c r="AR24" s="16">
        <f>SUM(AR10:BB18)</f>
        <v>1818624168239.1401</v>
      </c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7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8" t="s">
        <v>28</v>
      </c>
      <c r="BV24" s="19">
        <f>+X24-20092368860</f>
        <v>2234750938626.2266</v>
      </c>
      <c r="BW24" s="73">
        <f>SUM(BW13:BW18)</f>
        <v>-553018575833.33032</v>
      </c>
      <c r="BX24" s="15"/>
      <c r="BY24" s="3">
        <v>131668364227</v>
      </c>
      <c r="BZ24" s="15"/>
      <c r="CA24" s="20"/>
      <c r="CB24" s="15"/>
      <c r="CC24" s="15"/>
      <c r="CD24" s="15"/>
      <c r="CE24" s="15"/>
    </row>
    <row r="25" spans="2:83" ht="6" customHeight="1" x14ac:dyDescent="0.35">
      <c r="AH25" s="15"/>
      <c r="AI25" s="15"/>
      <c r="AJ25" s="76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9"/>
      <c r="BW25" s="73"/>
      <c r="CA25" s="2"/>
    </row>
    <row r="26" spans="2:83" x14ac:dyDescent="0.35">
      <c r="C26" s="68" t="s">
        <v>29</v>
      </c>
      <c r="AH26" s="15"/>
      <c r="AI26" s="15"/>
      <c r="AJ26" s="76"/>
      <c r="AK26" s="12" t="s">
        <v>36</v>
      </c>
      <c r="AL26" s="10"/>
      <c r="AM26" s="10"/>
      <c r="AN26" s="10"/>
      <c r="AO26" s="10"/>
      <c r="AP26" s="10"/>
      <c r="AQ26" s="6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9"/>
      <c r="BV26" s="70" t="s">
        <v>30</v>
      </c>
      <c r="BW26" s="73"/>
      <c r="BY26" s="3">
        <f>BY24-BY23</f>
        <v>128150364227</v>
      </c>
      <c r="CA26" s="2"/>
      <c r="CC26" s="73"/>
    </row>
    <row r="27" spans="2:83" x14ac:dyDescent="0.35">
      <c r="B27" s="48" t="s">
        <v>88</v>
      </c>
      <c r="C27" s="68"/>
      <c r="D27" s="78" t="s">
        <v>31</v>
      </c>
      <c r="X27" s="5">
        <f>'[1]Kertas kerja'!M127</f>
        <v>124644036822.08882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72"/>
      <c r="AK27" s="21" t="s">
        <v>32</v>
      </c>
      <c r="AL27" s="21"/>
      <c r="AM27" s="21"/>
      <c r="AN27" s="21"/>
      <c r="AO27" s="21"/>
      <c r="AP27" s="21"/>
      <c r="AQ27" s="6"/>
      <c r="AR27" s="5">
        <f>'[1]Catatan Lap Keu'!AN1031</f>
        <v>121997194125.95605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9" t="s">
        <v>33</v>
      </c>
      <c r="BV27" s="70"/>
      <c r="BW27" s="73"/>
      <c r="CA27" s="2"/>
      <c r="CC27" s="73"/>
    </row>
    <row r="28" spans="2:83" x14ac:dyDescent="0.35">
      <c r="B28" s="48" t="s">
        <v>145</v>
      </c>
      <c r="C28" s="68"/>
      <c r="D28" s="78" t="s">
        <v>131</v>
      </c>
      <c r="X28" s="5">
        <f>'[1]Kertas kerja'!M128</f>
        <v>0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72"/>
      <c r="AK28" s="44"/>
      <c r="AL28" s="44"/>
      <c r="AM28" s="44"/>
      <c r="AN28" s="44"/>
      <c r="AO28" s="44"/>
      <c r="AP28" s="44"/>
      <c r="AQ28" s="6"/>
      <c r="AR28" s="5">
        <f>'[1]Catatan Lap Keu'!AN1032</f>
        <v>0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9" t="s">
        <v>132</v>
      </c>
      <c r="BV28" s="70"/>
      <c r="BW28" s="73"/>
      <c r="CA28" s="2"/>
      <c r="CC28" s="73"/>
    </row>
    <row r="29" spans="2:83" x14ac:dyDescent="0.35">
      <c r="B29" s="48" t="s">
        <v>146</v>
      </c>
      <c r="D29" s="78" t="s">
        <v>34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5">
        <f>'[1]Catatan Lap Keu'!AW964</f>
        <v>50237433098.460007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8"/>
      <c r="AJ29" s="79"/>
      <c r="AK29" s="8"/>
      <c r="AL29" s="8"/>
      <c r="AM29" s="8"/>
      <c r="AN29" s="8"/>
      <c r="AO29" s="8"/>
      <c r="AP29" s="8"/>
      <c r="AQ29" s="8"/>
      <c r="AR29" s="5">
        <f>'[1]Catatan Lap Keu'!R964</f>
        <v>60878753087.679993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9" t="s">
        <v>35</v>
      </c>
      <c r="BW29" s="73"/>
      <c r="CA29" s="4"/>
    </row>
    <row r="30" spans="2:83" x14ac:dyDescent="0.35">
      <c r="B30" s="48" t="s">
        <v>147</v>
      </c>
      <c r="D30" s="48" t="s">
        <v>109</v>
      </c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22"/>
      <c r="X30" s="5">
        <f>'[1]Catatan Lap Keu'!AW970</f>
        <v>0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72"/>
      <c r="AR30" s="5">
        <f>'[1]Catatan Lap Keu'!R970</f>
        <v>0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8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9" t="s">
        <v>112</v>
      </c>
      <c r="BW30" s="73">
        <f>AR27-X27</f>
        <v>-2646842696.1327667</v>
      </c>
      <c r="BY30" s="3">
        <v>132584140962.57019</v>
      </c>
      <c r="CA30" s="2">
        <f>BY30-X27</f>
        <v>7940104140.481369</v>
      </c>
    </row>
    <row r="31" spans="2:83" ht="15.5" customHeight="1" x14ac:dyDescent="0.35">
      <c r="B31" s="48" t="s">
        <v>148</v>
      </c>
      <c r="D31" s="48" t="s">
        <v>37</v>
      </c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22"/>
      <c r="X31" s="5">
        <f>'[1]Catatan Lap Keu'!AA1032</f>
        <v>0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72"/>
      <c r="AK31" s="14"/>
      <c r="AL31" s="14"/>
      <c r="AM31" s="14"/>
      <c r="AN31" s="14"/>
      <c r="AO31" s="14"/>
      <c r="AP31" s="14"/>
      <c r="AQ31" s="6"/>
      <c r="AR31" s="5">
        <f>'[1]Catatan Lap Keu'!R971</f>
        <v>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8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9" t="s">
        <v>38</v>
      </c>
      <c r="BW31" s="73"/>
      <c r="CA31" s="2"/>
    </row>
    <row r="32" spans="2:83" x14ac:dyDescent="0.35">
      <c r="B32" s="48" t="s">
        <v>149</v>
      </c>
      <c r="D32" s="48" t="s">
        <v>39</v>
      </c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22"/>
      <c r="X32" s="5">
        <f>'[1]Catatan Lap Keu'!AW973</f>
        <v>70560917472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72"/>
      <c r="AK32" s="14"/>
      <c r="AL32" s="14"/>
      <c r="AM32" s="14"/>
      <c r="AN32" s="14"/>
      <c r="AO32" s="14"/>
      <c r="AP32" s="14"/>
      <c r="AQ32" s="6"/>
      <c r="AR32" s="5">
        <f>'[1]Catatan Lap Keu'!R973</f>
        <v>70560917472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8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9" t="s">
        <v>97</v>
      </c>
      <c r="BW32" s="73"/>
      <c r="CA32" s="2"/>
    </row>
    <row r="33" spans="2:81" x14ac:dyDescent="0.35">
      <c r="D33" s="68" t="s">
        <v>40</v>
      </c>
      <c r="X33" s="80">
        <f>SUM(X27:AH31)</f>
        <v>174881469920.54883</v>
      </c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2"/>
      <c r="AJ33" s="83"/>
      <c r="AK33" s="82"/>
      <c r="AL33" s="82"/>
      <c r="AM33" s="82"/>
      <c r="AN33" s="82"/>
      <c r="AO33" s="82"/>
      <c r="AP33" s="82"/>
      <c r="AQ33" s="82"/>
      <c r="AR33" s="80">
        <f>SUM(AR29:BB31)</f>
        <v>60878753087.679993</v>
      </c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2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70" t="s">
        <v>41</v>
      </c>
      <c r="BW33" s="73">
        <f>BW35-X35</f>
        <v>0.85302734375</v>
      </c>
      <c r="CA33" s="2"/>
    </row>
    <row r="34" spans="2:81" ht="6" customHeight="1" x14ac:dyDescent="0.35">
      <c r="AB34" s="85"/>
      <c r="AC34" s="49"/>
      <c r="AD34" s="49"/>
      <c r="AE34" s="49"/>
      <c r="AF34" s="49"/>
      <c r="AH34" s="8"/>
      <c r="AI34" s="8"/>
      <c r="AJ34" s="79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9"/>
      <c r="CA34" s="2"/>
    </row>
    <row r="35" spans="2:81" ht="16" thickBot="1" x14ac:dyDescent="0.4">
      <c r="C35" s="68" t="s">
        <v>42</v>
      </c>
      <c r="X35" s="86">
        <f>X24+X33</f>
        <v>2429724777406.7754</v>
      </c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2" t="e">
        <f>X35-#REF!</f>
        <v>#REF!</v>
      </c>
      <c r="AJ35" s="83"/>
      <c r="AK35" s="82"/>
      <c r="AL35" s="82"/>
      <c r="AM35" s="82"/>
      <c r="AN35" s="82"/>
      <c r="AO35" s="82"/>
      <c r="AP35" s="82"/>
      <c r="AQ35" s="82"/>
      <c r="AR35" s="86">
        <f>+AR33+AR24</f>
        <v>1879502921326.8201</v>
      </c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2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70" t="s">
        <v>43</v>
      </c>
      <c r="BW35" s="73">
        <f>'[1]Kertas kerja'!M143</f>
        <v>2429724777407.6284</v>
      </c>
      <c r="BY35" s="3">
        <f>BW35-X35</f>
        <v>0.85302734375</v>
      </c>
      <c r="CA35" s="2"/>
      <c r="CC35" s="73"/>
    </row>
    <row r="36" spans="2:81" x14ac:dyDescent="0.35">
      <c r="C36" s="68"/>
      <c r="AH36" s="88"/>
      <c r="AI36" s="88"/>
      <c r="AJ36" s="89"/>
      <c r="AK36" s="88"/>
      <c r="AL36" s="88"/>
      <c r="AM36" s="88"/>
      <c r="AN36" s="88"/>
      <c r="AO36" s="88"/>
      <c r="AP36" s="88"/>
      <c r="AQ36" s="88"/>
      <c r="AR36" s="88"/>
      <c r="AS36" s="84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W36" s="73"/>
      <c r="BY36" s="3">
        <v>25210956712</v>
      </c>
      <c r="CA36" s="2">
        <v>22585471532</v>
      </c>
      <c r="CC36" s="73"/>
    </row>
    <row r="37" spans="2:81" x14ac:dyDescent="0.35">
      <c r="C37" s="90" t="s">
        <v>44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BV37" s="70" t="s">
        <v>45</v>
      </c>
      <c r="BW37" s="92"/>
      <c r="BY37" s="3">
        <f>BY36-18122459734</f>
        <v>7088496978</v>
      </c>
      <c r="CA37" s="2">
        <f>CA36-17753975279</f>
        <v>4831496253</v>
      </c>
    </row>
    <row r="38" spans="2:81" x14ac:dyDescent="0.35">
      <c r="C38" s="68" t="s">
        <v>46</v>
      </c>
      <c r="AG38" s="93"/>
      <c r="BV38" s="70" t="s">
        <v>47</v>
      </c>
      <c r="CA38" s="2">
        <v>6481704336</v>
      </c>
    </row>
    <row r="39" spans="2:81" x14ac:dyDescent="0.35">
      <c r="B39" s="48" t="s">
        <v>150</v>
      </c>
      <c r="C39" s="68"/>
      <c r="D39" s="48" t="s">
        <v>114</v>
      </c>
      <c r="X39" s="5">
        <f>'[1]Catatan Lap Keu'!AA1164</f>
        <v>229451227051.26001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 t="e">
        <f>X39-#REF!</f>
        <v>#REF!</v>
      </c>
      <c r="AJ39" s="72"/>
      <c r="AK39" s="13" t="s">
        <v>48</v>
      </c>
      <c r="AL39" s="7"/>
      <c r="AM39" s="7"/>
      <c r="AN39" s="7"/>
      <c r="AO39" s="7"/>
      <c r="AP39" s="7"/>
      <c r="AQ39" s="6"/>
      <c r="AR39" s="5">
        <f>'[1]Catatan Lap Keu'!AN1164</f>
        <v>185993458313.97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U39" s="9" t="s">
        <v>133</v>
      </c>
      <c r="BV39" s="70"/>
      <c r="BW39" s="73">
        <f t="shared" ref="BW39:BW43" si="1">X39-AR39</f>
        <v>43457768737.290009</v>
      </c>
      <c r="CA39" s="2"/>
    </row>
    <row r="40" spans="2:81" x14ac:dyDescent="0.35">
      <c r="B40" s="48" t="s">
        <v>151</v>
      </c>
      <c r="D40" s="48" t="s">
        <v>49</v>
      </c>
      <c r="X40" s="5">
        <f>'[1]Catatan Lap Keu'!AA1272</f>
        <v>604052909632.12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 t="e">
        <f>X40-#REF!</f>
        <v>#REF!</v>
      </c>
      <c r="AJ40" s="72"/>
      <c r="AK40" s="13" t="s">
        <v>50</v>
      </c>
      <c r="AL40" s="7"/>
      <c r="AM40" s="7"/>
      <c r="AN40" s="7"/>
      <c r="AO40" s="7"/>
      <c r="AP40" s="7"/>
      <c r="AQ40" s="6"/>
      <c r="AR40" s="5">
        <f>'[1]Catatan Lap Keu'!AN1272</f>
        <v>360374687288.29999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6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9" t="s">
        <v>51</v>
      </c>
      <c r="BW40" s="73">
        <f t="shared" si="1"/>
        <v>243678222343.82001</v>
      </c>
      <c r="CA40" s="2">
        <f>CA38-19368363077</f>
        <v>-12886658741</v>
      </c>
      <c r="CC40" s="73"/>
    </row>
    <row r="41" spans="2:81" x14ac:dyDescent="0.35">
      <c r="B41" s="48" t="s">
        <v>152</v>
      </c>
      <c r="D41" s="48" t="s">
        <v>52</v>
      </c>
      <c r="X41" s="5">
        <f>'[1]Catatan Lap Keu'!AA1303</f>
        <v>3065779268.5</v>
      </c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 t="e">
        <f>X41-#REF!</f>
        <v>#REF!</v>
      </c>
      <c r="AJ41" s="72"/>
      <c r="AK41" s="7" t="s">
        <v>53</v>
      </c>
      <c r="AL41" s="7"/>
      <c r="AM41" s="7"/>
      <c r="AN41" s="7"/>
      <c r="AO41" s="7"/>
      <c r="AP41" s="7"/>
      <c r="AQ41" s="6"/>
      <c r="AR41" s="5">
        <f>'[1]Catatan Lap Keu'!AN1303</f>
        <v>6614356031.6599998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6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9" t="s">
        <v>54</v>
      </c>
      <c r="BW41" s="73">
        <f t="shared" si="1"/>
        <v>-3548576763.1599998</v>
      </c>
      <c r="CA41" s="2"/>
      <c r="CC41" s="73"/>
    </row>
    <row r="42" spans="2:81" x14ac:dyDescent="0.35">
      <c r="B42" s="48" t="s">
        <v>153</v>
      </c>
      <c r="D42" s="48" t="s">
        <v>104</v>
      </c>
      <c r="X42" s="5">
        <f>'[1]Catatan Lap Keu'!AA1403</f>
        <v>0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72"/>
      <c r="AK42" s="13" t="s">
        <v>55</v>
      </c>
      <c r="AL42" s="7"/>
      <c r="AM42" s="7"/>
      <c r="AN42" s="7"/>
      <c r="AO42" s="7"/>
      <c r="AP42" s="7"/>
      <c r="AQ42" s="6"/>
      <c r="AR42" s="5">
        <f>'[1]Catatan Lap Keu'!AN1403</f>
        <v>0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6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9" t="s">
        <v>56</v>
      </c>
      <c r="BW42" s="73">
        <f t="shared" si="1"/>
        <v>0</v>
      </c>
      <c r="CA42" s="2"/>
      <c r="CC42" s="73"/>
    </row>
    <row r="43" spans="2:81" x14ac:dyDescent="0.35">
      <c r="B43" s="48" t="s">
        <v>154</v>
      </c>
      <c r="D43" s="74" t="s">
        <v>115</v>
      </c>
      <c r="E43" s="74"/>
      <c r="X43" s="5">
        <f>'[1]Catatan Lap Keu'!AA1441</f>
        <v>2223582437</v>
      </c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 t="e">
        <f>X43-#REF!</f>
        <v>#REF!</v>
      </c>
      <c r="AJ43" s="72"/>
      <c r="AK43" s="13" t="s">
        <v>60</v>
      </c>
      <c r="AL43" s="7"/>
      <c r="AM43" s="7"/>
      <c r="AN43" s="7"/>
      <c r="AO43" s="7"/>
      <c r="AP43" s="7"/>
      <c r="AQ43" s="6"/>
      <c r="AR43" s="5">
        <f>'[1]Catatan Lap Keu'!AN1441</f>
        <v>3651579950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6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9"/>
      <c r="BU43" s="9" t="s">
        <v>116</v>
      </c>
      <c r="BW43" s="73">
        <f t="shared" si="1"/>
        <v>-1427997513</v>
      </c>
      <c r="CA43" s="2"/>
      <c r="CC43" s="73"/>
    </row>
    <row r="44" spans="2:81" x14ac:dyDescent="0.35">
      <c r="B44" s="48" t="s">
        <v>155</v>
      </c>
      <c r="D44" s="48" t="s">
        <v>106</v>
      </c>
      <c r="X44" s="5">
        <f>'[1]Catatan Lap Keu'!AA1453</f>
        <v>181741248.40000018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72"/>
      <c r="AK44" s="25"/>
      <c r="AL44" s="14"/>
      <c r="AM44" s="14"/>
      <c r="AN44" s="14"/>
      <c r="AO44" s="14"/>
      <c r="AP44" s="14"/>
      <c r="AQ44" s="6"/>
      <c r="AR44" s="5">
        <f>'[1]Catatan Lap Keu'!AN1453</f>
        <v>1540549625.9600003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6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U44" s="9" t="s">
        <v>113</v>
      </c>
      <c r="BW44" s="73">
        <f>X44-AR44</f>
        <v>-1358808377.5600002</v>
      </c>
      <c r="CA44" s="2"/>
      <c r="CC44" s="73"/>
    </row>
    <row r="45" spans="2:81" x14ac:dyDescent="0.35">
      <c r="B45" s="48" t="s">
        <v>156</v>
      </c>
      <c r="D45" s="48" t="s">
        <v>107</v>
      </c>
      <c r="X45" s="5">
        <f>'[1]Catatan Lap Keu'!AA962</f>
        <v>0</v>
      </c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72"/>
      <c r="AK45" s="14"/>
      <c r="AL45" s="14"/>
      <c r="AM45" s="14"/>
      <c r="AN45" s="14"/>
      <c r="AO45" s="14"/>
      <c r="AP45" s="14"/>
      <c r="AQ45" s="6"/>
      <c r="AR45" s="5">
        <f>'[1]Catatan Lap Keu'!AN962</f>
        <v>0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6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9" t="s">
        <v>108</v>
      </c>
      <c r="BW45" s="73"/>
      <c r="CA45" s="2"/>
      <c r="CC45" s="73"/>
    </row>
    <row r="46" spans="2:81" x14ac:dyDescent="0.35">
      <c r="B46" s="48" t="s">
        <v>85</v>
      </c>
      <c r="D46" s="48" t="s">
        <v>57</v>
      </c>
      <c r="X46" s="5">
        <f>'[1]Catatan Lap Keu'!AA1420</f>
        <v>4105550770.1599998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24"/>
      <c r="AJ46" s="94"/>
      <c r="AK46" s="13" t="s">
        <v>58</v>
      </c>
      <c r="AL46" s="7"/>
      <c r="AM46" s="7"/>
      <c r="AN46" s="7"/>
      <c r="AO46" s="7"/>
      <c r="AP46" s="7"/>
      <c r="AQ46" s="24"/>
      <c r="AR46" s="5">
        <f>'[1]Catatan Lap Keu'!AN1420</f>
        <v>3799782061.3800001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6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9" t="s">
        <v>59</v>
      </c>
      <c r="BW46" s="73">
        <f>X46-AR46</f>
        <v>305768708.77999973</v>
      </c>
      <c r="CA46" s="2"/>
      <c r="CC46" s="73"/>
    </row>
    <row r="47" spans="2:81" x14ac:dyDescent="0.35">
      <c r="B47" s="48" t="s">
        <v>86</v>
      </c>
      <c r="D47" s="48" t="s">
        <v>105</v>
      </c>
      <c r="X47" s="5">
        <f>'[1]Catatan Lap Keu'!AA1454</f>
        <v>1213418392.5200002</v>
      </c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72"/>
      <c r="AK47" s="25"/>
      <c r="AL47" s="14"/>
      <c r="AM47" s="14"/>
      <c r="AN47" s="14"/>
      <c r="AO47" s="14"/>
      <c r="AP47" s="14"/>
      <c r="AQ47" s="6"/>
      <c r="AR47" s="5">
        <f>'[1]Catatan Lap Keu'!AN1454</f>
        <v>2702579065.3199978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6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9"/>
      <c r="BU47" s="9" t="s">
        <v>102</v>
      </c>
      <c r="BW47" s="73"/>
      <c r="CA47" s="2"/>
      <c r="CC47" s="73"/>
    </row>
    <row r="48" spans="2:81" ht="6" customHeight="1" x14ac:dyDescent="0.35">
      <c r="E48" s="74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72"/>
      <c r="AK48" s="25"/>
      <c r="AL48" s="14"/>
      <c r="AM48" s="14"/>
      <c r="AN48" s="14"/>
      <c r="AO48" s="14"/>
      <c r="AP48" s="14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9"/>
      <c r="BU48" s="9"/>
      <c r="BW48" s="73"/>
      <c r="CA48" s="2"/>
      <c r="CC48" s="73"/>
    </row>
    <row r="49" spans="2:81" x14ac:dyDescent="0.35">
      <c r="D49" s="68" t="s">
        <v>61</v>
      </c>
      <c r="X49" s="16">
        <f>SUM(X39:AH44)</f>
        <v>838975239637.28003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7"/>
      <c r="AJ49" s="77"/>
      <c r="AK49" s="26"/>
      <c r="AL49" s="26"/>
      <c r="AM49" s="26"/>
      <c r="AN49" s="26"/>
      <c r="AO49" s="26"/>
      <c r="AP49" s="26"/>
      <c r="AQ49" s="17"/>
      <c r="AR49" s="16">
        <f>SUM(AR39:BB44)</f>
        <v>558174631209.89001</v>
      </c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7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8" t="s">
        <v>62</v>
      </c>
      <c r="BW49" s="95"/>
      <c r="BY49" s="27"/>
      <c r="CA49" s="2"/>
      <c r="CC49" s="73"/>
    </row>
    <row r="50" spans="2:81" ht="6" customHeight="1" x14ac:dyDescent="0.35">
      <c r="AH50" s="15"/>
      <c r="AI50" s="15"/>
      <c r="AJ50" s="76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9"/>
      <c r="BW50" s="73"/>
      <c r="CA50" s="2"/>
    </row>
    <row r="51" spans="2:81" x14ac:dyDescent="0.35">
      <c r="C51" s="68" t="s">
        <v>63</v>
      </c>
      <c r="AG51" s="49"/>
      <c r="AH51" s="8"/>
      <c r="AI51" s="8"/>
      <c r="AJ51" s="79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9"/>
      <c r="BV51" s="70" t="s">
        <v>64</v>
      </c>
      <c r="BW51" s="73"/>
      <c r="CA51" s="2"/>
    </row>
    <row r="52" spans="2:81" x14ac:dyDescent="0.35">
      <c r="B52" s="48" t="s">
        <v>157</v>
      </c>
      <c r="C52" s="68"/>
      <c r="D52" s="48" t="s">
        <v>114</v>
      </c>
      <c r="X52" s="5">
        <f>'[1]Catatan Lap Keu'!AA1453</f>
        <v>181741248.40000018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8"/>
      <c r="AJ52" s="79"/>
      <c r="AK52" s="8"/>
      <c r="AL52" s="8"/>
      <c r="AM52" s="8"/>
      <c r="AN52" s="8"/>
      <c r="AO52" s="8"/>
      <c r="AP52" s="8"/>
      <c r="AQ52" s="8"/>
      <c r="AR52" s="5">
        <f>'[1]Catatan Lap Keu'!AN1453</f>
        <v>1540549625.9600003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9" t="s">
        <v>134</v>
      </c>
      <c r="BV52" s="70"/>
      <c r="BW52" s="73"/>
      <c r="CA52" s="2"/>
    </row>
    <row r="53" spans="2:81" x14ac:dyDescent="0.35">
      <c r="B53" s="48" t="s">
        <v>158</v>
      </c>
      <c r="C53" s="68"/>
      <c r="D53" s="48" t="s">
        <v>106</v>
      </c>
      <c r="E53" s="74"/>
      <c r="X53" s="5">
        <f>'[1]Catatan Lap Keu'!AA1454</f>
        <v>1213418392.5200002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24"/>
      <c r="AJ53" s="94"/>
      <c r="AK53" s="13" t="s">
        <v>65</v>
      </c>
      <c r="AL53" s="7"/>
      <c r="AM53" s="7"/>
      <c r="AN53" s="7"/>
      <c r="AO53" s="7"/>
      <c r="AP53" s="7"/>
      <c r="AQ53" s="24"/>
      <c r="AR53" s="5">
        <f>'[1]Catatan Lap Keu'!AN1454</f>
        <v>2702579065.3199978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9" t="s">
        <v>113</v>
      </c>
      <c r="BV53" s="70"/>
      <c r="BW53" s="73">
        <f>X53-AR53</f>
        <v>-1489160672.7999976</v>
      </c>
      <c r="CA53" s="2"/>
    </row>
    <row r="54" spans="2:81" x14ac:dyDescent="0.35">
      <c r="B54" s="48" t="s">
        <v>159</v>
      </c>
      <c r="C54" s="68"/>
      <c r="D54" s="48" t="s">
        <v>110</v>
      </c>
      <c r="E54" s="74"/>
      <c r="X54" s="5">
        <f>'[1]Catatan Lap Keu'!AA1455</f>
        <v>0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24"/>
      <c r="AJ54" s="94"/>
      <c r="AK54" s="25"/>
      <c r="AL54" s="14"/>
      <c r="AM54" s="14"/>
      <c r="AN54" s="14"/>
      <c r="AO54" s="14"/>
      <c r="AP54" s="14"/>
      <c r="AQ54" s="24"/>
      <c r="AR54" s="5">
        <f>'[1]Catatan Lap Keu'!AN1455</f>
        <v>0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9" t="s">
        <v>130</v>
      </c>
      <c r="BV54" s="70"/>
      <c r="BW54" s="73"/>
      <c r="CA54" s="2"/>
    </row>
    <row r="55" spans="2:81" x14ac:dyDescent="0.35">
      <c r="B55" s="48" t="s">
        <v>160</v>
      </c>
      <c r="D55" s="96" t="s">
        <v>66</v>
      </c>
      <c r="X55" s="5">
        <f>'[1]Kertas kerja'!M241</f>
        <v>41481846785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72"/>
      <c r="AK55" s="97" t="s">
        <v>67</v>
      </c>
      <c r="AL55" s="97"/>
      <c r="AM55" s="97"/>
      <c r="AN55" s="97"/>
      <c r="AO55" s="97"/>
      <c r="AP55" s="97"/>
      <c r="AQ55" s="6"/>
      <c r="AR55" s="5">
        <f>'[1]Catatan Lap Keu'!AN1491</f>
        <v>14297886034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6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28" t="s">
        <v>68</v>
      </c>
      <c r="BW55" s="73">
        <f>X55-AR55</f>
        <v>27183960751</v>
      </c>
      <c r="BY55" s="3" t="e">
        <f>BW55+#REF!</f>
        <v>#REF!</v>
      </c>
      <c r="CA55" s="2"/>
    </row>
    <row r="56" spans="2:81" ht="6" customHeight="1" x14ac:dyDescent="0.35">
      <c r="D56" s="98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100"/>
      <c r="Z56" s="100"/>
      <c r="AA56" s="100"/>
      <c r="AB56" s="93"/>
      <c r="AC56" s="93"/>
      <c r="AD56" s="93"/>
      <c r="AE56" s="93"/>
      <c r="AF56" s="93"/>
      <c r="AG56" s="101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15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9"/>
      <c r="BW56" s="102"/>
      <c r="CA56" s="2"/>
    </row>
    <row r="57" spans="2:81" x14ac:dyDescent="0.35">
      <c r="D57" s="68" t="s">
        <v>69</v>
      </c>
      <c r="X57" s="16">
        <f>SUM(X53:AH56)</f>
        <v>42695265177.519997</v>
      </c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7"/>
      <c r="AJ57" s="77"/>
      <c r="AK57" s="26"/>
      <c r="AL57" s="26"/>
      <c r="AM57" s="26"/>
      <c r="AN57" s="26"/>
      <c r="AO57" s="26"/>
      <c r="AP57" s="26"/>
      <c r="AQ57" s="17"/>
      <c r="AR57" s="16">
        <f>SUM(AR53:BB56)</f>
        <v>17000465099.319998</v>
      </c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7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8" t="s">
        <v>70</v>
      </c>
      <c r="BW57" s="73"/>
      <c r="BY57" s="30">
        <f>'[1]Catatan Lap Keu'!Z1547</f>
        <v>12149950</v>
      </c>
      <c r="CA57" s="2"/>
      <c r="CC57" s="73"/>
    </row>
    <row r="58" spans="2:81" ht="4.5" customHeight="1" x14ac:dyDescent="0.35">
      <c r="BY58" s="2"/>
      <c r="CA58" s="2"/>
    </row>
    <row r="59" spans="2:81" x14ac:dyDescent="0.35">
      <c r="C59" s="68" t="s">
        <v>71</v>
      </c>
      <c r="AH59" s="15"/>
      <c r="AI59" s="15"/>
      <c r="AJ59" s="76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9"/>
      <c r="BV59" s="70" t="s">
        <v>72</v>
      </c>
      <c r="BW59" s="73"/>
      <c r="BY59" s="2"/>
      <c r="CA59" s="2"/>
    </row>
    <row r="60" spans="2:81" ht="15.75" customHeight="1" x14ac:dyDescent="0.35">
      <c r="B60" s="48" t="s">
        <v>161</v>
      </c>
      <c r="D60" s="103" t="s">
        <v>73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31">
        <f>[1]Equity!P25</f>
        <v>1215000000000</v>
      </c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2"/>
      <c r="AJ60" s="72"/>
      <c r="AK60" s="33" t="s">
        <v>75</v>
      </c>
      <c r="AL60" s="34"/>
      <c r="AM60" s="34"/>
      <c r="AN60" s="34"/>
      <c r="AO60" s="34"/>
      <c r="AP60" s="34"/>
      <c r="AQ60" s="32"/>
      <c r="AR60" s="5">
        <f>[1]Equity!P20</f>
        <v>1215000000000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9" t="s">
        <v>74</v>
      </c>
      <c r="BW60" s="73"/>
      <c r="BY60" s="2"/>
      <c r="CA60" s="2"/>
    </row>
    <row r="61" spans="2:81" x14ac:dyDescent="0.35">
      <c r="B61" s="48" t="s">
        <v>162</v>
      </c>
      <c r="D61" s="48" t="s">
        <v>76</v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4"/>
      <c r="X61" s="31">
        <f>[1]Equity!AA25</f>
        <v>3094237500</v>
      </c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2"/>
      <c r="AJ61" s="72"/>
      <c r="AK61" s="35">
        <v>9</v>
      </c>
      <c r="AL61" s="35"/>
      <c r="AM61" s="36"/>
      <c r="AN61" s="36"/>
      <c r="AO61" s="35"/>
      <c r="AP61" s="35"/>
      <c r="AQ61" s="32"/>
      <c r="AR61" s="5">
        <f>[1]Equity!AA25</f>
        <v>3094237500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6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9" t="s">
        <v>77</v>
      </c>
      <c r="BW61" s="73"/>
      <c r="BY61" s="2"/>
      <c r="CA61" s="2"/>
    </row>
    <row r="62" spans="2:81" x14ac:dyDescent="0.35">
      <c r="B62" s="48" t="s">
        <v>163</v>
      </c>
      <c r="D62" s="48" t="s">
        <v>119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4"/>
      <c r="X62" s="31">
        <f>[1]Equity!AA27</f>
        <v>0</v>
      </c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2"/>
      <c r="AJ62" s="72"/>
      <c r="AK62" s="35"/>
      <c r="AL62" s="35"/>
      <c r="AM62" s="120"/>
      <c r="AN62" s="120"/>
      <c r="AO62" s="35"/>
      <c r="AP62" s="35"/>
      <c r="AQ62" s="32"/>
      <c r="AR62" s="5">
        <f>[1]Equity!AA27</f>
        <v>0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6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9" t="s">
        <v>120</v>
      </c>
      <c r="BW62" s="73"/>
      <c r="BY62" s="2"/>
      <c r="CA62" s="2"/>
    </row>
    <row r="63" spans="2:81" x14ac:dyDescent="0.35">
      <c r="B63" s="48" t="s">
        <v>164</v>
      </c>
      <c r="D63" s="48" t="s">
        <v>111</v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4"/>
      <c r="X63" s="31">
        <f>[1]Equity!AA26</f>
        <v>0</v>
      </c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2"/>
      <c r="AJ63" s="72"/>
      <c r="AK63" s="35"/>
      <c r="AL63" s="35"/>
      <c r="AM63" s="120"/>
      <c r="AN63" s="120"/>
      <c r="AO63" s="35"/>
      <c r="AP63" s="35"/>
      <c r="AQ63" s="32"/>
      <c r="AR63" s="5">
        <f>[1]Equity!AA26</f>
        <v>0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6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9" t="s">
        <v>121</v>
      </c>
      <c r="BW63" s="73"/>
      <c r="BY63" s="2"/>
      <c r="CA63" s="2"/>
    </row>
    <row r="64" spans="2:81" x14ac:dyDescent="0.35">
      <c r="B64" s="48" t="s">
        <v>165</v>
      </c>
      <c r="D64" s="48" t="s">
        <v>122</v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4"/>
      <c r="X64" s="31">
        <f>[1]Equity!AA28</f>
        <v>0</v>
      </c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2"/>
      <c r="AJ64" s="72"/>
      <c r="AK64" s="35"/>
      <c r="AL64" s="35"/>
      <c r="AM64" s="120"/>
      <c r="AN64" s="120"/>
      <c r="AO64" s="35"/>
      <c r="AP64" s="35"/>
      <c r="AQ64" s="32"/>
      <c r="AR64" s="5">
        <f>[1]Equity!AA28</f>
        <v>0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6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9" t="s">
        <v>123</v>
      </c>
      <c r="BW64" s="73"/>
      <c r="BY64" s="2"/>
      <c r="CA64" s="2"/>
    </row>
    <row r="65" spans="2:81" x14ac:dyDescent="0.35">
      <c r="B65" s="48" t="s">
        <v>166</v>
      </c>
      <c r="D65" s="48" t="s">
        <v>117</v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4"/>
      <c r="X65" s="31">
        <f>[1]Equity!AA28</f>
        <v>0</v>
      </c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2"/>
      <c r="AJ65" s="72"/>
      <c r="AK65" s="35"/>
      <c r="AL65" s="35"/>
      <c r="AM65" s="120"/>
      <c r="AN65" s="120"/>
      <c r="AO65" s="35"/>
      <c r="AP65" s="35"/>
      <c r="AQ65" s="32"/>
      <c r="AR65" s="5">
        <f>[1]Equity!AA28</f>
        <v>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6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9" t="s">
        <v>118</v>
      </c>
      <c r="BW65" s="73"/>
      <c r="BY65" s="2"/>
      <c r="CA65" s="2"/>
    </row>
    <row r="66" spans="2:81" x14ac:dyDescent="0.35">
      <c r="B66" s="48" t="s">
        <v>167</v>
      </c>
      <c r="D66" s="48" t="s">
        <v>78</v>
      </c>
      <c r="X66" s="37">
        <f>[1]Equity!AW25</f>
        <v>325854484321.66937</v>
      </c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8"/>
      <c r="AJ66" s="94"/>
      <c r="AK66" s="37"/>
      <c r="AL66" s="37"/>
      <c r="AM66" s="37"/>
      <c r="AN66" s="37"/>
      <c r="AO66" s="37"/>
      <c r="AP66" s="37"/>
      <c r="AQ66" s="38"/>
      <c r="AR66" s="39">
        <f>[1]Equity!AW20</f>
        <v>204430999583.54572</v>
      </c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24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9" t="s">
        <v>79</v>
      </c>
      <c r="BW66" s="73">
        <f>17924126878+10213700005</f>
        <v>28137826883</v>
      </c>
      <c r="BY66" s="2"/>
      <c r="CA66" s="2"/>
    </row>
    <row r="67" spans="2:81" x14ac:dyDescent="0.35">
      <c r="B67" s="48" t="s">
        <v>168</v>
      </c>
      <c r="D67" s="48" t="s">
        <v>128</v>
      </c>
      <c r="X67" s="37">
        <f>[1]Equity!AW26</f>
        <v>0</v>
      </c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8"/>
      <c r="AJ67" s="94"/>
      <c r="AK67" s="38"/>
      <c r="AL67" s="38"/>
      <c r="AM67" s="38"/>
      <c r="AN67" s="38"/>
      <c r="AO67" s="38"/>
      <c r="AP67" s="38"/>
      <c r="AQ67" s="38"/>
      <c r="AR67" s="39">
        <f>[1]Equity!AW21</f>
        <v>0</v>
      </c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24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9" t="s">
        <v>129</v>
      </c>
      <c r="BW67" s="73"/>
      <c r="BY67" s="2"/>
      <c r="CA67" s="2"/>
    </row>
    <row r="68" spans="2:81" x14ac:dyDescent="0.35">
      <c r="B68" s="48" t="s">
        <v>178</v>
      </c>
      <c r="D68" s="48" t="s">
        <v>124</v>
      </c>
      <c r="X68" s="37">
        <f>[1]Equity!AW26</f>
        <v>0</v>
      </c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8"/>
      <c r="AJ68" s="94"/>
      <c r="AK68" s="38"/>
      <c r="AL68" s="38"/>
      <c r="AM68" s="38"/>
      <c r="AN68" s="38"/>
      <c r="AO68" s="38"/>
      <c r="AP68" s="38"/>
      <c r="AQ68" s="38"/>
      <c r="AR68" s="39">
        <f>[1]Equity!AW21</f>
        <v>0</v>
      </c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24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9" t="s">
        <v>126</v>
      </c>
      <c r="BW68" s="73"/>
      <c r="BY68" s="2"/>
      <c r="CA68" s="2"/>
    </row>
    <row r="69" spans="2:81" x14ac:dyDescent="0.35">
      <c r="B69" s="48" t="s">
        <v>179</v>
      </c>
      <c r="D69" s="48" t="s">
        <v>125</v>
      </c>
      <c r="X69" s="37">
        <f>[1]Equity!AW27</f>
        <v>0</v>
      </c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8"/>
      <c r="AJ69" s="94"/>
      <c r="AK69" s="38"/>
      <c r="AL69" s="38"/>
      <c r="AM69" s="38"/>
      <c r="AN69" s="38"/>
      <c r="AO69" s="38"/>
      <c r="AP69" s="38"/>
      <c r="AQ69" s="38"/>
      <c r="AR69" s="39">
        <f>[1]Equity!AW22</f>
        <v>0</v>
      </c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24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9" t="s">
        <v>127</v>
      </c>
      <c r="BW69" s="73"/>
      <c r="BY69" s="2"/>
      <c r="CA69" s="2"/>
    </row>
    <row r="70" spans="2:81" x14ac:dyDescent="0.35">
      <c r="B70" s="48" t="s">
        <v>180</v>
      </c>
      <c r="D70" s="48" t="s">
        <v>135</v>
      </c>
      <c r="X70" s="37">
        <f>[1]Equity!AW28</f>
        <v>0</v>
      </c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94"/>
      <c r="AK70" s="38"/>
      <c r="AL70" s="38"/>
      <c r="AM70" s="38"/>
      <c r="AN70" s="38"/>
      <c r="AO70" s="38"/>
      <c r="AP70" s="38"/>
      <c r="AQ70" s="38"/>
      <c r="AR70" s="39">
        <f>[1]Equity!AW23</f>
        <v>121423484738.12366</v>
      </c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24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9" t="s">
        <v>136</v>
      </c>
      <c r="BW70" s="73"/>
      <c r="BY70" s="2"/>
      <c r="CA70" s="2"/>
    </row>
    <row r="71" spans="2:81" ht="15.75" customHeight="1" x14ac:dyDescent="0.35">
      <c r="B71" s="48" t="s">
        <v>181</v>
      </c>
      <c r="C71" s="68" t="s">
        <v>80</v>
      </c>
      <c r="X71" s="106">
        <f>SUM(X60:AH66)</f>
        <v>1543948721821.6694</v>
      </c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7"/>
      <c r="AJ71" s="108"/>
      <c r="AK71" s="33"/>
      <c r="AL71" s="34"/>
      <c r="AM71" s="34"/>
      <c r="AN71" s="34"/>
      <c r="AO71" s="34"/>
      <c r="AP71" s="34"/>
      <c r="AQ71" s="107"/>
      <c r="AR71" s="106">
        <f>SUM(AR60:BB66)</f>
        <v>1422525237083.5457</v>
      </c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7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R71" s="109"/>
      <c r="BS71" s="109"/>
      <c r="BT71" s="109"/>
      <c r="BU71" s="110"/>
      <c r="BV71" s="111" t="s">
        <v>81</v>
      </c>
      <c r="BW71" s="73"/>
      <c r="BY71" s="2"/>
      <c r="CA71" s="2"/>
    </row>
    <row r="72" spans="2:81" ht="6" customHeight="1" x14ac:dyDescent="0.35">
      <c r="AH72" s="15"/>
      <c r="AI72" s="15"/>
      <c r="AJ72" s="76"/>
      <c r="AK72" s="15"/>
      <c r="AL72" s="15"/>
      <c r="AM72" s="15"/>
      <c r="AN72" s="15"/>
      <c r="AO72" s="15"/>
      <c r="AP72" s="15"/>
      <c r="AQ72" s="15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9"/>
      <c r="BY72" s="2"/>
      <c r="CA72" s="2"/>
    </row>
    <row r="73" spans="2:81" ht="16" thickBot="1" x14ac:dyDescent="0.4">
      <c r="C73" s="68" t="s">
        <v>82</v>
      </c>
      <c r="X73" s="86">
        <f>+X71+X57+X49</f>
        <v>2425619226636.4697</v>
      </c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2"/>
      <c r="AJ73" s="83"/>
      <c r="AK73" s="82"/>
      <c r="AL73" s="82"/>
      <c r="AM73" s="82"/>
      <c r="AN73" s="82"/>
      <c r="AO73" s="82"/>
      <c r="AP73" s="82"/>
      <c r="AQ73" s="82"/>
      <c r="AR73" s="86">
        <f>+AR71+AR57+AR49-1</f>
        <v>1997700333391.7559</v>
      </c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2">
        <f>AR73-'[2]WBS 14'!$L$936</f>
        <v>1701770215096.4011</v>
      </c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V73" s="70" t="s">
        <v>83</v>
      </c>
      <c r="BW73" s="73">
        <f>AR35-AR73</f>
        <v>-118197412064.93579</v>
      </c>
      <c r="BY73" s="48"/>
      <c r="BZ73" s="2"/>
      <c r="CA73" s="48"/>
      <c r="CC73" s="73"/>
    </row>
    <row r="74" spans="2:81" ht="16" thickTop="1" x14ac:dyDescent="0.35">
      <c r="C74" s="68"/>
      <c r="AH74" s="88"/>
      <c r="AI74" s="88"/>
      <c r="AJ74" s="89"/>
      <c r="AK74" s="88"/>
      <c r="AL74" s="88"/>
      <c r="AM74" s="88"/>
      <c r="AN74" s="88"/>
      <c r="AO74" s="88"/>
      <c r="AP74" s="88"/>
      <c r="AQ74" s="88"/>
      <c r="AR74" s="88"/>
      <c r="AS74" s="84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W74" s="73"/>
      <c r="BY74" s="2"/>
      <c r="CA74" s="2"/>
      <c r="CC74" s="73"/>
    </row>
    <row r="75" spans="2:81" x14ac:dyDescent="0.35">
      <c r="D75" s="112"/>
      <c r="E75" s="113"/>
      <c r="F75" s="114"/>
      <c r="BY75" s="2"/>
      <c r="CA75" s="2"/>
    </row>
    <row r="76" spans="2:81" x14ac:dyDescent="0.35">
      <c r="X76" s="41">
        <f>X73-X35</f>
        <v>-4105550770.3056641</v>
      </c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2"/>
      <c r="AJ76" s="115"/>
      <c r="AK76" s="42"/>
      <c r="AL76" s="42"/>
      <c r="AM76" s="42"/>
      <c r="AN76" s="42"/>
      <c r="AO76" s="42"/>
      <c r="AP76" s="42"/>
      <c r="AQ76" s="42"/>
      <c r="AR76" s="41">
        <f>AR73-AR35</f>
        <v>118197412064.93579</v>
      </c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3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19"/>
      <c r="BW76" s="116">
        <f>+BW35-BW73</f>
        <v>2547922189472.5645</v>
      </c>
    </row>
    <row r="77" spans="2:81" x14ac:dyDescent="0.35"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9"/>
      <c r="BW77" s="73">
        <f>X66-AR66</f>
        <v>121423484738.12366</v>
      </c>
    </row>
    <row r="78" spans="2:81" x14ac:dyDescent="0.35"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6"/>
      <c r="AR78" s="117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</row>
    <row r="79" spans="2:81" x14ac:dyDescent="0.35">
      <c r="AR79" s="117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</row>
    <row r="85" spans="46:55" x14ac:dyDescent="0.35">
      <c r="AT85" s="47"/>
      <c r="AU85" s="47"/>
      <c r="AV85" s="47"/>
      <c r="AW85" s="47"/>
      <c r="AX85" s="47"/>
      <c r="AY85" s="47"/>
      <c r="AZ85" s="47"/>
      <c r="BA85" s="47"/>
      <c r="BB85" s="47"/>
      <c r="BC85" s="47"/>
    </row>
    <row r="86" spans="46:55" x14ac:dyDescent="0.35">
      <c r="AT86" s="47"/>
      <c r="AU86" s="47"/>
      <c r="AV86" s="47"/>
      <c r="AW86" s="47"/>
      <c r="AX86" s="47"/>
      <c r="AY86" s="47"/>
      <c r="AZ86" s="47"/>
      <c r="BA86" s="47"/>
      <c r="BB86" s="47"/>
      <c r="BC86" s="47"/>
    </row>
  </sheetData>
  <mergeCells count="140">
    <mergeCell ref="X70:AH70"/>
    <mergeCell ref="AR70:BB70"/>
    <mergeCell ref="X11:AH11"/>
    <mergeCell ref="AR11:BB11"/>
    <mergeCell ref="A1:BV1"/>
    <mergeCell ref="A2:BV2"/>
    <mergeCell ref="A3:BV3"/>
    <mergeCell ref="X19:AH19"/>
    <mergeCell ref="AR19:BB19"/>
    <mergeCell ref="X54:AH54"/>
    <mergeCell ref="AR54:BB54"/>
    <mergeCell ref="X52:AH52"/>
    <mergeCell ref="AR52:BB52"/>
    <mergeCell ref="X68:AH68"/>
    <mergeCell ref="X69:AH69"/>
    <mergeCell ref="AR68:BB68"/>
    <mergeCell ref="AR69:BB69"/>
    <mergeCell ref="X67:AH67"/>
    <mergeCell ref="AR67:BB67"/>
    <mergeCell ref="X32:AH32"/>
    <mergeCell ref="AR30:BB30"/>
    <mergeCell ref="AR32:BB32"/>
    <mergeCell ref="X63:AH63"/>
    <mergeCell ref="X62:AH62"/>
    <mergeCell ref="X65:AH65"/>
    <mergeCell ref="AR63:BB63"/>
    <mergeCell ref="AR62:BB62"/>
    <mergeCell ref="AR65:BB65"/>
    <mergeCell ref="X64:AH64"/>
    <mergeCell ref="X78:AH78"/>
    <mergeCell ref="AR78:BB78"/>
    <mergeCell ref="AR79:BC79"/>
    <mergeCell ref="AT85:BC85"/>
    <mergeCell ref="AT86:BC86"/>
    <mergeCell ref="X20:AH20"/>
    <mergeCell ref="X22:AH22"/>
    <mergeCell ref="AR20:BB20"/>
    <mergeCell ref="AR22:BB22"/>
    <mergeCell ref="X47:AH47"/>
    <mergeCell ref="X71:AH71"/>
    <mergeCell ref="AK71:AP71"/>
    <mergeCell ref="AR71:BB71"/>
    <mergeCell ref="X73:AH73"/>
    <mergeCell ref="AR73:BB73"/>
    <mergeCell ref="X76:AH76"/>
    <mergeCell ref="AR76:BB76"/>
    <mergeCell ref="X61:AH61"/>
    <mergeCell ref="AM61:AN61"/>
    <mergeCell ref="AR61:BB61"/>
    <mergeCell ref="X66:AH66"/>
    <mergeCell ref="AK66:AP66"/>
    <mergeCell ref="AR66:BB66"/>
    <mergeCell ref="AR64:BB64"/>
    <mergeCell ref="D56:X56"/>
    <mergeCell ref="X57:AH57"/>
    <mergeCell ref="AK57:AP57"/>
    <mergeCell ref="AR57:BB57"/>
    <mergeCell ref="X60:AH60"/>
    <mergeCell ref="AK60:AP60"/>
    <mergeCell ref="AR60:BB60"/>
    <mergeCell ref="X53:AH53"/>
    <mergeCell ref="AK53:AP53"/>
    <mergeCell ref="AR53:BB53"/>
    <mergeCell ref="X55:AH55"/>
    <mergeCell ref="AK55:AP55"/>
    <mergeCell ref="AR55:BB55"/>
    <mergeCell ref="X43:AH43"/>
    <mergeCell ref="AK43:AP43"/>
    <mergeCell ref="AR43:BB43"/>
    <mergeCell ref="X44:AH44"/>
    <mergeCell ref="AR44:BB44"/>
    <mergeCell ref="X49:AH49"/>
    <mergeCell ref="AK49:AP49"/>
    <mergeCell ref="AR49:BB49"/>
    <mergeCell ref="AR47:BB47"/>
    <mergeCell ref="X45:AH45"/>
    <mergeCell ref="X42:AH42"/>
    <mergeCell ref="AK42:AP42"/>
    <mergeCell ref="AR42:BB42"/>
    <mergeCell ref="X46:AH46"/>
    <mergeCell ref="AK46:AP46"/>
    <mergeCell ref="AR46:BB46"/>
    <mergeCell ref="AR45:BB45"/>
    <mergeCell ref="X40:AH40"/>
    <mergeCell ref="AK40:AP40"/>
    <mergeCell ref="AR40:BB40"/>
    <mergeCell ref="X41:AH41"/>
    <mergeCell ref="AK41:AP41"/>
    <mergeCell ref="AR41:BB41"/>
    <mergeCell ref="X33:AH33"/>
    <mergeCell ref="AR33:BB33"/>
    <mergeCell ref="X35:AH35"/>
    <mergeCell ref="AR35:BB35"/>
    <mergeCell ref="X39:AH39"/>
    <mergeCell ref="AK39:AP39"/>
    <mergeCell ref="AR39:BB39"/>
    <mergeCell ref="X27:AH27"/>
    <mergeCell ref="AK26:AP26"/>
    <mergeCell ref="AR27:BB27"/>
    <mergeCell ref="X31:AH31"/>
    <mergeCell ref="AR31:BB31"/>
    <mergeCell ref="X30:AH30"/>
    <mergeCell ref="X28:AH28"/>
    <mergeCell ref="AR28:BB28"/>
    <mergeCell ref="AK27:AP27"/>
    <mergeCell ref="X29:AH29"/>
    <mergeCell ref="AR29:BB29"/>
    <mergeCell ref="X21:AH21"/>
    <mergeCell ref="AR21:BB21"/>
    <mergeCell ref="X24:AH24"/>
    <mergeCell ref="AR24:BB24"/>
    <mergeCell ref="X16:AH16"/>
    <mergeCell ref="AK16:AP16"/>
    <mergeCell ref="AR16:BB16"/>
    <mergeCell ref="X18:AH18"/>
    <mergeCell ref="AK18:AP18"/>
    <mergeCell ref="AR18:BB18"/>
    <mergeCell ref="X17:AH17"/>
    <mergeCell ref="AR17:BB17"/>
    <mergeCell ref="X15:AH15"/>
    <mergeCell ref="AK15:AP15"/>
    <mergeCell ref="AR15:BB15"/>
    <mergeCell ref="X13:AH13"/>
    <mergeCell ref="AK13:AP13"/>
    <mergeCell ref="AR13:BB13"/>
    <mergeCell ref="X14:AH14"/>
    <mergeCell ref="AK14:AP14"/>
    <mergeCell ref="AR14:BB14"/>
    <mergeCell ref="X10:AH10"/>
    <mergeCell ref="AK10:AP10"/>
    <mergeCell ref="AR10:BB10"/>
    <mergeCell ref="X12:AH12"/>
    <mergeCell ref="AK12:AP12"/>
    <mergeCell ref="AR12:BB12"/>
    <mergeCell ref="X5:AH5"/>
    <mergeCell ref="AK5:AP5"/>
    <mergeCell ref="AR5:BB5"/>
    <mergeCell ref="X6:AH6"/>
    <mergeCell ref="AK6:AP6"/>
    <mergeCell ref="AR6:BB6"/>
  </mergeCells>
  <printOptions horizontalCentered="1"/>
  <pageMargins left="3.937007874015748E-2" right="7.874015748031496E-2" top="0.59055118110236227" bottom="0.39370078740157483" header="0.31496062992125984" footer="0.78740157480314965"/>
  <pageSetup paperSize="9" scale="82" orientation="portrait" useFirstPageNumber="1" horizontalDpi="4294967293" r:id="rId1"/>
  <headerFooter alignWithMargins="0">
    <oddHeader xml:space="preserve">&amp;R </oddHeader>
    <oddFooter>&amp;L&amp;"Arial Narrow,Regular"&amp;10Catatan atas Laporan Keuangan merupakan bagian yang tidak terpisahkan dari laporan keuangan secara keseluruhan.&amp;C&amp;P&amp;R&amp;"Arial Narrow,Italic"&amp;10The accompanying notes from an integral part of these financial statements.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Neraca</vt:lpstr>
      <vt:lpstr>Neraca!Print_Area</vt:lpstr>
      <vt:lpstr>Neraca!Print_Titles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Nainggolan</dc:creator>
  <cp:lastModifiedBy>Raja Nainggolan</cp:lastModifiedBy>
  <dcterms:created xsi:type="dcterms:W3CDTF">2024-07-23T15:47:15Z</dcterms:created>
  <dcterms:modified xsi:type="dcterms:W3CDTF">2024-07-23T18:05:05Z</dcterms:modified>
</cp:coreProperties>
</file>