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hards Toolkit" sheetId="1" r:id="rId4"/>
    <sheet state="visible" name="Drews Toolkit" sheetId="2" r:id="rId5"/>
  </sheets>
  <definedNames/>
  <calcPr/>
</workbook>
</file>

<file path=xl/sharedStrings.xml><?xml version="1.0" encoding="utf-8"?>
<sst xmlns="http://schemas.openxmlformats.org/spreadsheetml/2006/main" count="290" uniqueCount="205">
  <si>
    <t xml:space="preserve">Jarkman Portable Toolkit </t>
  </si>
  <si>
    <t xml:space="preserve">Based on these photos: </t>
  </si>
  <si>
    <t>https://photos.google.com/share/AF1QipN9EGys6ossdFYDwxyhvFbX60y_spNvo7jBRa-AebMpGvKoEiXSJKcRkghY6RIv_Q?key=YkdrS29GRmFSU29fZ3dxaUxjckxIeGdfUVR0eHVn</t>
  </si>
  <si>
    <t>ACBatchelor 26/12/23</t>
  </si>
  <si>
    <t>Ingredients List</t>
  </si>
  <si>
    <t>Cases &amp; Holders</t>
  </si>
  <si>
    <t>Tools</t>
  </si>
  <si>
    <t>Supplies</t>
  </si>
  <si>
    <t>Make</t>
  </si>
  <si>
    <t>Notes</t>
  </si>
  <si>
    <t>The Outer Case</t>
  </si>
  <si>
    <t xml:space="preserve">Lihit Labs Book Style pen case -triple zipper </t>
  </si>
  <si>
    <t>First Page</t>
  </si>
  <si>
    <t>5.5mm nut driver</t>
  </si>
  <si>
    <t>Wera</t>
  </si>
  <si>
    <t>4mm bit driver handle</t>
  </si>
  <si>
    <t>AliExpress - aluminium for lightness</t>
  </si>
  <si>
    <t>Hex ball head Screwdriver</t>
  </si>
  <si>
    <t>1mm, 2mm,2.5mm, 3mm</t>
  </si>
  <si>
    <t>Hex or Torx Screwdriver</t>
  </si>
  <si>
    <t>Cross head Screwdriver</t>
  </si>
  <si>
    <t>3 sizes</t>
  </si>
  <si>
    <t>1/8 Flat head Screwdriver</t>
  </si>
  <si>
    <t>RS</t>
  </si>
  <si>
    <t>https://uk.rs-online.com/web/p/screwdrivers/4384324</t>
  </si>
  <si>
    <t>For all the things you shouldn't use a screwdriver for</t>
  </si>
  <si>
    <t>Flat head Screwdriver</t>
  </si>
  <si>
    <t>Combination Spanners</t>
  </si>
  <si>
    <t>Facom</t>
  </si>
  <si>
    <t>By far the best tiny spanners that I've found</t>
  </si>
  <si>
    <t>metal generic</t>
  </si>
  <si>
    <t>Second Page</t>
  </si>
  <si>
    <t>Micro 4mm driver set</t>
  </si>
  <si>
    <t>Case for Micro driver set</t>
  </si>
  <si>
    <t>3D printed Custom</t>
  </si>
  <si>
    <t>https://jarkman.co.uk/catalog/fripperies/4mmset.htm</t>
  </si>
  <si>
    <t>Bit holders for 4mm bits</t>
  </si>
  <si>
    <t>Space for 30 bits</t>
  </si>
  <si>
    <t>4mm bits</t>
  </si>
  <si>
    <t>salvaged from various noname sets</t>
  </si>
  <si>
    <t>4mm extension bit</t>
  </si>
  <si>
    <t>cut down from a cheapie</t>
  </si>
  <si>
    <t>4mm Female to 6mm male bit adapter</t>
  </si>
  <si>
    <t>EG, https://vi.aliexpress.com/item/1005001585452820.html</t>
  </si>
  <si>
    <t>Micro handle for 6mm bits</t>
  </si>
  <si>
    <t>Makes a micro screwdriver when used with the female to male adapter</t>
  </si>
  <si>
    <t>4mm micro torque spanner</t>
  </si>
  <si>
    <t>Jarkman</t>
  </si>
  <si>
    <t>Black meter box key</t>
  </si>
  <si>
    <t>Silicone tubing</t>
  </si>
  <si>
    <t>Wera 9506 telescopic 4-in-1 Allen bit</t>
  </si>
  <si>
    <t>hilarious but not very useful</t>
  </si>
  <si>
    <t>Mini Spirit Level</t>
  </si>
  <si>
    <t>Mini Tape Measure</t>
  </si>
  <si>
    <t>Midori XS</t>
  </si>
  <si>
    <t>Mini Ratchet</t>
  </si>
  <si>
    <t>R.180C</t>
  </si>
  <si>
    <t>extension for mini ratchet</t>
  </si>
  <si>
    <t>Holder for Ratchet</t>
  </si>
  <si>
    <t>https://www.printables.com/model/694135-holder-for-facom-r180c-14-ratchet</t>
  </si>
  <si>
    <t>6mm bits</t>
  </si>
  <si>
    <t>generic</t>
  </si>
  <si>
    <t>Apx 12</t>
  </si>
  <si>
    <t>Holder for 6mm bits</t>
  </si>
  <si>
    <t>https://www.printables.com/model/694147-compact-holder-for-14-bits</t>
  </si>
  <si>
    <t>$-bit tiniy orange screwdriver</t>
  </si>
  <si>
    <t>Adjustable spanner</t>
  </si>
  <si>
    <t>Joseph Lucas Ltd</t>
  </si>
  <si>
    <t>Girder Minor No. 90</t>
  </si>
  <si>
    <t>Alo useful as a clamp</t>
  </si>
  <si>
    <t>100mm Cobra pipe wrench</t>
  </si>
  <si>
    <t>Knipex</t>
  </si>
  <si>
    <t>100mm Pliers Wrench</t>
  </si>
  <si>
    <t>folding Allen Key set</t>
  </si>
  <si>
    <t>Eklind</t>
  </si>
  <si>
    <t>Hemostat grippers</t>
  </si>
  <si>
    <t>Some kind of long nose pliers ?</t>
  </si>
  <si>
    <t>Side Cutters</t>
  </si>
  <si>
    <t>Electricians Scissors</t>
  </si>
  <si>
    <t>CK</t>
  </si>
  <si>
    <t>3rd Page</t>
  </si>
  <si>
    <t>Plastic Tweezers</t>
  </si>
  <si>
    <t>Reverse acting offset Tweezers</t>
  </si>
  <si>
    <t>Metal Tweezers</t>
  </si>
  <si>
    <t>Pointy and normal</t>
  </si>
  <si>
    <t>Plastic rod for poking</t>
  </si>
  <si>
    <t>Diamond needle files</t>
  </si>
  <si>
    <t>Round and D</t>
  </si>
  <si>
    <t>75mm Digital Calipers</t>
  </si>
  <si>
    <t>Machine DRO</t>
  </si>
  <si>
    <t>https://www.machine-dro.co.uk/machine-dro-me-cal-po-75-digital-caliper-pocket-0-75mm-0-3-inch</t>
  </si>
  <si>
    <t>With the buttons cut off flush so it doesn't go flat when squished in the kit</t>
  </si>
  <si>
    <t>Retractable Scalpel Knife</t>
  </si>
  <si>
    <t>Swann Morton Retractaway</t>
  </si>
  <si>
    <t>Retractable Snap off blade Knife</t>
  </si>
  <si>
    <t>Olfa</t>
  </si>
  <si>
    <t>Black Electrical Tape</t>
  </si>
  <si>
    <t>12mm</t>
  </si>
  <si>
    <t>Part roll</t>
  </si>
  <si>
    <t>Micro flat/pozi 6mm screwdriver</t>
  </si>
  <si>
    <t>Metal hook dental tool</t>
  </si>
  <si>
    <t>Welding Rods for poking</t>
  </si>
  <si>
    <t>apx 150mm</t>
  </si>
  <si>
    <t>Plastic Pointy poker spudger</t>
  </si>
  <si>
    <t>Metal opening tool (for prying narrow gaps)</t>
  </si>
  <si>
    <t>100mm Metal Rod</t>
  </si>
  <si>
    <t>Micro Pry Bar</t>
  </si>
  <si>
    <t>Awl</t>
  </si>
  <si>
    <t>Starett</t>
  </si>
  <si>
    <t>Sharpie</t>
  </si>
  <si>
    <t>Sharpie Fine point</t>
  </si>
  <si>
    <t>Mechanical pencil</t>
  </si>
  <si>
    <t>Staedtler</t>
  </si>
  <si>
    <t>triplus micro 0.5mm</t>
  </si>
  <si>
    <t>Has a huge eraser, not the usual teeny nubbin</t>
  </si>
  <si>
    <t>150mm Flexible Rule</t>
  </si>
  <si>
    <t>Fisher satin chrome</t>
  </si>
  <si>
    <t>Last page</t>
  </si>
  <si>
    <t>Emery paper</t>
  </si>
  <si>
    <t>small scraps</t>
  </si>
  <si>
    <t>Scalpel Blades</t>
  </si>
  <si>
    <t>1 pack</t>
  </si>
  <si>
    <t>Black tak (in yellow waxed paper)</t>
  </si>
  <si>
    <t>Micro Torch and spare battery</t>
  </si>
  <si>
    <t>Photon freedom micro - latches on!</t>
  </si>
  <si>
    <t>plus rubber band to attach to magnifier</t>
  </si>
  <si>
    <t>Solder</t>
  </si>
  <si>
    <t>Thin Nichrome Wire</t>
  </si>
  <si>
    <t>Grey Dyneema String</t>
  </si>
  <si>
    <t>Cable Ties</t>
  </si>
  <si>
    <t>Yellow Dyneema String</t>
  </si>
  <si>
    <t>Sewing Needles in pack</t>
  </si>
  <si>
    <t>Tube for Sewing needles</t>
  </si>
  <si>
    <t>Bobbin of Thread</t>
  </si>
  <si>
    <t>Plastic Baggies</t>
  </si>
  <si>
    <t>To put these small parts in</t>
  </si>
  <si>
    <t>Blue tak</t>
  </si>
  <si>
    <t>Sterile Wipe</t>
  </si>
  <si>
    <t>Crocodile clip wires</t>
  </si>
  <si>
    <t>Rubber bands</t>
  </si>
  <si>
    <t>Wago terminals</t>
  </si>
  <si>
    <t>Wago</t>
  </si>
  <si>
    <t>2 and 3 terminal blocks</t>
  </si>
  <si>
    <t>Magnifier with glasses Clip</t>
  </si>
  <si>
    <t>https://www.quicktest.co.uk/collections/magnifiers-shop/products/double-lens-clips-to-front-of-specs-clipon-d-2</t>
  </si>
  <si>
    <t>plus shock cord glasses holder for looking downwards</t>
  </si>
  <si>
    <t>Unknown black in plastic bag</t>
  </si>
  <si>
    <t>Red Tape -3M VHB double-sided</t>
  </si>
  <si>
    <t>Self-amalgamating tape</t>
  </si>
  <si>
    <t>Duct tape</t>
  </si>
  <si>
    <t>Hook up wires female and male</t>
  </si>
  <si>
    <t>electrical wire about 22-24swg</t>
  </si>
  <si>
    <t>4 different colours</t>
  </si>
  <si>
    <t>Multimeter</t>
  </si>
  <si>
    <t>Uni-T</t>
  </si>
  <si>
    <t>UT10A</t>
  </si>
  <si>
    <t>Tiny Oscilloscope</t>
  </si>
  <si>
    <t>Totals</t>
  </si>
  <si>
    <t xml:space="preserve">Drew's Portable Toolkit </t>
  </si>
  <si>
    <t>ACBatchelor 28/5/24</t>
  </si>
  <si>
    <t>Lihit</t>
  </si>
  <si>
    <t>Pen</t>
  </si>
  <si>
    <t xml:space="preserve">Poliot </t>
  </si>
  <si>
    <t>ifixit</t>
  </si>
  <si>
    <t>Micro paper knife</t>
  </si>
  <si>
    <t>Muji</t>
  </si>
  <si>
    <t>Mini Ratchet screwdriver</t>
  </si>
  <si>
    <t>Daku/ATUman aliexpress</t>
  </si>
  <si>
    <t>Not great, but cheap and versatile</t>
  </si>
  <si>
    <t>Bike tool</t>
  </si>
  <si>
    <t>Lezyne</t>
  </si>
  <si>
    <t xml:space="preserve">Micro 4mm screwdriver </t>
  </si>
  <si>
    <t>Ifixit</t>
  </si>
  <si>
    <t>From Mako set</t>
  </si>
  <si>
    <t>All from Ifixit Mako</t>
  </si>
  <si>
    <t>Reduced set down</t>
  </si>
  <si>
    <t>aliexpress</t>
  </si>
  <si>
    <t>Reverse acting Tweezers</t>
  </si>
  <si>
    <t>with kite end caps</t>
  </si>
  <si>
    <t>Scriber</t>
  </si>
  <si>
    <t>Eclipse</t>
  </si>
  <si>
    <t>Needle files</t>
  </si>
  <si>
    <t>Maybe upgrade to Diamond needle files</t>
  </si>
  <si>
    <t>125mm Cobra pipe wrench</t>
  </si>
  <si>
    <t>Cheapo multitool</t>
  </si>
  <si>
    <t>Heavy Duty medical scissors</t>
  </si>
  <si>
    <t>a lighter</t>
  </si>
  <si>
    <t>125mm Pliers Wrench</t>
  </si>
  <si>
    <t>125mm Pipe Wrench</t>
  </si>
  <si>
    <t>Rubber Gloves</t>
  </si>
  <si>
    <t>Polyester cord</t>
  </si>
  <si>
    <t>Thread</t>
  </si>
  <si>
    <t>Superglue</t>
  </si>
  <si>
    <t>Pen style</t>
  </si>
  <si>
    <t>Safety Pin</t>
  </si>
  <si>
    <t>Pinecil</t>
  </si>
  <si>
    <t>Case for Pinecil</t>
  </si>
  <si>
    <t>Soldering Station Tin</t>
  </si>
  <si>
    <t>Flux</t>
  </si>
  <si>
    <t xml:space="preserve">Add to finish mark 1 </t>
  </si>
  <si>
    <t>Sewing kit</t>
  </si>
  <si>
    <t>Sand paper</t>
  </si>
  <si>
    <t>Rubber Bands</t>
  </si>
  <si>
    <t>Hook up wires and Electrical Wire</t>
  </si>
  <si>
    <t>Knife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</si>
</sst>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Consolas"/>
    </font>
    <font>
      <sz val="8.0"/>
      <color theme="1"/>
      <name val="Consolas"/>
    </font>
    <font>
      <color theme="1"/>
      <name val="Consolas"/>
    </font>
    <font>
      <u/>
      <color rgb="FF0000FF"/>
    </font>
    <font>
      <b/>
      <sz val="8.0"/>
      <color theme="1"/>
      <name val="Consolas"/>
    </font>
    <font>
      <color theme="1"/>
      <name val="Arial"/>
      <scheme val="minor"/>
    </font>
    <font>
      <u/>
      <sz val="8.0"/>
      <color rgb="FF0000FF"/>
      <name val="Consolas"/>
    </font>
    <font>
      <u/>
      <sz val="8.0"/>
      <color rgb="FF0000FF"/>
      <name val="Consolas"/>
    </font>
    <font>
      <sz val="10.0"/>
      <color theme="1"/>
      <name val="Consolas"/>
    </font>
    <font>
      <sz val="8.0"/>
      <color rgb="FF000000"/>
      <name val="Consolas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textRotation="45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9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10" numFmtId="0" xfId="0" applyAlignment="1" applyFont="1">
      <alignment horizontal="left" readingOrder="0"/>
    </xf>
    <xf borderId="0" fillId="3" fontId="2" numFmtId="0" xfId="0" applyAlignment="1" applyFill="1" applyFont="1">
      <alignment horizontal="left" readingOrder="0"/>
    </xf>
    <xf borderId="0" fillId="4" fontId="2" numFmtId="0" xfId="0" applyAlignment="1" applyFill="1" applyFont="1">
      <alignment horizontal="left" readingOrder="0"/>
    </xf>
    <xf borderId="0" fillId="2" fontId="11" numFmtId="0" xfId="0" applyAlignment="1" applyFont="1">
      <alignment readingOrder="0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2" numFmtId="0" xfId="0" applyFont="1"/>
    <xf borderId="0" fillId="5" fontId="2" numFmtId="0" xfId="0" applyAlignment="1" applyFill="1" applyFont="1">
      <alignment horizontal="left" readingOrder="0"/>
    </xf>
    <xf borderId="0" fillId="5" fontId="2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hotos.google.com/share/AF1QipN9EGys6ossdFYDwxyhvFbX60y_spNvo7jBRa-AebMpGvKoEiXSJKcRkghY6RIv_Q?key=YkdrS29GRmFSU29fZ3dxaUxjckxIeGdfUVR0eHVn" TargetMode="External"/><Relationship Id="rId2" Type="http://schemas.openxmlformats.org/officeDocument/2006/relationships/hyperlink" Target="https://uk.rs-online.com/web/p/screwdrivers/4384324" TargetMode="External"/><Relationship Id="rId3" Type="http://schemas.openxmlformats.org/officeDocument/2006/relationships/hyperlink" Target="https://jarkman.co.uk/catalog/fripperies/4mmset.htm" TargetMode="External"/><Relationship Id="rId4" Type="http://schemas.openxmlformats.org/officeDocument/2006/relationships/hyperlink" Target="https://jarkman.co.uk/catalog/fripperies/4mmset.htm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printables.com/model/694135-holder-for-facom-r180c-14-ratchet" TargetMode="External"/><Relationship Id="rId6" Type="http://schemas.openxmlformats.org/officeDocument/2006/relationships/hyperlink" Target="https://www.printables.com/model/694147-compact-holder-for-14-bits" TargetMode="External"/><Relationship Id="rId7" Type="http://schemas.openxmlformats.org/officeDocument/2006/relationships/hyperlink" Target="https://www.machine-dro.co.uk/machine-dro-me-cal-po-75-digital-caliper-pocket-0-75mm-0-3-inch" TargetMode="External"/><Relationship Id="rId8" Type="http://schemas.openxmlformats.org/officeDocument/2006/relationships/hyperlink" Target="https://www.quicktest.co.uk/collections/magnifiers-shop/products/double-lens-clips-to-front-of-specs-clipon-d-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intables.com/model/694147-compact-holder-for-14-bit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4" width="3.25"/>
    <col customWidth="1" min="5" max="5" width="16.5"/>
    <col customWidth="1" min="6" max="6" width="19.13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4</v>
      </c>
      <c r="B4" s="6" t="s">
        <v>5</v>
      </c>
      <c r="C4" s="6" t="s">
        <v>6</v>
      </c>
      <c r="D4" s="6" t="s">
        <v>7</v>
      </c>
      <c r="E4" s="7" t="s">
        <v>8</v>
      </c>
      <c r="F4" s="7" t="s">
        <v>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10</v>
      </c>
      <c r="B5" s="8"/>
      <c r="C5" s="8"/>
      <c r="D5" s="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11</v>
      </c>
      <c r="B6" s="9">
        <v>1.0</v>
      </c>
      <c r="C6" s="10"/>
      <c r="D6" s="10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10"/>
      <c r="C7" s="10"/>
      <c r="D7" s="10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12</v>
      </c>
      <c r="B8" s="10"/>
      <c r="C8" s="10"/>
      <c r="D8" s="10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13</v>
      </c>
      <c r="B9" s="10"/>
      <c r="C9" s="9">
        <v>1.0</v>
      </c>
      <c r="D9" s="10"/>
      <c r="E9" s="4" t="s">
        <v>14</v>
      </c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15</v>
      </c>
      <c r="B10" s="10"/>
      <c r="C10" s="9">
        <v>1.0</v>
      </c>
      <c r="D10" s="10"/>
      <c r="E10" s="4" t="s">
        <v>16</v>
      </c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10"/>
      <c r="C11" s="10"/>
      <c r="D11" s="10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17</v>
      </c>
      <c r="B12" s="10"/>
      <c r="C12" s="9">
        <v>4.0</v>
      </c>
      <c r="D12" s="10"/>
      <c r="E12" s="4" t="s">
        <v>14</v>
      </c>
      <c r="F12" s="4" t="s">
        <v>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19</v>
      </c>
      <c r="B13" s="10"/>
      <c r="C13" s="9">
        <v>3.0</v>
      </c>
      <c r="D13" s="10"/>
      <c r="E13" s="4" t="s">
        <v>14</v>
      </c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20</v>
      </c>
      <c r="B14" s="10"/>
      <c r="C14" s="9">
        <v>3.0</v>
      </c>
      <c r="D14" s="10"/>
      <c r="E14" s="4" t="s">
        <v>14</v>
      </c>
      <c r="F14" s="4" t="s">
        <v>21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22</v>
      </c>
      <c r="B15" s="10"/>
      <c r="C15" s="9">
        <v>1.0</v>
      </c>
      <c r="D15" s="10"/>
      <c r="E15" s="4" t="s">
        <v>23</v>
      </c>
      <c r="F15" s="11" t="s">
        <v>24</v>
      </c>
      <c r="G15" s="12" t="s">
        <v>25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26</v>
      </c>
      <c r="B16" s="10"/>
      <c r="C16" s="9">
        <v>3.0</v>
      </c>
      <c r="D16" s="10"/>
      <c r="E16" s="4" t="s">
        <v>14</v>
      </c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27</v>
      </c>
      <c r="B17" s="10"/>
      <c r="C17" s="9">
        <v>4.0</v>
      </c>
      <c r="D17" s="10"/>
      <c r="E17" s="4" t="s">
        <v>28</v>
      </c>
      <c r="F17" s="4" t="s">
        <v>29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20</v>
      </c>
      <c r="B18" s="10"/>
      <c r="C18" s="9">
        <v>3.0</v>
      </c>
      <c r="D18" s="10"/>
      <c r="E18" s="4" t="s">
        <v>30</v>
      </c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26</v>
      </c>
      <c r="B19" s="10"/>
      <c r="C19" s="9">
        <v>3.0</v>
      </c>
      <c r="D19" s="10"/>
      <c r="E19" s="4" t="s">
        <v>30</v>
      </c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10"/>
      <c r="C20" s="10"/>
      <c r="D20" s="10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 t="s">
        <v>31</v>
      </c>
      <c r="B21" s="10"/>
      <c r="C21" s="10"/>
      <c r="D21" s="10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32</v>
      </c>
      <c r="B22" s="10"/>
      <c r="C22" s="10"/>
      <c r="D22" s="10"/>
      <c r="E22" s="2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33</v>
      </c>
      <c r="B23" s="9">
        <v>1.0</v>
      </c>
      <c r="C23" s="10"/>
      <c r="D23" s="10"/>
      <c r="E23" s="4" t="s">
        <v>34</v>
      </c>
      <c r="F23" s="13" t="s">
        <v>35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36</v>
      </c>
      <c r="B24" s="9">
        <v>2.0</v>
      </c>
      <c r="C24" s="10"/>
      <c r="D24" s="10"/>
      <c r="E24" s="4" t="s">
        <v>34</v>
      </c>
      <c r="F24" s="4" t="s">
        <v>37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38</v>
      </c>
      <c r="B25" s="10"/>
      <c r="C25" s="9">
        <v>24.0</v>
      </c>
      <c r="D25" s="10"/>
      <c r="E25" s="4" t="s">
        <v>39</v>
      </c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40</v>
      </c>
      <c r="B26" s="10"/>
      <c r="C26" s="9">
        <v>1.0</v>
      </c>
      <c r="D26" s="10"/>
      <c r="E26" s="4" t="s">
        <v>41</v>
      </c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42</v>
      </c>
      <c r="B27" s="10"/>
      <c r="C27" s="9">
        <v>1.0</v>
      </c>
      <c r="D27" s="10"/>
      <c r="E27" s="4" t="s">
        <v>43</v>
      </c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44</v>
      </c>
      <c r="B28" s="10"/>
      <c r="C28" s="9">
        <v>1.0</v>
      </c>
      <c r="D28" s="10"/>
      <c r="E28" s="4" t="s">
        <v>34</v>
      </c>
      <c r="F28" s="4" t="s">
        <v>45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46</v>
      </c>
      <c r="B29" s="10"/>
      <c r="C29" s="9">
        <v>1.0</v>
      </c>
      <c r="D29" s="10"/>
      <c r="E29" s="4" t="s">
        <v>47</v>
      </c>
      <c r="F29" s="13" t="s">
        <v>35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/>
      <c r="B30" s="10"/>
      <c r="C30" s="10"/>
      <c r="D30" s="10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48</v>
      </c>
      <c r="B31" s="10"/>
      <c r="C31" s="9">
        <v>1.0</v>
      </c>
      <c r="D31" s="10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49</v>
      </c>
      <c r="B32" s="10"/>
      <c r="C32" s="9">
        <v>1.0</v>
      </c>
      <c r="D32" s="10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50</v>
      </c>
      <c r="B33" s="10"/>
      <c r="C33" s="9">
        <v>1.0</v>
      </c>
      <c r="D33" s="10"/>
      <c r="E33" s="2"/>
      <c r="F33" s="4" t="s">
        <v>51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52</v>
      </c>
      <c r="B34" s="10"/>
      <c r="C34" s="9">
        <v>1.0</v>
      </c>
      <c r="D34" s="10"/>
      <c r="E34" s="2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53</v>
      </c>
      <c r="B35" s="10"/>
      <c r="C35" s="9">
        <v>1.0</v>
      </c>
      <c r="D35" s="10"/>
      <c r="E35" s="4" t="s">
        <v>54</v>
      </c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55</v>
      </c>
      <c r="B36" s="10"/>
      <c r="C36" s="9">
        <v>1.0</v>
      </c>
      <c r="D36" s="10"/>
      <c r="E36" s="4" t="s">
        <v>28</v>
      </c>
      <c r="F36" s="4" t="s">
        <v>56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57</v>
      </c>
      <c r="B37" s="10"/>
      <c r="C37" s="9">
        <v>1.0</v>
      </c>
      <c r="D37" s="10"/>
      <c r="E37" s="4" t="s">
        <v>28</v>
      </c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58</v>
      </c>
      <c r="B38" s="9">
        <v>1.0</v>
      </c>
      <c r="C38" s="10"/>
      <c r="D38" s="10"/>
      <c r="E38" s="4" t="s">
        <v>34</v>
      </c>
      <c r="F38" s="13" t="s">
        <v>59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60</v>
      </c>
      <c r="B39" s="10"/>
      <c r="C39" s="9">
        <v>12.0</v>
      </c>
      <c r="D39" s="10"/>
      <c r="E39" s="4" t="s">
        <v>61</v>
      </c>
      <c r="F39" s="4" t="s">
        <v>62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63</v>
      </c>
      <c r="B40" s="9">
        <v>1.0</v>
      </c>
      <c r="C40" s="10"/>
      <c r="D40" s="10"/>
      <c r="E40" s="4" t="s">
        <v>34</v>
      </c>
      <c r="F40" s="13" t="s">
        <v>64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65</v>
      </c>
      <c r="B41" s="10"/>
      <c r="C41" s="9">
        <v>1.0</v>
      </c>
      <c r="D41" s="10"/>
      <c r="E41" s="2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/>
      <c r="B42" s="10"/>
      <c r="C42" s="10"/>
      <c r="D42" s="10"/>
      <c r="E42" s="2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66</v>
      </c>
      <c r="B43" s="10"/>
      <c r="C43" s="9">
        <v>1.0</v>
      </c>
      <c r="D43" s="10"/>
      <c r="E43" s="4" t="s">
        <v>67</v>
      </c>
      <c r="F43" s="4" t="s">
        <v>68</v>
      </c>
      <c r="G43" s="12" t="s">
        <v>69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70</v>
      </c>
      <c r="B44" s="10"/>
      <c r="C44" s="9">
        <v>1.0</v>
      </c>
      <c r="D44" s="10"/>
      <c r="E44" s="4" t="s">
        <v>71</v>
      </c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72</v>
      </c>
      <c r="B45" s="10"/>
      <c r="C45" s="9">
        <v>1.0</v>
      </c>
      <c r="D45" s="10"/>
      <c r="E45" s="4" t="s">
        <v>71</v>
      </c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73</v>
      </c>
      <c r="B46" s="10"/>
      <c r="C46" s="9">
        <v>6.0</v>
      </c>
      <c r="D46" s="10"/>
      <c r="E46" s="4" t="s">
        <v>74</v>
      </c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75</v>
      </c>
      <c r="B47" s="10"/>
      <c r="C47" s="9">
        <v>1.0</v>
      </c>
      <c r="D47" s="10"/>
      <c r="E47" s="2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76</v>
      </c>
      <c r="B48" s="10"/>
      <c r="C48" s="9">
        <v>1.0</v>
      </c>
      <c r="D48" s="10"/>
      <c r="E48" s="2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77</v>
      </c>
      <c r="B49" s="10"/>
      <c r="C49" s="9">
        <v>1.0</v>
      </c>
      <c r="D49" s="10"/>
      <c r="E49" s="2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78</v>
      </c>
      <c r="B50" s="10"/>
      <c r="C50" s="9">
        <v>1.0</v>
      </c>
      <c r="D50" s="10"/>
      <c r="E50" s="4" t="s">
        <v>79</v>
      </c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/>
      <c r="B51" s="10"/>
      <c r="C51" s="10"/>
      <c r="D51" s="10"/>
      <c r="E51" s="2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 t="s">
        <v>80</v>
      </c>
      <c r="B52" s="10"/>
      <c r="C52" s="10"/>
      <c r="D52" s="10"/>
      <c r="E52" s="2"/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81</v>
      </c>
      <c r="B53" s="10"/>
      <c r="C53" s="9">
        <v>1.0</v>
      </c>
      <c r="D53" s="10"/>
      <c r="E53" s="2"/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82</v>
      </c>
      <c r="B54" s="10"/>
      <c r="C54" s="9">
        <v>1.0</v>
      </c>
      <c r="D54" s="10"/>
      <c r="E54" s="2"/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83</v>
      </c>
      <c r="B55" s="10"/>
      <c r="C55" s="9">
        <v>2.0</v>
      </c>
      <c r="D55" s="10"/>
      <c r="E55" s="2"/>
      <c r="F55" s="4" t="s">
        <v>84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85</v>
      </c>
      <c r="B56" s="10"/>
      <c r="C56" s="9">
        <v>1.0</v>
      </c>
      <c r="D56" s="10"/>
      <c r="E56" s="2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86</v>
      </c>
      <c r="B57" s="10"/>
      <c r="C57" s="9">
        <v>2.0</v>
      </c>
      <c r="D57" s="10"/>
      <c r="E57" s="2"/>
      <c r="F57" s="4" t="s">
        <v>87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88</v>
      </c>
      <c r="B58" s="10"/>
      <c r="C58" s="9">
        <v>1.0</v>
      </c>
      <c r="D58" s="10"/>
      <c r="E58" s="4" t="s">
        <v>89</v>
      </c>
      <c r="F58" s="13" t="s">
        <v>90</v>
      </c>
      <c r="G58" s="12" t="s">
        <v>91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/>
      <c r="B59" s="10"/>
      <c r="C59" s="10"/>
      <c r="D59" s="10"/>
      <c r="E59" s="2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92</v>
      </c>
      <c r="B60" s="10"/>
      <c r="C60" s="9">
        <v>1.0</v>
      </c>
      <c r="D60" s="10"/>
      <c r="E60" s="4" t="s">
        <v>93</v>
      </c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94</v>
      </c>
      <c r="B61" s="10"/>
      <c r="C61" s="9">
        <v>1.0</v>
      </c>
      <c r="D61" s="10"/>
      <c r="E61" s="4" t="s">
        <v>95</v>
      </c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96</v>
      </c>
      <c r="B62" s="10"/>
      <c r="C62" s="10"/>
      <c r="D62" s="9">
        <v>1.0</v>
      </c>
      <c r="E62" s="4" t="s">
        <v>97</v>
      </c>
      <c r="F62" s="4" t="s">
        <v>98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99</v>
      </c>
      <c r="B63" s="10"/>
      <c r="C63" s="9">
        <v>1.0</v>
      </c>
      <c r="D63" s="10"/>
      <c r="E63" s="2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100</v>
      </c>
      <c r="B64" s="10"/>
      <c r="C64" s="9">
        <v>1.0</v>
      </c>
      <c r="D64" s="10"/>
      <c r="E64" s="2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101</v>
      </c>
      <c r="B65" s="10"/>
      <c r="C65" s="9">
        <v>2.0</v>
      </c>
      <c r="D65" s="10"/>
      <c r="E65" s="2"/>
      <c r="F65" s="4" t="s">
        <v>102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103</v>
      </c>
      <c r="B66" s="10"/>
      <c r="C66" s="9">
        <v>1.0</v>
      </c>
      <c r="D66" s="10"/>
      <c r="E66" s="2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104</v>
      </c>
      <c r="B67" s="10"/>
      <c r="C67" s="9">
        <v>1.0</v>
      </c>
      <c r="D67" s="10"/>
      <c r="E67" s="2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105</v>
      </c>
      <c r="B68" s="10"/>
      <c r="C68" s="9">
        <v>1.0</v>
      </c>
      <c r="D68" s="10"/>
      <c r="E68" s="4" t="s">
        <v>47</v>
      </c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106</v>
      </c>
      <c r="B69" s="10"/>
      <c r="C69" s="9">
        <v>1.0</v>
      </c>
      <c r="D69" s="10"/>
      <c r="E69" s="4" t="s">
        <v>47</v>
      </c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107</v>
      </c>
      <c r="B70" s="10"/>
      <c r="C70" s="9">
        <v>1.0</v>
      </c>
      <c r="D70" s="10"/>
      <c r="E70" s="4" t="s">
        <v>108</v>
      </c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109</v>
      </c>
      <c r="B71" s="10"/>
      <c r="C71" s="9">
        <v>1.0</v>
      </c>
      <c r="D71" s="10"/>
      <c r="E71" s="4" t="s">
        <v>109</v>
      </c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110</v>
      </c>
      <c r="B72" s="10"/>
      <c r="C72" s="9">
        <v>1.0</v>
      </c>
      <c r="D72" s="10"/>
      <c r="E72" s="4" t="s">
        <v>109</v>
      </c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111</v>
      </c>
      <c r="B73" s="10"/>
      <c r="C73" s="9">
        <v>1.0</v>
      </c>
      <c r="D73" s="10"/>
      <c r="E73" s="4" t="s">
        <v>112</v>
      </c>
      <c r="F73" s="4" t="s">
        <v>113</v>
      </c>
      <c r="G73" s="12" t="s">
        <v>114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115</v>
      </c>
      <c r="B74" s="10"/>
      <c r="C74" s="9">
        <v>1.0</v>
      </c>
      <c r="D74" s="10"/>
      <c r="E74" s="4" t="s">
        <v>116</v>
      </c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/>
      <c r="B75" s="10"/>
      <c r="C75" s="10"/>
      <c r="D75" s="10"/>
      <c r="E75" s="2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 t="s">
        <v>117</v>
      </c>
      <c r="B76" s="10"/>
      <c r="C76" s="10"/>
      <c r="D76" s="10"/>
      <c r="E76" s="2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118</v>
      </c>
      <c r="B77" s="10"/>
      <c r="C77" s="9">
        <v>2.0</v>
      </c>
      <c r="D77" s="10"/>
      <c r="E77" s="2"/>
      <c r="F77" s="4" t="s">
        <v>119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120</v>
      </c>
      <c r="B78" s="10"/>
      <c r="C78" s="9">
        <v>1.0</v>
      </c>
      <c r="D78" s="10"/>
      <c r="E78" s="2"/>
      <c r="F78" s="4" t="s">
        <v>121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122</v>
      </c>
      <c r="B79" s="10"/>
      <c r="C79" s="10"/>
      <c r="D79" s="9">
        <v>1.0</v>
      </c>
      <c r="E79" s="2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123</v>
      </c>
      <c r="B80" s="10"/>
      <c r="C80" s="9">
        <v>1.0</v>
      </c>
      <c r="D80" s="10"/>
      <c r="E80" s="4" t="s">
        <v>124</v>
      </c>
      <c r="F80" s="4" t="s">
        <v>125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 t="s">
        <v>126</v>
      </c>
      <c r="B81" s="10"/>
      <c r="C81" s="10"/>
      <c r="D81" s="9">
        <v>1.0</v>
      </c>
      <c r="E81" s="2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/>
      <c r="B82" s="10"/>
      <c r="C82" s="10"/>
      <c r="D82" s="10"/>
      <c r="E82" s="2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 t="s">
        <v>127</v>
      </c>
      <c r="B83" s="10"/>
      <c r="C83" s="10"/>
      <c r="D83" s="9">
        <v>1.0</v>
      </c>
      <c r="E83" s="2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 t="s">
        <v>128</v>
      </c>
      <c r="B84" s="10"/>
      <c r="C84" s="10"/>
      <c r="D84" s="9">
        <v>1.0</v>
      </c>
      <c r="E84" s="2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 t="s">
        <v>129</v>
      </c>
      <c r="B85" s="10"/>
      <c r="C85" s="10"/>
      <c r="D85" s="9">
        <v>10.0</v>
      </c>
      <c r="E85" s="2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 t="s">
        <v>130</v>
      </c>
      <c r="B86" s="10"/>
      <c r="C86" s="10"/>
      <c r="D86" s="9">
        <v>1.0</v>
      </c>
      <c r="E86" s="2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 t="s">
        <v>131</v>
      </c>
      <c r="B87" s="10"/>
      <c r="C87" s="9">
        <v>4.0</v>
      </c>
      <c r="D87" s="10"/>
      <c r="E87" s="2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 t="s">
        <v>132</v>
      </c>
      <c r="B88" s="10"/>
      <c r="C88" s="9">
        <v>1.0</v>
      </c>
      <c r="D88" s="10"/>
      <c r="E88" s="4" t="s">
        <v>34</v>
      </c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 t="s">
        <v>133</v>
      </c>
      <c r="B89" s="10"/>
      <c r="C89" s="10"/>
      <c r="D89" s="9">
        <v>1.0</v>
      </c>
      <c r="E89" s="2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 t="s">
        <v>134</v>
      </c>
      <c r="B90" s="10"/>
      <c r="C90" s="10"/>
      <c r="D90" s="9">
        <v>6.0</v>
      </c>
      <c r="E90" s="2"/>
      <c r="F90" s="4" t="s">
        <v>135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/>
      <c r="B91" s="10"/>
      <c r="C91" s="10"/>
      <c r="D91" s="10"/>
      <c r="E91" s="2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 t="s">
        <v>136</v>
      </c>
      <c r="B92" s="10"/>
      <c r="C92" s="10"/>
      <c r="D92" s="9">
        <v>1.0</v>
      </c>
      <c r="E92" s="2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 t="s">
        <v>137</v>
      </c>
      <c r="B93" s="10"/>
      <c r="C93" s="10"/>
      <c r="D93" s="9">
        <v>1.0</v>
      </c>
      <c r="E93" s="2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 t="s">
        <v>138</v>
      </c>
      <c r="B94" s="10"/>
      <c r="C94" s="10"/>
      <c r="D94" s="9">
        <v>3.0</v>
      </c>
      <c r="E94" s="2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 t="s">
        <v>139</v>
      </c>
      <c r="B95" s="10"/>
      <c r="C95" s="10"/>
      <c r="D95" s="9">
        <v>2.0</v>
      </c>
      <c r="E95" s="2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 t="s">
        <v>140</v>
      </c>
      <c r="B96" s="10"/>
      <c r="C96" s="10"/>
      <c r="D96" s="9">
        <v>4.0</v>
      </c>
      <c r="E96" s="4" t="s">
        <v>141</v>
      </c>
      <c r="F96" s="4" t="s">
        <v>142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 t="s">
        <v>143</v>
      </c>
      <c r="B97" s="10"/>
      <c r="C97" s="9">
        <v>1.0</v>
      </c>
      <c r="D97" s="10"/>
      <c r="E97" s="11" t="s">
        <v>144</v>
      </c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/>
      <c r="B98" s="10"/>
      <c r="C98" s="10"/>
      <c r="D98" s="10"/>
      <c r="E98" s="4" t="s">
        <v>145</v>
      </c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 t="s">
        <v>146</v>
      </c>
      <c r="B99" s="10"/>
      <c r="C99" s="10"/>
      <c r="D99" s="9">
        <v>1.0</v>
      </c>
      <c r="E99" s="2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 t="s">
        <v>147</v>
      </c>
      <c r="B100" s="10"/>
      <c r="C100" s="10"/>
      <c r="D100" s="9">
        <v>1.0</v>
      </c>
      <c r="E100" s="4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 t="s">
        <v>148</v>
      </c>
      <c r="B101" s="10"/>
      <c r="C101" s="10"/>
      <c r="D101" s="9">
        <v>1.0</v>
      </c>
      <c r="E101" s="2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 t="s">
        <v>149</v>
      </c>
      <c r="B102" s="10"/>
      <c r="C102" s="10"/>
      <c r="D102" s="9">
        <v>1.0</v>
      </c>
      <c r="E102" s="2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 t="s">
        <v>150</v>
      </c>
      <c r="B103" s="10"/>
      <c r="C103" s="10"/>
      <c r="D103" s="9">
        <v>8.0</v>
      </c>
      <c r="E103" s="2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 t="s">
        <v>151</v>
      </c>
      <c r="B104" s="10"/>
      <c r="C104" s="10"/>
      <c r="D104" s="9">
        <v>4.0</v>
      </c>
      <c r="E104" s="2"/>
      <c r="F104" s="4" t="s">
        <v>152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 t="s">
        <v>153</v>
      </c>
      <c r="B105" s="10"/>
      <c r="C105" s="9">
        <v>1.0</v>
      </c>
      <c r="D105" s="10"/>
      <c r="E105" s="4" t="s">
        <v>154</v>
      </c>
      <c r="F105" s="4" t="s">
        <v>155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 t="s">
        <v>156</v>
      </c>
      <c r="B106" s="10"/>
      <c r="C106" s="9">
        <v>1.0</v>
      </c>
      <c r="D106" s="10"/>
      <c r="E106" s="2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/>
      <c r="B107" s="10"/>
      <c r="C107" s="10"/>
      <c r="D107" s="10"/>
      <c r="E107" s="2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/>
      <c r="B108" s="10"/>
      <c r="C108" s="10"/>
      <c r="D108" s="10"/>
      <c r="E108" s="2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4" t="s">
        <v>157</v>
      </c>
      <c r="B109" s="15">
        <f t="shared" ref="B109:D109" si="1">SUM(B6:B108)</f>
        <v>6</v>
      </c>
      <c r="C109" s="15">
        <f t="shared" si="1"/>
        <v>122</v>
      </c>
      <c r="D109" s="15">
        <f t="shared" si="1"/>
        <v>50</v>
      </c>
      <c r="E109" s="2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/>
      <c r="B110" s="16"/>
      <c r="C110" s="16"/>
      <c r="D110" s="16"/>
      <c r="E110" s="17">
        <f>sum(B109:D109)</f>
        <v>178</v>
      </c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18"/>
      <c r="C111" s="18"/>
      <c r="D111" s="1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18"/>
      <c r="C112" s="18"/>
      <c r="D112" s="1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18"/>
      <c r="C113" s="18"/>
      <c r="D113" s="1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hyperlinks>
    <hyperlink r:id="rId1" ref="B2"/>
    <hyperlink r:id="rId2" ref="F15"/>
    <hyperlink r:id="rId3" ref="F23"/>
    <hyperlink r:id="rId4" ref="F29"/>
    <hyperlink r:id="rId5" ref="F38"/>
    <hyperlink r:id="rId6" ref="F40"/>
    <hyperlink r:id="rId7" ref="F58"/>
    <hyperlink r:id="rId8" ref="E97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4" width="3.25"/>
    <col customWidth="1" min="5" max="5" width="16.5"/>
    <col customWidth="1" min="6" max="6" width="19.13"/>
  </cols>
  <sheetData>
    <row r="1">
      <c r="A1" s="1" t="s">
        <v>158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19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159</v>
      </c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4</v>
      </c>
      <c r="B4" s="6" t="s">
        <v>5</v>
      </c>
      <c r="C4" s="6" t="s">
        <v>6</v>
      </c>
      <c r="D4" s="6" t="s">
        <v>7</v>
      </c>
      <c r="E4" s="7" t="s">
        <v>8</v>
      </c>
      <c r="F4" s="7" t="s">
        <v>9</v>
      </c>
      <c r="G4" s="3"/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10</v>
      </c>
      <c r="B5" s="8"/>
      <c r="C5" s="8"/>
      <c r="D5" s="8"/>
      <c r="G5" s="3"/>
      <c r="H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0" t="s">
        <v>160</v>
      </c>
      <c r="B6" s="9">
        <v>1.0</v>
      </c>
      <c r="C6" s="10"/>
      <c r="D6" s="10"/>
      <c r="E6" s="2"/>
      <c r="F6" s="2"/>
      <c r="G6" s="3"/>
      <c r="H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10"/>
      <c r="C7" s="10"/>
      <c r="D7" s="10"/>
      <c r="E7" s="2"/>
      <c r="F7" s="2"/>
      <c r="G7" s="3"/>
      <c r="H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12</v>
      </c>
      <c r="B8" s="10"/>
      <c r="C8" s="10"/>
      <c r="D8" s="10"/>
      <c r="E8" s="2"/>
      <c r="F8" s="2"/>
      <c r="G8" s="3"/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1" t="s">
        <v>109</v>
      </c>
      <c r="B9" s="10"/>
      <c r="C9" s="9">
        <v>1.0</v>
      </c>
      <c r="D9" s="10"/>
      <c r="E9" s="4" t="s">
        <v>109</v>
      </c>
      <c r="F9" s="2"/>
      <c r="G9" s="3"/>
      <c r="H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1" t="s">
        <v>161</v>
      </c>
      <c r="B10" s="10"/>
      <c r="C10" s="9">
        <v>1.0</v>
      </c>
      <c r="D10" s="10"/>
      <c r="E10" s="4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1" t="s">
        <v>111</v>
      </c>
      <c r="B11" s="10"/>
      <c r="C11" s="9">
        <v>1.0</v>
      </c>
      <c r="D11" s="10"/>
      <c r="E11" s="4" t="s">
        <v>162</v>
      </c>
      <c r="F11" s="4"/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1" t="s">
        <v>115</v>
      </c>
      <c r="B12" s="10"/>
      <c r="C12" s="9">
        <v>1.0</v>
      </c>
      <c r="D12" s="10"/>
      <c r="E12" s="4" t="s">
        <v>163</v>
      </c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1" t="s">
        <v>164</v>
      </c>
      <c r="B13" s="10"/>
      <c r="C13" s="9">
        <v>1.0</v>
      </c>
      <c r="D13" s="10"/>
      <c r="E13" s="4" t="s">
        <v>165</v>
      </c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2" t="s">
        <v>94</v>
      </c>
      <c r="B14" s="10"/>
      <c r="C14" s="9">
        <v>1.0</v>
      </c>
      <c r="D14" s="10"/>
      <c r="E14" s="4" t="s">
        <v>95</v>
      </c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10"/>
      <c r="C15" s="10"/>
      <c r="D15" s="10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31</v>
      </c>
      <c r="B16" s="10"/>
      <c r="C16" s="10"/>
      <c r="D16" s="10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0" t="s">
        <v>166</v>
      </c>
      <c r="B17" s="10"/>
      <c r="C17" s="9">
        <v>1.0</v>
      </c>
      <c r="D17" s="10"/>
      <c r="E17" s="4" t="s">
        <v>167</v>
      </c>
      <c r="F17" s="4" t="s">
        <v>168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0" t="s">
        <v>60</v>
      </c>
      <c r="B18" s="10"/>
      <c r="C18" s="9">
        <v>12.0</v>
      </c>
      <c r="D18" s="10"/>
      <c r="E18" s="4" t="s">
        <v>167</v>
      </c>
      <c r="F18" s="4" t="s">
        <v>62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63</v>
      </c>
      <c r="B19" s="9">
        <v>1.0</v>
      </c>
      <c r="C19" s="10"/>
      <c r="D19" s="10"/>
      <c r="E19" s="4" t="s">
        <v>34</v>
      </c>
      <c r="F19" s="13" t="s">
        <v>64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0" t="s">
        <v>169</v>
      </c>
      <c r="B20" s="10"/>
      <c r="C20" s="9">
        <v>1.0</v>
      </c>
      <c r="D20" s="10"/>
      <c r="E20" s="4" t="s">
        <v>170</v>
      </c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2">
      <c r="A22" s="1" t="s">
        <v>80</v>
      </c>
    </row>
    <row r="23">
      <c r="A23" s="20" t="s">
        <v>171</v>
      </c>
      <c r="B23" s="10"/>
      <c r="C23" s="9">
        <v>1.0</v>
      </c>
      <c r="D23" s="10"/>
      <c r="E23" s="4" t="s">
        <v>172</v>
      </c>
      <c r="F23" s="4" t="s">
        <v>173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0" t="s">
        <v>36</v>
      </c>
      <c r="B24" s="9">
        <v>2.0</v>
      </c>
      <c r="C24" s="10"/>
      <c r="D24" s="10"/>
      <c r="E24" s="4" t="s">
        <v>34</v>
      </c>
      <c r="F24" s="4" t="s">
        <v>37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 t="s">
        <v>38</v>
      </c>
      <c r="B25" s="10"/>
      <c r="C25" s="9">
        <v>34.0</v>
      </c>
      <c r="D25" s="10"/>
      <c r="E25" s="4" t="s">
        <v>174</v>
      </c>
      <c r="F25" s="4" t="s">
        <v>175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0" t="s">
        <v>75</v>
      </c>
      <c r="B26" s="10"/>
      <c r="C26" s="9">
        <v>1.0</v>
      </c>
      <c r="D26" s="10"/>
      <c r="E26" s="4" t="s">
        <v>176</v>
      </c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0" t="s">
        <v>177</v>
      </c>
      <c r="B27" s="10"/>
      <c r="C27" s="9">
        <v>1.0</v>
      </c>
      <c r="D27" s="10"/>
      <c r="E27" s="2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0" t="s">
        <v>83</v>
      </c>
      <c r="B28" s="10"/>
      <c r="C28" s="9">
        <v>2.0</v>
      </c>
      <c r="D28" s="10"/>
      <c r="E28" s="2"/>
      <c r="F28" s="4" t="s">
        <v>84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0" t="s">
        <v>106</v>
      </c>
      <c r="B29" s="10"/>
      <c r="C29" s="9">
        <v>1.0</v>
      </c>
      <c r="D29" s="10"/>
      <c r="E29" s="4" t="s">
        <v>47</v>
      </c>
      <c r="F29" s="4" t="s">
        <v>178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0" t="s">
        <v>179</v>
      </c>
      <c r="B30" s="10"/>
      <c r="C30" s="9">
        <v>1.0</v>
      </c>
      <c r="D30" s="10"/>
      <c r="E30" s="4" t="s">
        <v>180</v>
      </c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0" t="s">
        <v>181</v>
      </c>
      <c r="B31" s="10"/>
      <c r="C31" s="9">
        <v>4.0</v>
      </c>
      <c r="D31" s="10"/>
      <c r="E31" s="2"/>
      <c r="F31" s="4" t="s">
        <v>87</v>
      </c>
      <c r="G31" s="23" t="s">
        <v>182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0" t="s">
        <v>101</v>
      </c>
      <c r="B32" s="10"/>
      <c r="C32" s="9"/>
      <c r="D32" s="10"/>
      <c r="E32" s="2"/>
      <c r="F32" s="4" t="s">
        <v>102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4">
      <c r="A34" s="4"/>
      <c r="B34" s="10"/>
      <c r="C34" s="9"/>
      <c r="D34" s="10"/>
      <c r="E34" s="4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0" t="s">
        <v>183</v>
      </c>
      <c r="B35" s="10"/>
      <c r="C35" s="9">
        <v>1.0</v>
      </c>
      <c r="D35" s="10"/>
      <c r="E35" s="4" t="s">
        <v>71</v>
      </c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2" t="s">
        <v>184</v>
      </c>
      <c r="B36" s="10"/>
      <c r="C36" s="9">
        <v>1.0</v>
      </c>
      <c r="D36" s="10"/>
      <c r="E36" s="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0" t="s">
        <v>185</v>
      </c>
      <c r="B37" s="10"/>
      <c r="C37" s="9">
        <v>1.0</v>
      </c>
      <c r="D37" s="10"/>
      <c r="E37" s="4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0" t="s">
        <v>186</v>
      </c>
      <c r="B38" s="10"/>
      <c r="C38" s="9">
        <v>1.0</v>
      </c>
      <c r="D38" s="10"/>
      <c r="E38" s="2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0" t="s">
        <v>187</v>
      </c>
      <c r="B39" s="10"/>
      <c r="C39" s="9"/>
      <c r="D39" s="10"/>
      <c r="E39" s="4" t="s">
        <v>71</v>
      </c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0" t="s">
        <v>188</v>
      </c>
      <c r="B40" s="10"/>
      <c r="C40" s="9"/>
      <c r="D40" s="10"/>
      <c r="E40" s="4" t="s">
        <v>71</v>
      </c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2" t="s">
        <v>77</v>
      </c>
      <c r="B41" s="10"/>
      <c r="C41" s="9"/>
      <c r="D41" s="10"/>
      <c r="E41" s="2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4">
      <c r="A44" s="1" t="s">
        <v>117</v>
      </c>
      <c r="B44" s="10"/>
      <c r="C44" s="10"/>
      <c r="D44" s="10"/>
      <c r="E44" s="2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3" t="s">
        <v>118</v>
      </c>
      <c r="B45" s="10"/>
      <c r="C45" s="9">
        <v>2.0</v>
      </c>
      <c r="D45" s="10"/>
      <c r="E45" s="2"/>
      <c r="F45" s="4" t="s">
        <v>119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3" t="s">
        <v>120</v>
      </c>
      <c r="B46" s="10"/>
      <c r="C46" s="9">
        <v>1.0</v>
      </c>
      <c r="D46" s="10"/>
      <c r="E46" s="2"/>
      <c r="F46" s="4" t="s">
        <v>121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4" t="s">
        <v>189</v>
      </c>
      <c r="B47" s="25"/>
      <c r="C47" s="25"/>
      <c r="D47" s="26">
        <v>1.0</v>
      </c>
      <c r="E47" s="2"/>
      <c r="F47" s="2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0" t="s">
        <v>126</v>
      </c>
      <c r="B48" s="10"/>
      <c r="C48" s="10"/>
      <c r="D48" s="9">
        <v>1.0</v>
      </c>
      <c r="E48" s="2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0" t="s">
        <v>190</v>
      </c>
      <c r="B49" s="10"/>
      <c r="C49" s="10"/>
      <c r="D49" s="9">
        <v>2.0</v>
      </c>
      <c r="E49" s="2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0" t="s">
        <v>129</v>
      </c>
      <c r="B50" s="10"/>
      <c r="C50" s="10"/>
      <c r="D50" s="9">
        <v>10.0</v>
      </c>
      <c r="E50" s="2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/>
      <c r="B51" s="10"/>
      <c r="C51" s="10"/>
      <c r="D51" s="9"/>
      <c r="E51" s="2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4">
      <c r="A54" s="4"/>
      <c r="B54" s="10"/>
      <c r="C54" s="10"/>
      <c r="D54" s="9"/>
      <c r="E54" s="2"/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3" t="s">
        <v>131</v>
      </c>
      <c r="B55" s="10"/>
      <c r="C55" s="9">
        <v>4.0</v>
      </c>
      <c r="D55" s="10"/>
      <c r="E55" s="2"/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3" t="s">
        <v>191</v>
      </c>
      <c r="B56" s="10"/>
      <c r="C56" s="10"/>
      <c r="D56" s="9">
        <v>1.0</v>
      </c>
      <c r="E56" s="2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8">
      <c r="A58" s="22" t="s">
        <v>122</v>
      </c>
      <c r="B58" s="10"/>
      <c r="C58" s="10"/>
      <c r="D58" s="9"/>
      <c r="E58" s="2"/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2" t="s">
        <v>136</v>
      </c>
      <c r="B59" s="10"/>
      <c r="C59" s="10"/>
      <c r="D59" s="9">
        <v>1.0</v>
      </c>
      <c r="E59" s="2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0" t="s">
        <v>137</v>
      </c>
      <c r="B60" s="10"/>
      <c r="C60" s="10"/>
      <c r="D60" s="9">
        <v>1.0</v>
      </c>
      <c r="E60" s="2"/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0" t="s">
        <v>139</v>
      </c>
      <c r="B61" s="10"/>
      <c r="C61" s="10"/>
      <c r="D61" s="9">
        <v>2.0</v>
      </c>
      <c r="E61" s="2"/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0" t="s">
        <v>140</v>
      </c>
      <c r="B62" s="10"/>
      <c r="C62" s="10"/>
      <c r="D62" s="9">
        <v>4.0</v>
      </c>
      <c r="E62" s="4" t="s">
        <v>141</v>
      </c>
      <c r="F62" s="4" t="s">
        <v>142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8"/>
      <c r="B63" s="29"/>
      <c r="C63" s="30"/>
      <c r="D63" s="29"/>
      <c r="E63" s="4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/>
      <c r="B64" s="10"/>
      <c r="C64" s="10"/>
      <c r="D64" s="10"/>
      <c r="E64" s="4" t="s">
        <v>145</v>
      </c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2" t="s">
        <v>96</v>
      </c>
      <c r="B65" s="10"/>
      <c r="C65" s="10"/>
      <c r="D65" s="9">
        <v>1.0</v>
      </c>
      <c r="E65" s="4" t="s">
        <v>97</v>
      </c>
      <c r="F65" s="4" t="s">
        <v>98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2" t="s">
        <v>148</v>
      </c>
      <c r="B66" s="10"/>
      <c r="C66" s="10"/>
      <c r="D66" s="9">
        <v>1.0</v>
      </c>
      <c r="E66" s="2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2" t="s">
        <v>149</v>
      </c>
      <c r="B67" s="10"/>
      <c r="C67" s="10"/>
      <c r="D67" s="9">
        <v>1.0</v>
      </c>
      <c r="E67" s="2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1" t="s">
        <v>192</v>
      </c>
      <c r="B68" s="10"/>
      <c r="C68" s="9"/>
      <c r="D68" s="9">
        <v>1.0</v>
      </c>
      <c r="E68" s="4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B69" s="10"/>
      <c r="C69" s="10"/>
      <c r="D69" s="9"/>
      <c r="E69" s="2"/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0" t="s">
        <v>150</v>
      </c>
      <c r="B70" s="10"/>
      <c r="C70" s="10"/>
      <c r="D70" s="9">
        <v>8.0</v>
      </c>
      <c r="E70" s="2"/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0" t="s">
        <v>151</v>
      </c>
      <c r="B71" s="10"/>
      <c r="C71" s="10"/>
      <c r="D71" s="9">
        <v>4.0</v>
      </c>
      <c r="E71" s="2"/>
      <c r="F71" s="4" t="s">
        <v>152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0"/>
      <c r="C72" s="9"/>
      <c r="D72" s="10"/>
      <c r="E72" s="4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0" t="s">
        <v>153</v>
      </c>
      <c r="B73" s="10"/>
      <c r="C73" s="9">
        <v>1.0</v>
      </c>
      <c r="D73" s="10"/>
      <c r="E73" s="4" t="s">
        <v>193</v>
      </c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0" t="s">
        <v>194</v>
      </c>
      <c r="B74" s="10"/>
      <c r="C74" s="9"/>
      <c r="D74" s="9">
        <v>1.0</v>
      </c>
      <c r="E74" s="2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0" t="s">
        <v>195</v>
      </c>
      <c r="B75" s="10"/>
      <c r="C75" s="9">
        <v>1.0</v>
      </c>
      <c r="D75" s="10"/>
      <c r="E75" s="2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0" t="s">
        <v>196</v>
      </c>
      <c r="B76" s="9">
        <v>1.0</v>
      </c>
      <c r="C76" s="9"/>
      <c r="D76" s="10"/>
      <c r="E76" s="2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0" t="s">
        <v>197</v>
      </c>
      <c r="B77" s="10"/>
      <c r="C77" s="9">
        <v>1.0</v>
      </c>
      <c r="D77" s="10"/>
      <c r="E77" s="2"/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2" t="s">
        <v>198</v>
      </c>
      <c r="B78" s="10"/>
      <c r="C78" s="10"/>
      <c r="D78" s="9">
        <v>1.0</v>
      </c>
      <c r="E78" s="2"/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/>
      <c r="B79" s="10"/>
      <c r="C79" s="10"/>
      <c r="D79" s="10"/>
      <c r="E79" s="2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4" t="s">
        <v>157</v>
      </c>
      <c r="B80" s="15">
        <f t="shared" ref="B80:D80" si="1">SUM(B6:B79)</f>
        <v>5</v>
      </c>
      <c r="C80" s="15">
        <f t="shared" si="1"/>
        <v>79</v>
      </c>
      <c r="D80" s="15">
        <f t="shared" si="1"/>
        <v>41</v>
      </c>
      <c r="E80" s="2"/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/>
      <c r="B81" s="16"/>
      <c r="C81" s="16"/>
      <c r="D81" s="16"/>
      <c r="E81" s="17">
        <f>sum(B80:D80)</f>
        <v>125</v>
      </c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18"/>
      <c r="C82" s="18"/>
      <c r="D82" s="1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18"/>
      <c r="C83" s="18"/>
      <c r="D83" s="1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2" t="s">
        <v>199</v>
      </c>
      <c r="B84" s="18"/>
      <c r="C84" s="18"/>
      <c r="D84" s="1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2" t="s">
        <v>200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2" t="s">
        <v>198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2" t="s">
        <v>201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2" t="s">
        <v>202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2" t="s">
        <v>203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2" t="s">
        <v>204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</sheetData>
  <hyperlinks>
    <hyperlink r:id="rId1" ref="F19"/>
  </hyperlinks>
  <drawing r:id="rId2"/>
</worksheet>
</file>