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florida.sharepoint.com/teams/DSSProject148/Shared Documents/General/Deliverables/"/>
    </mc:Choice>
  </mc:AlternateContent>
  <xr:revisionPtr revIDLastSave="277" documentId="101_{9BA84D82-EF67-47A5-90DF-DCC39FFF1F4D}" xr6:coauthVersionLast="47" xr6:coauthVersionMax="47" xr10:uidLastSave="{78D95596-C412-4BE8-8FDC-596825CA124C}"/>
  <bookViews>
    <workbookView xWindow="-120" yWindow="-120" windowWidth="29040" windowHeight="15840" xr2:uid="{00000000-000D-0000-FFFF-FFFF00000000}"/>
  </bookViews>
  <sheets>
    <sheet name="Home" sheetId="2" r:id="rId1"/>
    <sheet name="Job List" sheetId="89" state="hidden" r:id="rId2"/>
    <sheet name="Client and Order Info" sheetId="70" state="hidden" r:id="rId3"/>
    <sheet name="Client List" sheetId="71" state="hidden" r:id="rId4"/>
    <sheet name="Vendor Data" sheetId="1" state="hidden" r:id="rId5"/>
    <sheet name="OrderGraphs" sheetId="79" state="hidden" r:id="rId6"/>
    <sheet name="Order Statistics" sheetId="82" state="hidden" r:id="rId7"/>
    <sheet name="Sheet2" sheetId="87" state="hidden" r:id="rId8"/>
    <sheet name="Location Info" sheetId="3" state="hidden" r:id="rId9"/>
  </sheets>
  <functionGroups builtInGroupCount="19"/>
  <definedNames>
    <definedName name="_xlnm._FilterDatabase" localSheetId="2" hidden="1">'Client and Order Info'!$A$1:$A$6</definedName>
    <definedName name="_xlcn.WorksheetConnection_LocationInfoA1D131" hidden="1">'Location Info'!$A$1:$D$13</definedName>
    <definedName name="_xlcn.WorksheetConnection_LocationInfoA1D141" hidden="1">'Location Info'!$A$1:$D$14</definedName>
    <definedName name="TitleRange" localSheetId="5">OrderGraphs!$A$2:$A$4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LocationInfo!$A$1:$D$13"/>
          <x15:modelTable id="Range 1" name="Range 1" connection="WorksheetConnection_LocationInfo!$A$1:$D$1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187" i="79" l="1"/>
  <c r="AC187" i="79"/>
  <c r="AB187" i="79"/>
  <c r="AA187" i="79"/>
  <c r="Z187" i="79"/>
  <c r="Y187" i="79"/>
  <c r="X187" i="79"/>
  <c r="W187" i="79"/>
  <c r="V187" i="79"/>
  <c r="U187" i="79"/>
  <c r="T187" i="79"/>
  <c r="S187" i="79"/>
  <c r="R187" i="79"/>
  <c r="Q187" i="79"/>
  <c r="P187" i="79"/>
  <c r="O187" i="79"/>
  <c r="N187" i="79"/>
  <c r="M187" i="79"/>
  <c r="L187" i="79"/>
  <c r="K187" i="79"/>
  <c r="J187" i="79"/>
  <c r="AD186" i="79"/>
  <c r="AC186" i="79"/>
  <c r="AB186" i="79"/>
  <c r="AA186" i="79"/>
  <c r="Z186" i="79"/>
  <c r="Y186" i="79"/>
  <c r="X186" i="79"/>
  <c r="W186" i="79"/>
  <c r="V186" i="79"/>
  <c r="U186" i="79"/>
  <c r="T186" i="79"/>
  <c r="S186" i="79"/>
  <c r="R186" i="79"/>
  <c r="Q186" i="79"/>
  <c r="P186" i="79"/>
  <c r="O186" i="79"/>
  <c r="N186" i="79"/>
  <c r="M186" i="79"/>
  <c r="L186" i="79"/>
  <c r="K186" i="79"/>
  <c r="J186" i="79"/>
  <c r="AD185" i="79"/>
  <c r="AC185" i="79"/>
  <c r="AB185" i="79"/>
  <c r="AA185" i="79"/>
  <c r="Z185" i="79"/>
  <c r="Y185" i="79"/>
  <c r="X185" i="79"/>
  <c r="W185" i="79"/>
  <c r="V185" i="79"/>
  <c r="U185" i="79"/>
  <c r="T185" i="79"/>
  <c r="S185" i="79"/>
  <c r="R185" i="79"/>
  <c r="Q185" i="79"/>
  <c r="P185" i="79"/>
  <c r="O185" i="79"/>
  <c r="N185" i="79"/>
  <c r="M185" i="79"/>
  <c r="L185" i="79"/>
  <c r="K185" i="79"/>
  <c r="J185" i="79"/>
  <c r="AD184" i="79"/>
  <c r="AC184" i="79"/>
  <c r="AB184" i="79"/>
  <c r="AA184" i="79"/>
  <c r="Z184" i="79"/>
  <c r="Y184" i="79"/>
  <c r="X184" i="79"/>
  <c r="W184" i="79"/>
  <c r="V184" i="79"/>
  <c r="U184" i="79"/>
  <c r="T184" i="79"/>
  <c r="S184" i="79"/>
  <c r="R184" i="79"/>
  <c r="Q184" i="79"/>
  <c r="P184" i="79"/>
  <c r="O184" i="79"/>
  <c r="N184" i="79"/>
  <c r="M184" i="79"/>
  <c r="L184" i="79"/>
  <c r="K184" i="79"/>
  <c r="J184" i="79"/>
  <c r="AD183" i="79"/>
  <c r="AC183" i="79"/>
  <c r="AB183" i="79"/>
  <c r="AA183" i="79"/>
  <c r="Z183" i="79"/>
  <c r="Y183" i="79"/>
  <c r="X183" i="79"/>
  <c r="W183" i="79"/>
  <c r="V183" i="79"/>
  <c r="U183" i="79"/>
  <c r="T183" i="79"/>
  <c r="S183" i="79"/>
  <c r="R183" i="79"/>
  <c r="Q183" i="79"/>
  <c r="P183" i="79"/>
  <c r="O183" i="79"/>
  <c r="N183" i="79"/>
  <c r="M183" i="79"/>
  <c r="L183" i="79"/>
  <c r="K183" i="79"/>
  <c r="J183" i="79"/>
  <c r="AD182" i="79"/>
  <c r="AC182" i="79"/>
  <c r="AB182" i="79"/>
  <c r="AA182" i="79"/>
  <c r="Z182" i="79"/>
  <c r="Y182" i="79"/>
  <c r="X182" i="79"/>
  <c r="W182" i="79"/>
  <c r="V182" i="79"/>
  <c r="U182" i="79"/>
  <c r="T182" i="79"/>
  <c r="S182" i="79"/>
  <c r="R182" i="79"/>
  <c r="Q182" i="79"/>
  <c r="P182" i="79"/>
  <c r="O182" i="79"/>
  <c r="N182" i="79"/>
  <c r="M182" i="79"/>
  <c r="L182" i="79"/>
  <c r="K182" i="79"/>
  <c r="J182" i="79"/>
  <c r="AD181" i="79"/>
  <c r="AC181" i="79"/>
  <c r="AB181" i="79"/>
  <c r="AA181" i="79"/>
  <c r="Z181" i="79"/>
  <c r="Y181" i="79"/>
  <c r="X181" i="79"/>
  <c r="W181" i="79"/>
  <c r="V181" i="79"/>
  <c r="U181" i="79"/>
  <c r="T181" i="79"/>
  <c r="S181" i="79"/>
  <c r="R181" i="79"/>
  <c r="Q181" i="79"/>
  <c r="P181" i="79"/>
  <c r="O181" i="79"/>
  <c r="N181" i="79"/>
  <c r="M181" i="79"/>
  <c r="L181" i="79"/>
  <c r="K181" i="79"/>
  <c r="J181" i="79"/>
  <c r="AD180" i="79"/>
  <c r="AC180" i="79"/>
  <c r="AB180" i="79"/>
  <c r="AA180" i="79"/>
  <c r="Z180" i="79"/>
  <c r="Y180" i="79"/>
  <c r="X180" i="79"/>
  <c r="W180" i="79"/>
  <c r="V180" i="79"/>
  <c r="U180" i="79"/>
  <c r="T180" i="79"/>
  <c r="S180" i="79"/>
  <c r="R180" i="79"/>
  <c r="Q180" i="79"/>
  <c r="P180" i="79"/>
  <c r="O180" i="79"/>
  <c r="N180" i="79"/>
  <c r="M180" i="79"/>
  <c r="L180" i="79"/>
  <c r="K180" i="79"/>
  <c r="J180" i="79"/>
  <c r="AD179" i="79"/>
  <c r="AC179" i="79"/>
  <c r="AB179" i="79"/>
  <c r="AA179" i="79"/>
  <c r="Z179" i="79"/>
  <c r="Y179" i="79"/>
  <c r="X179" i="79"/>
  <c r="W179" i="79"/>
  <c r="V179" i="79"/>
  <c r="U179" i="79"/>
  <c r="T179" i="79"/>
  <c r="S179" i="79"/>
  <c r="R179" i="79"/>
  <c r="Q179" i="79"/>
  <c r="P179" i="79"/>
  <c r="O179" i="79"/>
  <c r="N179" i="79"/>
  <c r="M179" i="79"/>
  <c r="L179" i="79"/>
  <c r="K179" i="79"/>
  <c r="J179" i="79"/>
  <c r="AD178" i="79"/>
  <c r="AC178" i="79"/>
  <c r="AB178" i="79"/>
  <c r="AA178" i="79"/>
  <c r="Z178" i="79"/>
  <c r="Y178" i="79"/>
  <c r="X178" i="79"/>
  <c r="W178" i="79"/>
  <c r="V178" i="79"/>
  <c r="U178" i="79"/>
  <c r="T178" i="79"/>
  <c r="S178" i="79"/>
  <c r="R178" i="79"/>
  <c r="Q178" i="79"/>
  <c r="P178" i="79"/>
  <c r="O178" i="79"/>
  <c r="N178" i="79"/>
  <c r="M178" i="79"/>
  <c r="L178" i="79"/>
  <c r="K178" i="79"/>
  <c r="J178" i="79"/>
  <c r="AD177" i="79"/>
  <c r="AC177" i="79"/>
  <c r="AB177" i="79"/>
  <c r="AA177" i="79"/>
  <c r="Z177" i="79"/>
  <c r="Y177" i="79"/>
  <c r="X177" i="79"/>
  <c r="W177" i="79"/>
  <c r="V177" i="79"/>
  <c r="U177" i="79"/>
  <c r="T177" i="79"/>
  <c r="S177" i="79"/>
  <c r="R177" i="79"/>
  <c r="Q177" i="79"/>
  <c r="P177" i="79"/>
  <c r="O177" i="79"/>
  <c r="N177" i="79"/>
  <c r="M177" i="79"/>
  <c r="L177" i="79"/>
  <c r="K177" i="79"/>
  <c r="J177" i="79"/>
  <c r="AD176" i="79"/>
  <c r="AC176" i="79"/>
  <c r="AB176" i="79"/>
  <c r="AA176" i="79"/>
  <c r="Z176" i="79"/>
  <c r="Y176" i="79"/>
  <c r="X176" i="79"/>
  <c r="W176" i="79"/>
  <c r="V176" i="79"/>
  <c r="U176" i="79"/>
  <c r="T176" i="79"/>
  <c r="S176" i="79"/>
  <c r="R176" i="79"/>
  <c r="Q176" i="79"/>
  <c r="P176" i="79"/>
  <c r="O176" i="79"/>
  <c r="N176" i="79"/>
  <c r="M176" i="79"/>
  <c r="L176" i="79"/>
  <c r="K176" i="79"/>
  <c r="J176" i="79"/>
  <c r="AD175" i="79"/>
  <c r="AC175" i="79"/>
  <c r="AB175" i="79"/>
  <c r="AA175" i="79"/>
  <c r="Z175" i="79"/>
  <c r="Y175" i="79"/>
  <c r="X175" i="79"/>
  <c r="W175" i="79"/>
  <c r="V175" i="79"/>
  <c r="U175" i="79"/>
  <c r="T175" i="79"/>
  <c r="S175" i="79"/>
  <c r="R175" i="79"/>
  <c r="Q175" i="79"/>
  <c r="P175" i="79"/>
  <c r="O175" i="79"/>
  <c r="N175" i="79"/>
  <c r="M175" i="79"/>
  <c r="L175" i="79"/>
  <c r="K175" i="79"/>
  <c r="J175" i="79"/>
  <c r="AD174" i="79"/>
  <c r="AC174" i="79"/>
  <c r="AB174" i="79"/>
  <c r="AA174" i="79"/>
  <c r="Z174" i="79"/>
  <c r="Y174" i="79"/>
  <c r="X174" i="79"/>
  <c r="W174" i="79"/>
  <c r="V174" i="79"/>
  <c r="U174" i="79"/>
  <c r="T174" i="79"/>
  <c r="S174" i="79"/>
  <c r="R174" i="79"/>
  <c r="Q174" i="79"/>
  <c r="P174" i="79"/>
  <c r="O174" i="79"/>
  <c r="N174" i="79"/>
  <c r="M174" i="79"/>
  <c r="L174" i="79"/>
  <c r="K174" i="79"/>
  <c r="J174" i="79"/>
  <c r="AD173" i="79"/>
  <c r="AC173" i="79"/>
  <c r="AB173" i="79"/>
  <c r="AA173" i="79"/>
  <c r="Z173" i="79"/>
  <c r="Y173" i="79"/>
  <c r="X173" i="79"/>
  <c r="W173" i="79"/>
  <c r="V173" i="79"/>
  <c r="U173" i="79"/>
  <c r="T173" i="79"/>
  <c r="S173" i="79"/>
  <c r="R173" i="79"/>
  <c r="Q173" i="79"/>
  <c r="P173" i="79"/>
  <c r="O173" i="79"/>
  <c r="N173" i="79"/>
  <c r="M173" i="79"/>
  <c r="L173" i="79"/>
  <c r="K173" i="79"/>
  <c r="J173" i="79"/>
  <c r="AD172" i="79"/>
  <c r="AC172" i="79"/>
  <c r="AB172" i="79"/>
  <c r="AA172" i="79"/>
  <c r="Z172" i="79"/>
  <c r="Y172" i="79"/>
  <c r="X172" i="79"/>
  <c r="W172" i="79"/>
  <c r="V172" i="79"/>
  <c r="U172" i="79"/>
  <c r="T172" i="79"/>
  <c r="S172" i="79"/>
  <c r="R172" i="79"/>
  <c r="Q172" i="79"/>
  <c r="P172" i="79"/>
  <c r="O172" i="79"/>
  <c r="N172" i="79"/>
  <c r="M172" i="79"/>
  <c r="L172" i="79"/>
  <c r="K172" i="79"/>
  <c r="J172" i="79"/>
  <c r="AD171" i="79"/>
  <c r="AC171" i="79"/>
  <c r="AB171" i="79"/>
  <c r="AA171" i="79"/>
  <c r="Z171" i="79"/>
  <c r="Y171" i="79"/>
  <c r="X171" i="79"/>
  <c r="W171" i="79"/>
  <c r="V171" i="79"/>
  <c r="U171" i="79"/>
  <c r="T171" i="79"/>
  <c r="S171" i="79"/>
  <c r="R171" i="79"/>
  <c r="Q171" i="79"/>
  <c r="P171" i="79"/>
  <c r="O171" i="79"/>
  <c r="N171" i="79"/>
  <c r="M171" i="79"/>
  <c r="L171" i="79"/>
  <c r="K171" i="79"/>
  <c r="J171" i="79"/>
  <c r="AD170" i="79"/>
  <c r="AC170" i="79"/>
  <c r="AB170" i="79"/>
  <c r="AA170" i="79"/>
  <c r="Z170" i="79"/>
  <c r="Y170" i="79"/>
  <c r="X170" i="79"/>
  <c r="W170" i="79"/>
  <c r="V170" i="79"/>
  <c r="U170" i="79"/>
  <c r="T170" i="79"/>
  <c r="S170" i="79"/>
  <c r="R170" i="79"/>
  <c r="Q170" i="79"/>
  <c r="P170" i="79"/>
  <c r="O170" i="79"/>
  <c r="N170" i="79"/>
  <c r="M170" i="79"/>
  <c r="L170" i="79"/>
  <c r="K170" i="79"/>
  <c r="J170" i="79"/>
  <c r="AD169" i="79"/>
  <c r="AC169" i="79"/>
  <c r="AB169" i="79"/>
  <c r="AA169" i="79"/>
  <c r="Z169" i="79"/>
  <c r="Y169" i="79"/>
  <c r="X169" i="79"/>
  <c r="W169" i="79"/>
  <c r="V169" i="79"/>
  <c r="U169" i="79"/>
  <c r="T169" i="79"/>
  <c r="S169" i="79"/>
  <c r="R169" i="79"/>
  <c r="Q169" i="79"/>
  <c r="P169" i="79"/>
  <c r="O169" i="79"/>
  <c r="N169" i="79"/>
  <c r="M169" i="79"/>
  <c r="L169" i="79"/>
  <c r="K169" i="79"/>
  <c r="J169" i="79"/>
  <c r="AD168" i="79"/>
  <c r="AC168" i="79"/>
  <c r="AB168" i="79"/>
  <c r="AA168" i="79"/>
  <c r="Z168" i="79"/>
  <c r="Y168" i="79"/>
  <c r="X168" i="79"/>
  <c r="W168" i="79"/>
  <c r="V168" i="79"/>
  <c r="U168" i="79"/>
  <c r="T168" i="79"/>
  <c r="S168" i="79"/>
  <c r="R168" i="79"/>
  <c r="Q168" i="79"/>
  <c r="P168" i="79"/>
  <c r="O168" i="79"/>
  <c r="N168" i="79"/>
  <c r="M168" i="79"/>
  <c r="L168" i="79"/>
  <c r="K168" i="79"/>
  <c r="J168" i="79"/>
  <c r="AD167" i="79"/>
  <c r="AC167" i="79"/>
  <c r="AB167" i="79"/>
  <c r="AA167" i="79"/>
  <c r="Z167" i="79"/>
  <c r="Y167" i="79"/>
  <c r="X167" i="79"/>
  <c r="W167" i="79"/>
  <c r="V167" i="79"/>
  <c r="U167" i="79"/>
  <c r="T167" i="79"/>
  <c r="S167" i="79"/>
  <c r="R167" i="79"/>
  <c r="Q167" i="79"/>
  <c r="P167" i="79"/>
  <c r="O167" i="79"/>
  <c r="N167" i="79"/>
  <c r="M167" i="79"/>
  <c r="L167" i="79"/>
  <c r="K167" i="79"/>
  <c r="J167" i="79"/>
  <c r="AD166" i="79"/>
  <c r="AC166" i="79"/>
  <c r="AB166" i="79"/>
  <c r="AA166" i="79"/>
  <c r="Z166" i="79"/>
  <c r="Y166" i="79"/>
  <c r="X166" i="79"/>
  <c r="W166" i="79"/>
  <c r="V166" i="79"/>
  <c r="U166" i="79"/>
  <c r="T166" i="79"/>
  <c r="S166" i="79"/>
  <c r="R166" i="79"/>
  <c r="Q166" i="79"/>
  <c r="P166" i="79"/>
  <c r="O166" i="79"/>
  <c r="N166" i="79"/>
  <c r="M166" i="79"/>
  <c r="L166" i="79"/>
  <c r="K166" i="79"/>
  <c r="J166" i="79"/>
  <c r="AD165" i="79"/>
  <c r="AC165" i="79"/>
  <c r="AB165" i="79"/>
  <c r="AA165" i="79"/>
  <c r="Z165" i="79"/>
  <c r="Y165" i="79"/>
  <c r="X165" i="79"/>
  <c r="W165" i="79"/>
  <c r="V165" i="79"/>
  <c r="U165" i="79"/>
  <c r="T165" i="79"/>
  <c r="S165" i="79"/>
  <c r="R165" i="79"/>
  <c r="Q165" i="79"/>
  <c r="P165" i="79"/>
  <c r="O165" i="79"/>
  <c r="N165" i="79"/>
  <c r="M165" i="79"/>
  <c r="L165" i="79"/>
  <c r="K165" i="79"/>
  <c r="J165" i="79"/>
  <c r="AD164" i="79"/>
  <c r="AC164" i="79"/>
  <c r="AB164" i="79"/>
  <c r="AA164" i="79"/>
  <c r="Z164" i="79"/>
  <c r="Y164" i="79"/>
  <c r="X164" i="79"/>
  <c r="W164" i="79"/>
  <c r="V164" i="79"/>
  <c r="U164" i="79"/>
  <c r="T164" i="79"/>
  <c r="S164" i="79"/>
  <c r="R164" i="79"/>
  <c r="Q164" i="79"/>
  <c r="P164" i="79"/>
  <c r="O164" i="79"/>
  <c r="N164" i="79"/>
  <c r="M164" i="79"/>
  <c r="L164" i="79"/>
  <c r="K164" i="79"/>
  <c r="J164" i="79"/>
  <c r="AD163" i="79"/>
  <c r="AC163" i="79"/>
  <c r="AB163" i="79"/>
  <c r="AA163" i="79"/>
  <c r="Z163" i="79"/>
  <c r="Y163" i="79"/>
  <c r="X163" i="79"/>
  <c r="W163" i="79"/>
  <c r="V163" i="79"/>
  <c r="U163" i="79"/>
  <c r="T163" i="79"/>
  <c r="S163" i="79"/>
  <c r="R163" i="79"/>
  <c r="Q163" i="79"/>
  <c r="P163" i="79"/>
  <c r="O163" i="79"/>
  <c r="N163" i="79"/>
  <c r="M163" i="79"/>
  <c r="L163" i="79"/>
  <c r="K163" i="79"/>
  <c r="J163" i="79"/>
  <c r="AD162" i="79"/>
  <c r="AC162" i="79"/>
  <c r="AB162" i="79"/>
  <c r="AA162" i="79"/>
  <c r="Z162" i="79"/>
  <c r="Y162" i="79"/>
  <c r="X162" i="79"/>
  <c r="W162" i="79"/>
  <c r="V162" i="79"/>
  <c r="U162" i="79"/>
  <c r="T162" i="79"/>
  <c r="S162" i="79"/>
  <c r="R162" i="79"/>
  <c r="Q162" i="79"/>
  <c r="P162" i="79"/>
  <c r="O162" i="79"/>
  <c r="N162" i="79"/>
  <c r="M162" i="79"/>
  <c r="L162" i="79"/>
  <c r="K162" i="79"/>
  <c r="J162" i="79"/>
  <c r="AD161" i="79"/>
  <c r="AC161" i="79"/>
  <c r="AB161" i="79"/>
  <c r="AA161" i="79"/>
  <c r="Z161" i="79"/>
  <c r="Y161" i="79"/>
  <c r="X161" i="79"/>
  <c r="W161" i="79"/>
  <c r="V161" i="79"/>
  <c r="U161" i="79"/>
  <c r="T161" i="79"/>
  <c r="S161" i="79"/>
  <c r="R161" i="79"/>
  <c r="Q161" i="79"/>
  <c r="P161" i="79"/>
  <c r="O161" i="79"/>
  <c r="N161" i="79"/>
  <c r="M161" i="79"/>
  <c r="L161" i="79"/>
  <c r="K161" i="79"/>
  <c r="J161" i="79"/>
  <c r="AD160" i="79"/>
  <c r="AC160" i="79"/>
  <c r="AB160" i="79"/>
  <c r="AA160" i="79"/>
  <c r="Z160" i="79"/>
  <c r="Y160" i="79"/>
  <c r="X160" i="79"/>
  <c r="W160" i="79"/>
  <c r="V160" i="79"/>
  <c r="U160" i="79"/>
  <c r="T160" i="79"/>
  <c r="S160" i="79"/>
  <c r="R160" i="79"/>
  <c r="Q160" i="79"/>
  <c r="P160" i="79"/>
  <c r="O160" i="79"/>
  <c r="N160" i="79"/>
  <c r="M160" i="79"/>
  <c r="L160" i="79"/>
  <c r="K160" i="79"/>
  <c r="J160" i="79"/>
  <c r="AD159" i="79"/>
  <c r="AC159" i="79"/>
  <c r="AB159" i="79"/>
  <c r="AA159" i="79"/>
  <c r="Z159" i="79"/>
  <c r="Y159" i="79"/>
  <c r="X159" i="79"/>
  <c r="W159" i="79"/>
  <c r="V159" i="79"/>
  <c r="U159" i="79"/>
  <c r="T159" i="79"/>
  <c r="S159" i="79"/>
  <c r="R159" i="79"/>
  <c r="Q159" i="79"/>
  <c r="P159" i="79"/>
  <c r="O159" i="79"/>
  <c r="N159" i="79"/>
  <c r="M159" i="79"/>
  <c r="L159" i="79"/>
  <c r="K159" i="79"/>
  <c r="J159" i="79"/>
  <c r="AD158" i="79"/>
  <c r="AC158" i="79"/>
  <c r="AB158" i="79"/>
  <c r="AA158" i="79"/>
  <c r="Z158" i="79"/>
  <c r="Y158" i="79"/>
  <c r="X158" i="79"/>
  <c r="W158" i="79"/>
  <c r="V158" i="79"/>
  <c r="U158" i="79"/>
  <c r="T158" i="79"/>
  <c r="S158" i="79"/>
  <c r="R158" i="79"/>
  <c r="Q158" i="79"/>
  <c r="P158" i="79"/>
  <c r="O158" i="79"/>
  <c r="N158" i="79"/>
  <c r="M158" i="79"/>
  <c r="L158" i="79"/>
  <c r="K158" i="79"/>
  <c r="J158" i="79"/>
  <c r="AD157" i="79"/>
  <c r="AC157" i="79"/>
  <c r="AB157" i="79"/>
  <c r="AA157" i="79"/>
  <c r="Z157" i="79"/>
  <c r="Y157" i="79"/>
  <c r="X157" i="79"/>
  <c r="W157" i="79"/>
  <c r="V157" i="79"/>
  <c r="U157" i="79"/>
  <c r="T157" i="79"/>
  <c r="S157" i="79"/>
  <c r="R157" i="79"/>
  <c r="Q157" i="79"/>
  <c r="P157" i="79"/>
  <c r="O157" i="79"/>
  <c r="N157" i="79"/>
  <c r="M157" i="79"/>
  <c r="L157" i="79"/>
  <c r="K157" i="79"/>
  <c r="J157" i="79"/>
  <c r="AD156" i="79"/>
  <c r="AC156" i="79"/>
  <c r="AB156" i="79"/>
  <c r="AA156" i="79"/>
  <c r="Z156" i="79"/>
  <c r="Y156" i="79"/>
  <c r="X156" i="79"/>
  <c r="W156" i="79"/>
  <c r="V156" i="79"/>
  <c r="U156" i="79"/>
  <c r="T156" i="79"/>
  <c r="S156" i="79"/>
  <c r="R156" i="79"/>
  <c r="Q156" i="79"/>
  <c r="P156" i="79"/>
  <c r="O156" i="79"/>
  <c r="N156" i="79"/>
  <c r="M156" i="79"/>
  <c r="L156" i="79"/>
  <c r="K156" i="79"/>
  <c r="J156" i="79"/>
  <c r="AD155" i="79"/>
  <c r="AC155" i="79"/>
  <c r="AB155" i="79"/>
  <c r="AA155" i="79"/>
  <c r="Z155" i="79"/>
  <c r="Y155" i="79"/>
  <c r="X155" i="79"/>
  <c r="W155" i="79"/>
  <c r="V155" i="79"/>
  <c r="U155" i="79"/>
  <c r="T155" i="79"/>
  <c r="S155" i="79"/>
  <c r="R155" i="79"/>
  <c r="Q155" i="79"/>
  <c r="P155" i="79"/>
  <c r="O155" i="79"/>
  <c r="N155" i="79"/>
  <c r="M155" i="79"/>
  <c r="L155" i="79"/>
  <c r="K155" i="79"/>
  <c r="J155" i="79"/>
  <c r="AD154" i="79"/>
  <c r="AC154" i="79"/>
  <c r="AB154" i="79"/>
  <c r="AA154" i="79"/>
  <c r="Z154" i="79"/>
  <c r="Y154" i="79"/>
  <c r="X154" i="79"/>
  <c r="W154" i="79"/>
  <c r="V154" i="79"/>
  <c r="U154" i="79"/>
  <c r="T154" i="79"/>
  <c r="S154" i="79"/>
  <c r="R154" i="79"/>
  <c r="Q154" i="79"/>
  <c r="P154" i="79"/>
  <c r="O154" i="79"/>
  <c r="N154" i="79"/>
  <c r="M154" i="79"/>
  <c r="L154" i="79"/>
  <c r="K154" i="79"/>
  <c r="J154" i="79"/>
  <c r="AD153" i="79"/>
  <c r="AC153" i="79"/>
  <c r="AB153" i="79"/>
  <c r="AA153" i="79"/>
  <c r="Z153" i="79"/>
  <c r="Y153" i="79"/>
  <c r="X153" i="79"/>
  <c r="W153" i="79"/>
  <c r="V153" i="79"/>
  <c r="U153" i="79"/>
  <c r="T153" i="79"/>
  <c r="S153" i="79"/>
  <c r="R153" i="79"/>
  <c r="Q153" i="79"/>
  <c r="P153" i="79"/>
  <c r="O153" i="79"/>
  <c r="N153" i="79"/>
  <c r="M153" i="79"/>
  <c r="L153" i="79"/>
  <c r="K153" i="79"/>
  <c r="J153" i="79"/>
  <c r="AD152" i="79"/>
  <c r="AC152" i="79"/>
  <c r="AB152" i="79"/>
  <c r="AA152" i="79"/>
  <c r="Z152" i="79"/>
  <c r="Y152" i="79"/>
  <c r="X152" i="79"/>
  <c r="W152" i="79"/>
  <c r="V152" i="79"/>
  <c r="U152" i="79"/>
  <c r="T152" i="79"/>
  <c r="S152" i="79"/>
  <c r="R152" i="79"/>
  <c r="Q152" i="79"/>
  <c r="P152" i="79"/>
  <c r="O152" i="79"/>
  <c r="N152" i="79"/>
  <c r="M152" i="79"/>
  <c r="L152" i="79"/>
  <c r="K152" i="79"/>
  <c r="J152" i="79"/>
  <c r="AD151" i="79"/>
  <c r="AC151" i="79"/>
  <c r="AB151" i="79"/>
  <c r="AA151" i="79"/>
  <c r="Z151" i="79"/>
  <c r="Y151" i="79"/>
  <c r="X151" i="79"/>
  <c r="W151" i="79"/>
  <c r="V151" i="79"/>
  <c r="U151" i="79"/>
  <c r="T151" i="79"/>
  <c r="S151" i="79"/>
  <c r="R151" i="79"/>
  <c r="Q151" i="79"/>
  <c r="P151" i="79"/>
  <c r="O151" i="79"/>
  <c r="N151" i="79"/>
  <c r="M151" i="79"/>
  <c r="L151" i="79"/>
  <c r="K151" i="79"/>
  <c r="J151" i="79"/>
  <c r="AD150" i="79"/>
  <c r="AC150" i="79"/>
  <c r="AB150" i="79"/>
  <c r="AA150" i="79"/>
  <c r="Z150" i="79"/>
  <c r="Y150" i="79"/>
  <c r="X150" i="79"/>
  <c r="W150" i="79"/>
  <c r="V150" i="79"/>
  <c r="U150" i="79"/>
  <c r="T150" i="79"/>
  <c r="S150" i="79"/>
  <c r="R150" i="79"/>
  <c r="Q150" i="79"/>
  <c r="P150" i="79"/>
  <c r="O150" i="79"/>
  <c r="N150" i="79"/>
  <c r="M150" i="79"/>
  <c r="L150" i="79"/>
  <c r="K150" i="79"/>
  <c r="J150" i="79"/>
  <c r="AD149" i="79"/>
  <c r="AC149" i="79"/>
  <c r="AB149" i="79"/>
  <c r="AA149" i="79"/>
  <c r="Z149" i="79"/>
  <c r="Y149" i="79"/>
  <c r="X149" i="79"/>
  <c r="W149" i="79"/>
  <c r="V149" i="79"/>
  <c r="U149" i="79"/>
  <c r="T149" i="79"/>
  <c r="S149" i="79"/>
  <c r="R149" i="79"/>
  <c r="Q149" i="79"/>
  <c r="P149" i="79"/>
  <c r="O149" i="79"/>
  <c r="N149" i="79"/>
  <c r="M149" i="79"/>
  <c r="L149" i="79"/>
  <c r="K149" i="79"/>
  <c r="J149" i="79"/>
  <c r="AD148" i="79"/>
  <c r="AC148" i="79"/>
  <c r="AB148" i="79"/>
  <c r="AA148" i="79"/>
  <c r="Z148" i="79"/>
  <c r="Y148" i="79"/>
  <c r="X148" i="79"/>
  <c r="W148" i="79"/>
  <c r="V148" i="79"/>
  <c r="U148" i="79"/>
  <c r="T148" i="79"/>
  <c r="S148" i="79"/>
  <c r="R148" i="79"/>
  <c r="Q148" i="79"/>
  <c r="P148" i="79"/>
  <c r="O148" i="79"/>
  <c r="N148" i="79"/>
  <c r="M148" i="79"/>
  <c r="L148" i="79"/>
  <c r="K148" i="79"/>
  <c r="J148" i="79"/>
  <c r="AD147" i="79"/>
  <c r="AC147" i="79"/>
  <c r="AB147" i="79"/>
  <c r="AA147" i="79"/>
  <c r="Z147" i="79"/>
  <c r="Y147" i="79"/>
  <c r="X147" i="79"/>
  <c r="W147" i="79"/>
  <c r="V147" i="79"/>
  <c r="U147" i="79"/>
  <c r="T147" i="79"/>
  <c r="S147" i="79"/>
  <c r="R147" i="79"/>
  <c r="Q147" i="79"/>
  <c r="P147" i="79"/>
  <c r="O147" i="79"/>
  <c r="N147" i="79"/>
  <c r="M147" i="79"/>
  <c r="L147" i="79"/>
  <c r="K147" i="79"/>
  <c r="J147" i="79"/>
  <c r="AD146" i="79"/>
  <c r="AC146" i="79"/>
  <c r="AB146" i="79"/>
  <c r="AA146" i="79"/>
  <c r="Z146" i="79"/>
  <c r="Y146" i="79"/>
  <c r="X146" i="79"/>
  <c r="W146" i="79"/>
  <c r="V146" i="79"/>
  <c r="U146" i="79"/>
  <c r="T146" i="79"/>
  <c r="S146" i="79"/>
  <c r="R146" i="79"/>
  <c r="Q146" i="79"/>
  <c r="P146" i="79"/>
  <c r="O146" i="79"/>
  <c r="N146" i="79"/>
  <c r="M146" i="79"/>
  <c r="L146" i="79"/>
  <c r="K146" i="79"/>
  <c r="J146" i="79"/>
  <c r="AD145" i="79"/>
  <c r="AC145" i="79"/>
  <c r="AB145" i="79"/>
  <c r="AA145" i="79"/>
  <c r="Z145" i="79"/>
  <c r="Y145" i="79"/>
  <c r="X145" i="79"/>
  <c r="W145" i="79"/>
  <c r="V145" i="79"/>
  <c r="U145" i="79"/>
  <c r="T145" i="79"/>
  <c r="S145" i="79"/>
  <c r="R145" i="79"/>
  <c r="Q145" i="79"/>
  <c r="P145" i="79"/>
  <c r="O145" i="79"/>
  <c r="N145" i="79"/>
  <c r="M145" i="79"/>
  <c r="L145" i="79"/>
  <c r="K145" i="79"/>
  <c r="J145" i="79"/>
  <c r="AD144" i="79"/>
  <c r="AC144" i="79"/>
  <c r="AB144" i="79"/>
  <c r="AA144" i="79"/>
  <c r="Z144" i="79"/>
  <c r="Y144" i="79"/>
  <c r="X144" i="79"/>
  <c r="W144" i="79"/>
  <c r="V144" i="79"/>
  <c r="U144" i="79"/>
  <c r="T144" i="79"/>
  <c r="S144" i="79"/>
  <c r="R144" i="79"/>
  <c r="Q144" i="79"/>
  <c r="P144" i="79"/>
  <c r="O144" i="79"/>
  <c r="N144" i="79"/>
  <c r="M144" i="79"/>
  <c r="L144" i="79"/>
  <c r="K144" i="79"/>
  <c r="J144" i="79"/>
  <c r="AD143" i="79"/>
  <c r="AC143" i="79"/>
  <c r="AB143" i="79"/>
  <c r="AA143" i="79"/>
  <c r="Z143" i="79"/>
  <c r="Y143" i="79"/>
  <c r="X143" i="79"/>
  <c r="W143" i="79"/>
  <c r="V143" i="79"/>
  <c r="U143" i="79"/>
  <c r="T143" i="79"/>
  <c r="S143" i="79"/>
  <c r="R143" i="79"/>
  <c r="Q143" i="79"/>
  <c r="P143" i="79"/>
  <c r="O143" i="79"/>
  <c r="N143" i="79"/>
  <c r="M143" i="79"/>
  <c r="L143" i="79"/>
  <c r="K143" i="79"/>
  <c r="J143" i="79"/>
  <c r="AD142" i="79"/>
  <c r="AC142" i="79"/>
  <c r="AB142" i="79"/>
  <c r="AA142" i="79"/>
  <c r="Z142" i="79"/>
  <c r="Y142" i="79"/>
  <c r="X142" i="79"/>
  <c r="W142" i="79"/>
  <c r="V142" i="79"/>
  <c r="U142" i="79"/>
  <c r="T142" i="79"/>
  <c r="S142" i="79"/>
  <c r="R142" i="79"/>
  <c r="Q142" i="79"/>
  <c r="P142" i="79"/>
  <c r="O142" i="79"/>
  <c r="N142" i="79"/>
  <c r="M142" i="79"/>
  <c r="L142" i="79"/>
  <c r="K142" i="79"/>
  <c r="J142" i="79"/>
  <c r="AD141" i="79"/>
  <c r="AC141" i="79"/>
  <c r="AB141" i="79"/>
  <c r="AA141" i="79"/>
  <c r="Z141" i="79"/>
  <c r="Y141" i="79"/>
  <c r="X141" i="79"/>
  <c r="W141" i="79"/>
  <c r="V141" i="79"/>
  <c r="U141" i="79"/>
  <c r="T141" i="79"/>
  <c r="S141" i="79"/>
  <c r="R141" i="79"/>
  <c r="Q141" i="79"/>
  <c r="P141" i="79"/>
  <c r="O141" i="79"/>
  <c r="N141" i="79"/>
  <c r="M141" i="79"/>
  <c r="L141" i="79"/>
  <c r="K141" i="79"/>
  <c r="J141" i="79"/>
  <c r="AD140" i="79"/>
  <c r="AC140" i="79"/>
  <c r="AB140" i="79"/>
  <c r="AA140" i="79"/>
  <c r="Z140" i="79"/>
  <c r="Y140" i="79"/>
  <c r="X140" i="79"/>
  <c r="W140" i="79"/>
  <c r="V140" i="79"/>
  <c r="U140" i="79"/>
  <c r="T140" i="79"/>
  <c r="S140" i="79"/>
  <c r="R140" i="79"/>
  <c r="Q140" i="79"/>
  <c r="P140" i="79"/>
  <c r="O140" i="79"/>
  <c r="N140" i="79"/>
  <c r="M140" i="79"/>
  <c r="L140" i="79"/>
  <c r="K140" i="79"/>
  <c r="J140" i="79"/>
  <c r="AD139" i="79"/>
  <c r="AC139" i="79"/>
  <c r="AB139" i="79"/>
  <c r="AA139" i="79"/>
  <c r="Z139" i="79"/>
  <c r="Y139" i="79"/>
  <c r="X139" i="79"/>
  <c r="W139" i="79"/>
  <c r="V139" i="79"/>
  <c r="U139" i="79"/>
  <c r="T139" i="79"/>
  <c r="S139" i="79"/>
  <c r="R139" i="79"/>
  <c r="Q139" i="79"/>
  <c r="P139" i="79"/>
  <c r="O139" i="79"/>
  <c r="N139" i="79"/>
  <c r="M139" i="79"/>
  <c r="L139" i="79"/>
  <c r="K139" i="79"/>
  <c r="J139" i="79"/>
  <c r="AD138" i="79"/>
  <c r="AC138" i="79"/>
  <c r="AB138" i="79"/>
  <c r="AA138" i="79"/>
  <c r="Z138" i="79"/>
  <c r="Y138" i="79"/>
  <c r="X138" i="79"/>
  <c r="W138" i="79"/>
  <c r="V138" i="79"/>
  <c r="U138" i="79"/>
  <c r="T138" i="79"/>
  <c r="S138" i="79"/>
  <c r="R138" i="79"/>
  <c r="Q138" i="79"/>
  <c r="P138" i="79"/>
  <c r="O138" i="79"/>
  <c r="N138" i="79"/>
  <c r="M138" i="79"/>
  <c r="L138" i="79"/>
  <c r="K138" i="79"/>
  <c r="J138" i="79"/>
  <c r="AD137" i="79"/>
  <c r="AC137" i="79"/>
  <c r="AB137" i="79"/>
  <c r="AA137" i="79"/>
  <c r="Z137" i="79"/>
  <c r="Y137" i="79"/>
  <c r="X137" i="79"/>
  <c r="W137" i="79"/>
  <c r="V137" i="79"/>
  <c r="U137" i="79"/>
  <c r="T137" i="79"/>
  <c r="S137" i="79"/>
  <c r="R137" i="79"/>
  <c r="Q137" i="79"/>
  <c r="P137" i="79"/>
  <c r="O137" i="79"/>
  <c r="N137" i="79"/>
  <c r="M137" i="79"/>
  <c r="L137" i="79"/>
  <c r="K137" i="79"/>
  <c r="J137" i="79"/>
  <c r="AD136" i="79"/>
  <c r="AC136" i="79"/>
  <c r="AB136" i="79"/>
  <c r="AA136" i="79"/>
  <c r="Z136" i="79"/>
  <c r="Y136" i="79"/>
  <c r="X136" i="79"/>
  <c r="W136" i="79"/>
  <c r="V136" i="79"/>
  <c r="U136" i="79"/>
  <c r="T136" i="79"/>
  <c r="S136" i="79"/>
  <c r="R136" i="79"/>
  <c r="Q136" i="79"/>
  <c r="P136" i="79"/>
  <c r="O136" i="79"/>
  <c r="N136" i="79"/>
  <c r="M136" i="79"/>
  <c r="L136" i="79"/>
  <c r="K136" i="79"/>
  <c r="J136" i="79"/>
  <c r="AD135" i="79"/>
  <c r="AC135" i="79"/>
  <c r="AB135" i="79"/>
  <c r="AA135" i="79"/>
  <c r="Z135" i="79"/>
  <c r="Y135" i="79"/>
  <c r="X135" i="79"/>
  <c r="W135" i="79"/>
  <c r="V135" i="79"/>
  <c r="U135" i="79"/>
  <c r="T135" i="79"/>
  <c r="S135" i="79"/>
  <c r="R135" i="79"/>
  <c r="Q135" i="79"/>
  <c r="P135" i="79"/>
  <c r="O135" i="79"/>
  <c r="N135" i="79"/>
  <c r="M135" i="79"/>
  <c r="L135" i="79"/>
  <c r="K135" i="79"/>
  <c r="J135" i="79"/>
  <c r="AD134" i="79"/>
  <c r="AC134" i="79"/>
  <c r="AB134" i="79"/>
  <c r="AA134" i="79"/>
  <c r="Z134" i="79"/>
  <c r="Y134" i="79"/>
  <c r="X134" i="79"/>
  <c r="W134" i="79"/>
  <c r="V134" i="79"/>
  <c r="U134" i="79"/>
  <c r="T134" i="79"/>
  <c r="S134" i="79"/>
  <c r="R134" i="79"/>
  <c r="Q134" i="79"/>
  <c r="P134" i="79"/>
  <c r="O134" i="79"/>
  <c r="N134" i="79"/>
  <c r="M134" i="79"/>
  <c r="L134" i="79"/>
  <c r="K134" i="79"/>
  <c r="J134" i="79"/>
  <c r="AD133" i="79"/>
  <c r="AC133" i="79"/>
  <c r="AB133" i="79"/>
  <c r="AA133" i="79"/>
  <c r="Z133" i="79"/>
  <c r="Y133" i="79"/>
  <c r="X133" i="79"/>
  <c r="W133" i="79"/>
  <c r="V133" i="79"/>
  <c r="U133" i="79"/>
  <c r="T133" i="79"/>
  <c r="S133" i="79"/>
  <c r="R133" i="79"/>
  <c r="Q133" i="79"/>
  <c r="P133" i="79"/>
  <c r="O133" i="79"/>
  <c r="N133" i="79"/>
  <c r="M133" i="79"/>
  <c r="L133" i="79"/>
  <c r="K133" i="79"/>
  <c r="J133" i="79"/>
  <c r="AD132" i="79"/>
  <c r="AC132" i="79"/>
  <c r="AB132" i="79"/>
  <c r="AA132" i="79"/>
  <c r="Z132" i="79"/>
  <c r="Y132" i="79"/>
  <c r="X132" i="79"/>
  <c r="W132" i="79"/>
  <c r="V132" i="79"/>
  <c r="U132" i="79"/>
  <c r="T132" i="79"/>
  <c r="S132" i="79"/>
  <c r="R132" i="79"/>
  <c r="Q132" i="79"/>
  <c r="P132" i="79"/>
  <c r="O132" i="79"/>
  <c r="N132" i="79"/>
  <c r="M132" i="79"/>
  <c r="L132" i="79"/>
  <c r="K132" i="79"/>
  <c r="J132" i="79"/>
  <c r="AD131" i="79"/>
  <c r="AC131" i="79"/>
  <c r="AB131" i="79"/>
  <c r="AA131" i="79"/>
  <c r="Z131" i="79"/>
  <c r="Y131" i="79"/>
  <c r="X131" i="79"/>
  <c r="W131" i="79"/>
  <c r="V131" i="79"/>
  <c r="U131" i="79"/>
  <c r="T131" i="79"/>
  <c r="S131" i="79"/>
  <c r="R131" i="79"/>
  <c r="Q131" i="79"/>
  <c r="P131" i="79"/>
  <c r="O131" i="79"/>
  <c r="N131" i="79"/>
  <c r="M131" i="79"/>
  <c r="L131" i="79"/>
  <c r="K131" i="79"/>
  <c r="J131" i="79"/>
  <c r="AD130" i="79"/>
  <c r="AC130" i="79"/>
  <c r="AB130" i="79"/>
  <c r="AA130" i="79"/>
  <c r="Z130" i="79"/>
  <c r="Y130" i="79"/>
  <c r="X130" i="79"/>
  <c r="W130" i="79"/>
  <c r="V130" i="79"/>
  <c r="U130" i="79"/>
  <c r="T130" i="79"/>
  <c r="S130" i="79"/>
  <c r="R130" i="79"/>
  <c r="Q130" i="79"/>
  <c r="P130" i="79"/>
  <c r="O130" i="79"/>
  <c r="N130" i="79"/>
  <c r="M130" i="79"/>
  <c r="L130" i="79"/>
  <c r="K130" i="79"/>
  <c r="J130" i="79"/>
  <c r="AD129" i="79"/>
  <c r="AC129" i="79"/>
  <c r="AB129" i="79"/>
  <c r="AA129" i="79"/>
  <c r="Z129" i="79"/>
  <c r="Y129" i="79"/>
  <c r="X129" i="79"/>
  <c r="W129" i="79"/>
  <c r="V129" i="79"/>
  <c r="U129" i="79"/>
  <c r="T129" i="79"/>
  <c r="S129" i="79"/>
  <c r="R129" i="79"/>
  <c r="Q129" i="79"/>
  <c r="P129" i="79"/>
  <c r="O129" i="79"/>
  <c r="N129" i="79"/>
  <c r="M129" i="79"/>
  <c r="L129" i="79"/>
  <c r="K129" i="79"/>
  <c r="J129" i="79"/>
  <c r="AD128" i="79"/>
  <c r="AC128" i="79"/>
  <c r="AB128" i="79"/>
  <c r="AA128" i="79"/>
  <c r="Z128" i="79"/>
  <c r="Y128" i="79"/>
  <c r="X128" i="79"/>
  <c r="W128" i="79"/>
  <c r="V128" i="79"/>
  <c r="U128" i="79"/>
  <c r="T128" i="79"/>
  <c r="S128" i="79"/>
  <c r="R128" i="79"/>
  <c r="Q128" i="79"/>
  <c r="P128" i="79"/>
  <c r="O128" i="79"/>
  <c r="N128" i="79"/>
  <c r="M128" i="79"/>
  <c r="L128" i="79"/>
  <c r="K128" i="79"/>
  <c r="J128" i="79"/>
  <c r="AD127" i="79"/>
  <c r="AC127" i="79"/>
  <c r="AB127" i="79"/>
  <c r="AA127" i="79"/>
  <c r="Z127" i="79"/>
  <c r="Y127" i="79"/>
  <c r="X127" i="79"/>
  <c r="W127" i="79"/>
  <c r="V127" i="79"/>
  <c r="U127" i="79"/>
  <c r="T127" i="79"/>
  <c r="S127" i="79"/>
  <c r="R127" i="79"/>
  <c r="Q127" i="79"/>
  <c r="P127" i="79"/>
  <c r="O127" i="79"/>
  <c r="N127" i="79"/>
  <c r="M127" i="79"/>
  <c r="L127" i="79"/>
  <c r="K127" i="79"/>
  <c r="J127" i="79"/>
  <c r="AD126" i="79"/>
  <c r="AC126" i="79"/>
  <c r="AB126" i="79"/>
  <c r="AA126" i="79"/>
  <c r="Z126" i="79"/>
  <c r="Y126" i="79"/>
  <c r="X126" i="79"/>
  <c r="W126" i="79"/>
  <c r="V126" i="79"/>
  <c r="U126" i="79"/>
  <c r="T126" i="79"/>
  <c r="S126" i="79"/>
  <c r="R126" i="79"/>
  <c r="Q126" i="79"/>
  <c r="P126" i="79"/>
  <c r="O126" i="79"/>
  <c r="N126" i="79"/>
  <c r="M126" i="79"/>
  <c r="L126" i="79"/>
  <c r="K126" i="79"/>
  <c r="J126" i="79"/>
  <c r="AD125" i="79"/>
  <c r="AC125" i="79"/>
  <c r="AB125" i="79"/>
  <c r="AA125" i="79"/>
  <c r="Z125" i="79"/>
  <c r="Y125" i="79"/>
  <c r="X125" i="79"/>
  <c r="W125" i="79"/>
  <c r="V125" i="79"/>
  <c r="U125" i="79"/>
  <c r="T125" i="79"/>
  <c r="S125" i="79"/>
  <c r="R125" i="79"/>
  <c r="Q125" i="79"/>
  <c r="P125" i="79"/>
  <c r="O125" i="79"/>
  <c r="N125" i="79"/>
  <c r="M125" i="79"/>
  <c r="L125" i="79"/>
  <c r="K125" i="79"/>
  <c r="J125" i="79"/>
  <c r="AD124" i="79"/>
  <c r="AC124" i="79"/>
  <c r="AB124" i="79"/>
  <c r="AA124" i="79"/>
  <c r="Z124" i="79"/>
  <c r="Y124" i="79"/>
  <c r="X124" i="79"/>
  <c r="W124" i="79"/>
  <c r="V124" i="79"/>
  <c r="U124" i="79"/>
  <c r="T124" i="79"/>
  <c r="S124" i="79"/>
  <c r="R124" i="79"/>
  <c r="Q124" i="79"/>
  <c r="P124" i="79"/>
  <c r="O124" i="79"/>
  <c r="N124" i="79"/>
  <c r="M124" i="79"/>
  <c r="L124" i="79"/>
  <c r="K124" i="79"/>
  <c r="J124" i="79"/>
  <c r="AD123" i="79"/>
  <c r="AC123" i="79"/>
  <c r="AB123" i="79"/>
  <c r="AA123" i="79"/>
  <c r="Z123" i="79"/>
  <c r="Y123" i="79"/>
  <c r="X123" i="79"/>
  <c r="W123" i="79"/>
  <c r="V123" i="79"/>
  <c r="U123" i="79"/>
  <c r="T123" i="79"/>
  <c r="S123" i="79"/>
  <c r="R123" i="79"/>
  <c r="Q123" i="79"/>
  <c r="P123" i="79"/>
  <c r="O123" i="79"/>
  <c r="N123" i="79"/>
  <c r="M123" i="79"/>
  <c r="L123" i="79"/>
  <c r="K123" i="79"/>
  <c r="J123" i="79"/>
  <c r="AD122" i="79"/>
  <c r="AC122" i="79"/>
  <c r="AB122" i="79"/>
  <c r="AA122" i="79"/>
  <c r="Z122" i="79"/>
  <c r="Y122" i="79"/>
  <c r="X122" i="79"/>
  <c r="W122" i="79"/>
  <c r="V122" i="79"/>
  <c r="U122" i="79"/>
  <c r="T122" i="79"/>
  <c r="S122" i="79"/>
  <c r="R122" i="79"/>
  <c r="Q122" i="79"/>
  <c r="P122" i="79"/>
  <c r="O122" i="79"/>
  <c r="N122" i="79"/>
  <c r="M122" i="79"/>
  <c r="L122" i="79"/>
  <c r="K122" i="79"/>
  <c r="J122" i="79"/>
  <c r="AD121" i="79"/>
  <c r="AC121" i="79"/>
  <c r="AB121" i="79"/>
  <c r="AA121" i="79"/>
  <c r="Z121" i="79"/>
  <c r="Y121" i="79"/>
  <c r="X121" i="79"/>
  <c r="W121" i="79"/>
  <c r="V121" i="79"/>
  <c r="U121" i="79"/>
  <c r="T121" i="79"/>
  <c r="S121" i="79"/>
  <c r="R121" i="79"/>
  <c r="Q121" i="79"/>
  <c r="P121" i="79"/>
  <c r="O121" i="79"/>
  <c r="N121" i="79"/>
  <c r="M121" i="79"/>
  <c r="L121" i="79"/>
  <c r="K121" i="79"/>
  <c r="J121" i="79"/>
  <c r="AD120" i="79"/>
  <c r="AC120" i="79"/>
  <c r="AB120" i="79"/>
  <c r="AA120" i="79"/>
  <c r="Z120" i="79"/>
  <c r="Y120" i="79"/>
  <c r="X120" i="79"/>
  <c r="W120" i="79"/>
  <c r="V120" i="79"/>
  <c r="U120" i="79"/>
  <c r="T120" i="79"/>
  <c r="S120" i="79"/>
  <c r="R120" i="79"/>
  <c r="Q120" i="79"/>
  <c r="P120" i="79"/>
  <c r="O120" i="79"/>
  <c r="N120" i="79"/>
  <c r="M120" i="79"/>
  <c r="L120" i="79"/>
  <c r="K120" i="79"/>
  <c r="J120" i="79"/>
  <c r="AD119" i="79"/>
  <c r="AC119" i="79"/>
  <c r="AB119" i="79"/>
  <c r="AA119" i="79"/>
  <c r="Z119" i="79"/>
  <c r="Y119" i="79"/>
  <c r="X119" i="79"/>
  <c r="W119" i="79"/>
  <c r="V119" i="79"/>
  <c r="U119" i="79"/>
  <c r="T119" i="79"/>
  <c r="S119" i="79"/>
  <c r="R119" i="79"/>
  <c r="Q119" i="79"/>
  <c r="P119" i="79"/>
  <c r="O119" i="79"/>
  <c r="N119" i="79"/>
  <c r="M119" i="79"/>
  <c r="L119" i="79"/>
  <c r="K119" i="79"/>
  <c r="J119" i="79"/>
  <c r="AD118" i="79"/>
  <c r="AC118" i="79"/>
  <c r="AB118" i="79"/>
  <c r="AA118" i="79"/>
  <c r="Z118" i="79"/>
  <c r="Y118" i="79"/>
  <c r="X118" i="79"/>
  <c r="W118" i="79"/>
  <c r="V118" i="79"/>
  <c r="U118" i="79"/>
  <c r="T118" i="79"/>
  <c r="S118" i="79"/>
  <c r="R118" i="79"/>
  <c r="Q118" i="79"/>
  <c r="P118" i="79"/>
  <c r="O118" i="79"/>
  <c r="N118" i="79"/>
  <c r="M118" i="79"/>
  <c r="L118" i="79"/>
  <c r="K118" i="79"/>
  <c r="J118" i="79"/>
  <c r="AD117" i="79"/>
  <c r="AC117" i="79"/>
  <c r="AB117" i="79"/>
  <c r="AA117" i="79"/>
  <c r="Z117" i="79"/>
  <c r="Y117" i="79"/>
  <c r="X117" i="79"/>
  <c r="W117" i="79"/>
  <c r="V117" i="79"/>
  <c r="U117" i="79"/>
  <c r="T117" i="79"/>
  <c r="S117" i="79"/>
  <c r="R117" i="79"/>
  <c r="Q117" i="79"/>
  <c r="P117" i="79"/>
  <c r="O117" i="79"/>
  <c r="N117" i="79"/>
  <c r="M117" i="79"/>
  <c r="L117" i="79"/>
  <c r="K117" i="79"/>
  <c r="J117" i="79"/>
  <c r="AD116" i="79"/>
  <c r="AC116" i="79"/>
  <c r="AB116" i="79"/>
  <c r="AA116" i="79"/>
  <c r="Z116" i="79"/>
  <c r="Y116" i="79"/>
  <c r="X116" i="79"/>
  <c r="W116" i="79"/>
  <c r="V116" i="79"/>
  <c r="U116" i="79"/>
  <c r="T116" i="79"/>
  <c r="S116" i="79"/>
  <c r="R116" i="79"/>
  <c r="Q116" i="79"/>
  <c r="P116" i="79"/>
  <c r="O116" i="79"/>
  <c r="N116" i="79"/>
  <c r="M116" i="79"/>
  <c r="L116" i="79"/>
  <c r="K116" i="79"/>
  <c r="J116" i="79"/>
  <c r="AD115" i="79"/>
  <c r="AC115" i="79"/>
  <c r="AB115" i="79"/>
  <c r="AA115" i="79"/>
  <c r="Z115" i="79"/>
  <c r="Y115" i="79"/>
  <c r="X115" i="79"/>
  <c r="W115" i="79"/>
  <c r="V115" i="79"/>
  <c r="U115" i="79"/>
  <c r="T115" i="79"/>
  <c r="S115" i="79"/>
  <c r="R115" i="79"/>
  <c r="Q115" i="79"/>
  <c r="P115" i="79"/>
  <c r="O115" i="79"/>
  <c r="N115" i="79"/>
  <c r="M115" i="79"/>
  <c r="L115" i="79"/>
  <c r="K115" i="79"/>
  <c r="J115" i="79"/>
  <c r="AD114" i="79"/>
  <c r="AC114" i="79"/>
  <c r="AB114" i="79"/>
  <c r="AA114" i="79"/>
  <c r="Z114" i="79"/>
  <c r="Y114" i="79"/>
  <c r="X114" i="79"/>
  <c r="W114" i="79"/>
  <c r="V114" i="79"/>
  <c r="U114" i="79"/>
  <c r="T114" i="79"/>
  <c r="S114" i="79"/>
  <c r="R114" i="79"/>
  <c r="Q114" i="79"/>
  <c r="P114" i="79"/>
  <c r="O114" i="79"/>
  <c r="N114" i="79"/>
  <c r="M114" i="79"/>
  <c r="L114" i="79"/>
  <c r="K114" i="79"/>
  <c r="J114" i="79"/>
  <c r="AD113" i="79"/>
  <c r="AC113" i="79"/>
  <c r="AB113" i="79"/>
  <c r="AA113" i="79"/>
  <c r="Z113" i="79"/>
  <c r="Y113" i="79"/>
  <c r="X113" i="79"/>
  <c r="W113" i="79"/>
  <c r="V113" i="79"/>
  <c r="U113" i="79"/>
  <c r="T113" i="79"/>
  <c r="S113" i="79"/>
  <c r="R113" i="79"/>
  <c r="Q113" i="79"/>
  <c r="P113" i="79"/>
  <c r="O113" i="79"/>
  <c r="N113" i="79"/>
  <c r="M113" i="79"/>
  <c r="L113" i="79"/>
  <c r="K113" i="79"/>
  <c r="J113" i="79"/>
  <c r="AD112" i="79"/>
  <c r="AC112" i="79"/>
  <c r="AB112" i="79"/>
  <c r="AA112" i="79"/>
  <c r="Z112" i="79"/>
  <c r="Y112" i="79"/>
  <c r="X112" i="79"/>
  <c r="W112" i="79"/>
  <c r="V112" i="79"/>
  <c r="U112" i="79"/>
  <c r="T112" i="79"/>
  <c r="S112" i="79"/>
  <c r="R112" i="79"/>
  <c r="Q112" i="79"/>
  <c r="P112" i="79"/>
  <c r="O112" i="79"/>
  <c r="N112" i="79"/>
  <c r="M112" i="79"/>
  <c r="L112" i="79"/>
  <c r="K112" i="79"/>
  <c r="J112" i="79"/>
  <c r="AD111" i="79"/>
  <c r="AC111" i="79"/>
  <c r="AB111" i="79"/>
  <c r="AA111" i="79"/>
  <c r="Z111" i="79"/>
  <c r="Y111" i="79"/>
  <c r="X111" i="79"/>
  <c r="W111" i="79"/>
  <c r="V111" i="79"/>
  <c r="U111" i="79"/>
  <c r="T111" i="79"/>
  <c r="S111" i="79"/>
  <c r="R111" i="79"/>
  <c r="Q111" i="79"/>
  <c r="P111" i="79"/>
  <c r="O111" i="79"/>
  <c r="N111" i="79"/>
  <c r="M111" i="79"/>
  <c r="L111" i="79"/>
  <c r="K111" i="79"/>
  <c r="J111" i="79"/>
  <c r="AD110" i="79"/>
  <c r="AC110" i="79"/>
  <c r="AB110" i="79"/>
  <c r="AA110" i="79"/>
  <c r="Z110" i="79"/>
  <c r="Y110" i="79"/>
  <c r="X110" i="79"/>
  <c r="W110" i="79"/>
  <c r="V110" i="79"/>
  <c r="U110" i="79"/>
  <c r="T110" i="79"/>
  <c r="S110" i="79"/>
  <c r="R110" i="79"/>
  <c r="Q110" i="79"/>
  <c r="P110" i="79"/>
  <c r="O110" i="79"/>
  <c r="N110" i="79"/>
  <c r="M110" i="79"/>
  <c r="L110" i="79"/>
  <c r="K110" i="79"/>
  <c r="J110" i="79"/>
  <c r="AD109" i="79"/>
  <c r="AC109" i="79"/>
  <c r="AB109" i="79"/>
  <c r="AA109" i="79"/>
  <c r="Z109" i="79"/>
  <c r="Y109" i="79"/>
  <c r="X109" i="79"/>
  <c r="W109" i="79"/>
  <c r="V109" i="79"/>
  <c r="U109" i="79"/>
  <c r="T109" i="79"/>
  <c r="S109" i="79"/>
  <c r="R109" i="79"/>
  <c r="Q109" i="79"/>
  <c r="P109" i="79"/>
  <c r="O109" i="79"/>
  <c r="N109" i="79"/>
  <c r="M109" i="79"/>
  <c r="L109" i="79"/>
  <c r="K109" i="79"/>
  <c r="J109" i="79"/>
  <c r="AD108" i="79"/>
  <c r="AC108" i="79"/>
  <c r="AB108" i="79"/>
  <c r="AA108" i="79"/>
  <c r="Z108" i="79"/>
  <c r="Y108" i="79"/>
  <c r="X108" i="79"/>
  <c r="W108" i="79"/>
  <c r="V108" i="79"/>
  <c r="U108" i="79"/>
  <c r="T108" i="79"/>
  <c r="S108" i="79"/>
  <c r="R108" i="79"/>
  <c r="Q108" i="79"/>
  <c r="P108" i="79"/>
  <c r="O108" i="79"/>
  <c r="N108" i="79"/>
  <c r="M108" i="79"/>
  <c r="L108" i="79"/>
  <c r="K108" i="79"/>
  <c r="J108" i="79"/>
  <c r="AD107" i="79"/>
  <c r="AC107" i="79"/>
  <c r="AB107" i="79"/>
  <c r="AA107" i="79"/>
  <c r="Z107" i="79"/>
  <c r="Y107" i="79"/>
  <c r="X107" i="79"/>
  <c r="W107" i="79"/>
  <c r="V107" i="79"/>
  <c r="U107" i="79"/>
  <c r="T107" i="79"/>
  <c r="S107" i="79"/>
  <c r="R107" i="79"/>
  <c r="Q107" i="79"/>
  <c r="P107" i="79"/>
  <c r="O107" i="79"/>
  <c r="N107" i="79"/>
  <c r="M107" i="79"/>
  <c r="L107" i="79"/>
  <c r="K107" i="79"/>
  <c r="J107" i="79"/>
  <c r="AD106" i="79"/>
  <c r="AC106" i="79"/>
  <c r="AB106" i="79"/>
  <c r="AA106" i="79"/>
  <c r="Z106" i="79"/>
  <c r="Y106" i="79"/>
  <c r="X106" i="79"/>
  <c r="W106" i="79"/>
  <c r="V106" i="79"/>
  <c r="U106" i="79"/>
  <c r="T106" i="79"/>
  <c r="S106" i="79"/>
  <c r="R106" i="79"/>
  <c r="Q106" i="79"/>
  <c r="P106" i="79"/>
  <c r="O106" i="79"/>
  <c r="N106" i="79"/>
  <c r="M106" i="79"/>
  <c r="L106" i="79"/>
  <c r="K106" i="79"/>
  <c r="J106" i="79"/>
  <c r="AD105" i="79"/>
  <c r="AC105" i="79"/>
  <c r="AB105" i="79"/>
  <c r="AA105" i="79"/>
  <c r="Z105" i="79"/>
  <c r="Y105" i="79"/>
  <c r="X105" i="79"/>
  <c r="W105" i="79"/>
  <c r="V105" i="79"/>
  <c r="U105" i="79"/>
  <c r="T105" i="79"/>
  <c r="S105" i="79"/>
  <c r="R105" i="79"/>
  <c r="Q105" i="79"/>
  <c r="P105" i="79"/>
  <c r="O105" i="79"/>
  <c r="N105" i="79"/>
  <c r="M105" i="79"/>
  <c r="L105" i="79"/>
  <c r="K105" i="79"/>
  <c r="J105" i="79"/>
  <c r="AD104" i="79"/>
  <c r="AC104" i="79"/>
  <c r="AB104" i="79"/>
  <c r="AA104" i="79"/>
  <c r="Z104" i="79"/>
  <c r="Y104" i="79"/>
  <c r="X104" i="79"/>
  <c r="W104" i="79"/>
  <c r="V104" i="79"/>
  <c r="U104" i="79"/>
  <c r="T104" i="79"/>
  <c r="S104" i="79"/>
  <c r="R104" i="79"/>
  <c r="Q104" i="79"/>
  <c r="P104" i="79"/>
  <c r="O104" i="79"/>
  <c r="N104" i="79"/>
  <c r="M104" i="79"/>
  <c r="L104" i="79"/>
  <c r="K104" i="79"/>
  <c r="J104" i="79"/>
  <c r="AD103" i="79"/>
  <c r="AC103" i="79"/>
  <c r="AB103" i="79"/>
  <c r="AA103" i="79"/>
  <c r="Z103" i="79"/>
  <c r="Y103" i="79"/>
  <c r="X103" i="79"/>
  <c r="W103" i="79"/>
  <c r="V103" i="79"/>
  <c r="U103" i="79"/>
  <c r="T103" i="79"/>
  <c r="S103" i="79"/>
  <c r="R103" i="79"/>
  <c r="Q103" i="79"/>
  <c r="P103" i="79"/>
  <c r="O103" i="79"/>
  <c r="N103" i="79"/>
  <c r="M103" i="79"/>
  <c r="L103" i="79"/>
  <c r="K103" i="79"/>
  <c r="J103" i="79"/>
  <c r="AD102" i="79"/>
  <c r="AC102" i="79"/>
  <c r="AB102" i="79"/>
  <c r="AA102" i="79"/>
  <c r="Z102" i="79"/>
  <c r="Y102" i="79"/>
  <c r="X102" i="79"/>
  <c r="W102" i="79"/>
  <c r="V102" i="79"/>
  <c r="U102" i="79"/>
  <c r="T102" i="79"/>
  <c r="S102" i="79"/>
  <c r="R102" i="79"/>
  <c r="Q102" i="79"/>
  <c r="P102" i="79"/>
  <c r="O102" i="79"/>
  <c r="N102" i="79"/>
  <c r="M102" i="79"/>
  <c r="L102" i="79"/>
  <c r="K102" i="79"/>
  <c r="J102" i="79"/>
  <c r="AD101" i="79"/>
  <c r="AC101" i="79"/>
  <c r="AB101" i="79"/>
  <c r="AA101" i="79"/>
  <c r="Z101" i="79"/>
  <c r="Y101" i="79"/>
  <c r="X101" i="79"/>
  <c r="W101" i="79"/>
  <c r="V101" i="79"/>
  <c r="U101" i="79"/>
  <c r="T101" i="79"/>
  <c r="S101" i="79"/>
  <c r="R101" i="79"/>
  <c r="Q101" i="79"/>
  <c r="P101" i="79"/>
  <c r="O101" i="79"/>
  <c r="N101" i="79"/>
  <c r="M101" i="79"/>
  <c r="L101" i="79"/>
  <c r="K101" i="79"/>
  <c r="J101" i="79"/>
  <c r="AD100" i="79"/>
  <c r="AC100" i="79"/>
  <c r="AB100" i="79"/>
  <c r="AA100" i="79"/>
  <c r="Z100" i="79"/>
  <c r="Y100" i="79"/>
  <c r="X100" i="79"/>
  <c r="W100" i="79"/>
  <c r="V100" i="79"/>
  <c r="U100" i="79"/>
  <c r="T100" i="79"/>
  <c r="S100" i="79"/>
  <c r="R100" i="79"/>
  <c r="Q100" i="79"/>
  <c r="P100" i="79"/>
  <c r="O100" i="79"/>
  <c r="N100" i="79"/>
  <c r="M100" i="79"/>
  <c r="L100" i="79"/>
  <c r="K100" i="79"/>
  <c r="J100" i="79"/>
  <c r="AD99" i="79"/>
  <c r="AC99" i="79"/>
  <c r="AB99" i="79"/>
  <c r="AA99" i="79"/>
  <c r="Z99" i="79"/>
  <c r="Y99" i="79"/>
  <c r="X99" i="79"/>
  <c r="W99" i="79"/>
  <c r="V99" i="79"/>
  <c r="U99" i="79"/>
  <c r="T99" i="79"/>
  <c r="S99" i="79"/>
  <c r="R99" i="79"/>
  <c r="Q99" i="79"/>
  <c r="P99" i="79"/>
  <c r="O99" i="79"/>
  <c r="N99" i="79"/>
  <c r="M99" i="79"/>
  <c r="L99" i="79"/>
  <c r="K99" i="79"/>
  <c r="J99" i="79"/>
  <c r="AD98" i="79"/>
  <c r="AC98" i="79"/>
  <c r="AB98" i="79"/>
  <c r="AA98" i="79"/>
  <c r="Z98" i="79"/>
  <c r="Y98" i="79"/>
  <c r="X98" i="79"/>
  <c r="W98" i="79"/>
  <c r="V98" i="79"/>
  <c r="U98" i="79"/>
  <c r="T98" i="79"/>
  <c r="S98" i="79"/>
  <c r="R98" i="79"/>
  <c r="Q98" i="79"/>
  <c r="P98" i="79"/>
  <c r="O98" i="79"/>
  <c r="N98" i="79"/>
  <c r="M98" i="79"/>
  <c r="L98" i="79"/>
  <c r="K98" i="79"/>
  <c r="J98" i="79"/>
  <c r="AD97" i="79"/>
  <c r="AC97" i="79"/>
  <c r="AB97" i="79"/>
  <c r="AA97" i="79"/>
  <c r="Z97" i="79"/>
  <c r="Y97" i="79"/>
  <c r="X97" i="79"/>
  <c r="W97" i="79"/>
  <c r="V97" i="79"/>
  <c r="U97" i="79"/>
  <c r="T97" i="79"/>
  <c r="S97" i="79"/>
  <c r="R97" i="79"/>
  <c r="Q97" i="79"/>
  <c r="P97" i="79"/>
  <c r="O97" i="79"/>
  <c r="N97" i="79"/>
  <c r="M97" i="79"/>
  <c r="L97" i="79"/>
  <c r="K97" i="79"/>
  <c r="J97" i="79"/>
  <c r="AD96" i="79"/>
  <c r="AC96" i="79"/>
  <c r="AB96" i="79"/>
  <c r="AA96" i="79"/>
  <c r="Z96" i="79"/>
  <c r="Y96" i="79"/>
  <c r="X96" i="79"/>
  <c r="W96" i="79"/>
  <c r="V96" i="79"/>
  <c r="U96" i="79"/>
  <c r="T96" i="79"/>
  <c r="S96" i="79"/>
  <c r="R96" i="79"/>
  <c r="Q96" i="79"/>
  <c r="P96" i="79"/>
  <c r="O96" i="79"/>
  <c r="N96" i="79"/>
  <c r="M96" i="79"/>
  <c r="L96" i="79"/>
  <c r="K96" i="79"/>
  <c r="J96" i="79"/>
  <c r="AD95" i="79"/>
  <c r="AC95" i="79"/>
  <c r="AB95" i="79"/>
  <c r="AA95" i="79"/>
  <c r="Z95" i="79"/>
  <c r="Y95" i="79"/>
  <c r="X95" i="79"/>
  <c r="W95" i="79"/>
  <c r="V95" i="79"/>
  <c r="U95" i="79"/>
  <c r="T95" i="79"/>
  <c r="S95" i="79"/>
  <c r="R95" i="79"/>
  <c r="Q95" i="79"/>
  <c r="P95" i="79"/>
  <c r="O95" i="79"/>
  <c r="N95" i="79"/>
  <c r="M95" i="79"/>
  <c r="L95" i="79"/>
  <c r="K95" i="79"/>
  <c r="J95" i="79"/>
  <c r="AD94" i="79"/>
  <c r="AC94" i="79"/>
  <c r="AB94" i="79"/>
  <c r="AA94" i="79"/>
  <c r="Z94" i="79"/>
  <c r="Y94" i="79"/>
  <c r="X94" i="79"/>
  <c r="W94" i="79"/>
  <c r="V94" i="79"/>
  <c r="U94" i="79"/>
  <c r="T94" i="79"/>
  <c r="S94" i="79"/>
  <c r="R94" i="79"/>
  <c r="Q94" i="79"/>
  <c r="P94" i="79"/>
  <c r="O94" i="79"/>
  <c r="N94" i="79"/>
  <c r="M94" i="79"/>
  <c r="L94" i="79"/>
  <c r="K94" i="79"/>
  <c r="J94" i="79"/>
  <c r="AD93" i="79"/>
  <c r="AC93" i="79"/>
  <c r="AB93" i="79"/>
  <c r="AA93" i="79"/>
  <c r="Z93" i="79"/>
  <c r="Y93" i="79"/>
  <c r="X93" i="79"/>
  <c r="W93" i="79"/>
  <c r="V93" i="79"/>
  <c r="U93" i="79"/>
  <c r="T93" i="79"/>
  <c r="S93" i="79"/>
  <c r="R93" i="79"/>
  <c r="Q93" i="79"/>
  <c r="P93" i="79"/>
  <c r="O93" i="79"/>
  <c r="N93" i="79"/>
  <c r="M93" i="79"/>
  <c r="L93" i="79"/>
  <c r="K93" i="79"/>
  <c r="J93" i="79"/>
  <c r="AD92" i="79"/>
  <c r="AC92" i="79"/>
  <c r="AB92" i="79"/>
  <c r="AA92" i="79"/>
  <c r="Z92" i="79"/>
  <c r="Y92" i="79"/>
  <c r="X92" i="79"/>
  <c r="W92" i="79"/>
  <c r="V92" i="79"/>
  <c r="U92" i="79"/>
  <c r="T92" i="79"/>
  <c r="S92" i="79"/>
  <c r="R92" i="79"/>
  <c r="Q92" i="79"/>
  <c r="P92" i="79"/>
  <c r="O92" i="79"/>
  <c r="N92" i="79"/>
  <c r="M92" i="79"/>
  <c r="L92" i="79"/>
  <c r="K92" i="79"/>
  <c r="J92" i="79"/>
  <c r="AD91" i="79"/>
  <c r="AC91" i="79"/>
  <c r="AB91" i="79"/>
  <c r="AA91" i="79"/>
  <c r="Z91" i="79"/>
  <c r="Y91" i="79"/>
  <c r="X91" i="79"/>
  <c r="W91" i="79"/>
  <c r="V91" i="79"/>
  <c r="U91" i="79"/>
  <c r="T91" i="79"/>
  <c r="S91" i="79"/>
  <c r="R91" i="79"/>
  <c r="Q91" i="79"/>
  <c r="P91" i="79"/>
  <c r="O91" i="79"/>
  <c r="N91" i="79"/>
  <c r="M91" i="79"/>
  <c r="L91" i="79"/>
  <c r="K91" i="79"/>
  <c r="J91" i="79"/>
  <c r="AD90" i="79"/>
  <c r="AC90" i="79"/>
  <c r="AB90" i="79"/>
  <c r="AA90" i="79"/>
  <c r="Z90" i="79"/>
  <c r="Y90" i="79"/>
  <c r="X90" i="79"/>
  <c r="W90" i="79"/>
  <c r="V90" i="79"/>
  <c r="U90" i="79"/>
  <c r="T90" i="79"/>
  <c r="S90" i="79"/>
  <c r="R90" i="79"/>
  <c r="Q90" i="79"/>
  <c r="P90" i="79"/>
  <c r="O90" i="79"/>
  <c r="N90" i="79"/>
  <c r="M90" i="79"/>
  <c r="L90" i="79"/>
  <c r="K90" i="79"/>
  <c r="J90" i="79"/>
  <c r="AD89" i="79"/>
  <c r="AC89" i="79"/>
  <c r="AB89" i="79"/>
  <c r="AA89" i="79"/>
  <c r="Z89" i="79"/>
  <c r="Y89" i="79"/>
  <c r="X89" i="79"/>
  <c r="W89" i="79"/>
  <c r="V89" i="79"/>
  <c r="U89" i="79"/>
  <c r="T89" i="79"/>
  <c r="S89" i="79"/>
  <c r="R89" i="79"/>
  <c r="Q89" i="79"/>
  <c r="P89" i="79"/>
  <c r="O89" i="79"/>
  <c r="N89" i="79"/>
  <c r="M89" i="79"/>
  <c r="L89" i="79"/>
  <c r="K89" i="79"/>
  <c r="J89" i="79"/>
  <c r="AD88" i="79"/>
  <c r="AC88" i="79"/>
  <c r="AB88" i="79"/>
  <c r="AA88" i="79"/>
  <c r="Z88" i="79"/>
  <c r="Y88" i="79"/>
  <c r="X88" i="79"/>
  <c r="W88" i="79"/>
  <c r="V88" i="79"/>
  <c r="U88" i="79"/>
  <c r="T88" i="79"/>
  <c r="S88" i="79"/>
  <c r="R88" i="79"/>
  <c r="Q88" i="79"/>
  <c r="P88" i="79"/>
  <c r="O88" i="79"/>
  <c r="N88" i="79"/>
  <c r="M88" i="79"/>
  <c r="L88" i="79"/>
  <c r="K88" i="79"/>
  <c r="J88" i="79"/>
  <c r="AD87" i="79"/>
  <c r="AC87" i="79"/>
  <c r="AB87" i="79"/>
  <c r="AA87" i="79"/>
  <c r="Z87" i="79"/>
  <c r="Y87" i="79"/>
  <c r="X87" i="79"/>
  <c r="W87" i="79"/>
  <c r="V87" i="79"/>
  <c r="U87" i="79"/>
  <c r="T87" i="79"/>
  <c r="S87" i="79"/>
  <c r="R87" i="79"/>
  <c r="Q87" i="79"/>
  <c r="P87" i="79"/>
  <c r="O87" i="79"/>
  <c r="N87" i="79"/>
  <c r="M87" i="79"/>
  <c r="L87" i="79"/>
  <c r="K87" i="79"/>
  <c r="J87" i="79"/>
  <c r="AD86" i="79"/>
  <c r="AC86" i="79"/>
  <c r="AB86" i="79"/>
  <c r="AA86" i="79"/>
  <c r="Z86" i="79"/>
  <c r="Y86" i="79"/>
  <c r="X86" i="79"/>
  <c r="W86" i="79"/>
  <c r="V86" i="79"/>
  <c r="U86" i="79"/>
  <c r="T86" i="79"/>
  <c r="S86" i="79"/>
  <c r="R86" i="79"/>
  <c r="Q86" i="79"/>
  <c r="P86" i="79"/>
  <c r="O86" i="79"/>
  <c r="N86" i="79"/>
  <c r="M86" i="79"/>
  <c r="L86" i="79"/>
  <c r="K86" i="79"/>
  <c r="J86" i="79"/>
  <c r="AD85" i="79"/>
  <c r="AC85" i="79"/>
  <c r="AB85" i="79"/>
  <c r="AA85" i="79"/>
  <c r="Z85" i="79"/>
  <c r="Y85" i="79"/>
  <c r="X85" i="79"/>
  <c r="W85" i="79"/>
  <c r="V85" i="79"/>
  <c r="U85" i="79"/>
  <c r="T85" i="79"/>
  <c r="S85" i="79"/>
  <c r="R85" i="79"/>
  <c r="Q85" i="79"/>
  <c r="P85" i="79"/>
  <c r="O85" i="79"/>
  <c r="N85" i="79"/>
  <c r="M85" i="79"/>
  <c r="L85" i="79"/>
  <c r="K85" i="79"/>
  <c r="J85" i="79"/>
  <c r="AD84" i="79"/>
  <c r="AC84" i="79"/>
  <c r="AB84" i="79"/>
  <c r="AA84" i="79"/>
  <c r="Z84" i="79"/>
  <c r="Y84" i="79"/>
  <c r="X84" i="79"/>
  <c r="W84" i="79"/>
  <c r="V84" i="79"/>
  <c r="U84" i="79"/>
  <c r="T84" i="79"/>
  <c r="S84" i="79"/>
  <c r="R84" i="79"/>
  <c r="Q84" i="79"/>
  <c r="P84" i="79"/>
  <c r="O84" i="79"/>
  <c r="N84" i="79"/>
  <c r="M84" i="79"/>
  <c r="L84" i="79"/>
  <c r="K84" i="79"/>
  <c r="J84" i="79"/>
  <c r="AD83" i="79"/>
  <c r="AC83" i="79"/>
  <c r="AB83" i="79"/>
  <c r="AA83" i="79"/>
  <c r="Z83" i="79"/>
  <c r="Y83" i="79"/>
  <c r="X83" i="79"/>
  <c r="W83" i="79"/>
  <c r="V83" i="79"/>
  <c r="U83" i="79"/>
  <c r="T83" i="79"/>
  <c r="S83" i="79"/>
  <c r="R83" i="79"/>
  <c r="Q83" i="79"/>
  <c r="P83" i="79"/>
  <c r="O83" i="79"/>
  <c r="N83" i="79"/>
  <c r="M83" i="79"/>
  <c r="L83" i="79"/>
  <c r="K83" i="79"/>
  <c r="J83" i="79"/>
  <c r="AD82" i="79"/>
  <c r="AC82" i="79"/>
  <c r="AB82" i="79"/>
  <c r="AA82" i="79"/>
  <c r="Z82" i="79"/>
  <c r="Y82" i="79"/>
  <c r="X82" i="79"/>
  <c r="W82" i="79"/>
  <c r="V82" i="79"/>
  <c r="U82" i="79"/>
  <c r="T82" i="79"/>
  <c r="S82" i="79"/>
  <c r="R82" i="79"/>
  <c r="Q82" i="79"/>
  <c r="P82" i="79"/>
  <c r="O82" i="79"/>
  <c r="N82" i="79"/>
  <c r="M82" i="79"/>
  <c r="L82" i="79"/>
  <c r="K82" i="79"/>
  <c r="J82" i="79"/>
  <c r="AD81" i="79"/>
  <c r="AC81" i="79"/>
  <c r="AB81" i="79"/>
  <c r="AA81" i="79"/>
  <c r="Z81" i="79"/>
  <c r="Y81" i="79"/>
  <c r="X81" i="79"/>
  <c r="W81" i="79"/>
  <c r="V81" i="79"/>
  <c r="U81" i="79"/>
  <c r="T81" i="79"/>
  <c r="S81" i="79"/>
  <c r="R81" i="79"/>
  <c r="Q81" i="79"/>
  <c r="P81" i="79"/>
  <c r="O81" i="79"/>
  <c r="N81" i="79"/>
  <c r="M81" i="79"/>
  <c r="L81" i="79"/>
  <c r="K81" i="79"/>
  <c r="J81" i="79"/>
  <c r="AD80" i="79"/>
  <c r="AC80" i="79"/>
  <c r="AB80" i="79"/>
  <c r="AA80" i="79"/>
  <c r="Z80" i="79"/>
  <c r="Y80" i="79"/>
  <c r="X80" i="79"/>
  <c r="W80" i="79"/>
  <c r="V80" i="79"/>
  <c r="U80" i="79"/>
  <c r="T80" i="79"/>
  <c r="S80" i="79"/>
  <c r="R80" i="79"/>
  <c r="Q80" i="79"/>
  <c r="P80" i="79"/>
  <c r="O80" i="79"/>
  <c r="N80" i="79"/>
  <c r="M80" i="79"/>
  <c r="L80" i="79"/>
  <c r="K80" i="79"/>
  <c r="J80" i="79"/>
  <c r="AD79" i="79"/>
  <c r="AC79" i="79"/>
  <c r="AB79" i="79"/>
  <c r="AA79" i="79"/>
  <c r="Z79" i="79"/>
  <c r="Y79" i="79"/>
  <c r="X79" i="79"/>
  <c r="W79" i="79"/>
  <c r="V79" i="79"/>
  <c r="U79" i="79"/>
  <c r="T79" i="79"/>
  <c r="S79" i="79"/>
  <c r="R79" i="79"/>
  <c r="Q79" i="79"/>
  <c r="P79" i="79"/>
  <c r="O79" i="79"/>
  <c r="N79" i="79"/>
  <c r="M79" i="79"/>
  <c r="L79" i="79"/>
  <c r="K79" i="79"/>
  <c r="J79" i="79"/>
  <c r="AD78" i="79"/>
  <c r="AC78" i="79"/>
  <c r="AB78" i="79"/>
  <c r="AA78" i="79"/>
  <c r="Z78" i="79"/>
  <c r="Y78" i="79"/>
  <c r="X78" i="79"/>
  <c r="W78" i="79"/>
  <c r="V78" i="79"/>
  <c r="U78" i="79"/>
  <c r="T78" i="79"/>
  <c r="S78" i="79"/>
  <c r="R78" i="79"/>
  <c r="Q78" i="79"/>
  <c r="P78" i="79"/>
  <c r="O78" i="79"/>
  <c r="N78" i="79"/>
  <c r="M78" i="79"/>
  <c r="L78" i="79"/>
  <c r="K78" i="79"/>
  <c r="J78" i="79"/>
  <c r="AD77" i="79"/>
  <c r="AC77" i="79"/>
  <c r="AB77" i="79"/>
  <c r="AA77" i="79"/>
  <c r="Z77" i="79"/>
  <c r="Y77" i="79"/>
  <c r="X77" i="79"/>
  <c r="W77" i="79"/>
  <c r="V77" i="79"/>
  <c r="U77" i="79"/>
  <c r="T77" i="79"/>
  <c r="S77" i="79"/>
  <c r="R77" i="79"/>
  <c r="Q77" i="79"/>
  <c r="P77" i="79"/>
  <c r="O77" i="79"/>
  <c r="N77" i="79"/>
  <c r="M77" i="79"/>
  <c r="L77" i="79"/>
  <c r="K77" i="79"/>
  <c r="J77" i="79"/>
  <c r="AD76" i="79"/>
  <c r="AC76" i="79"/>
  <c r="AB76" i="79"/>
  <c r="AA76" i="79"/>
  <c r="Z76" i="79"/>
  <c r="Y76" i="79"/>
  <c r="X76" i="79"/>
  <c r="W76" i="79"/>
  <c r="V76" i="79"/>
  <c r="U76" i="79"/>
  <c r="T76" i="79"/>
  <c r="S76" i="79"/>
  <c r="R76" i="79"/>
  <c r="Q76" i="79"/>
  <c r="P76" i="79"/>
  <c r="O76" i="79"/>
  <c r="N76" i="79"/>
  <c r="M76" i="79"/>
  <c r="L76" i="79"/>
  <c r="K76" i="79"/>
  <c r="J76" i="79"/>
  <c r="AD75" i="79"/>
  <c r="AC75" i="79"/>
  <c r="AB75" i="79"/>
  <c r="AA75" i="79"/>
  <c r="Z75" i="79"/>
  <c r="Y75" i="79"/>
  <c r="X75" i="79"/>
  <c r="W75" i="79"/>
  <c r="V75" i="79"/>
  <c r="U75" i="79"/>
  <c r="T75" i="79"/>
  <c r="S75" i="79"/>
  <c r="R75" i="79"/>
  <c r="Q75" i="79"/>
  <c r="P75" i="79"/>
  <c r="O75" i="79"/>
  <c r="N75" i="79"/>
  <c r="M75" i="79"/>
  <c r="L75" i="79"/>
  <c r="K75" i="79"/>
  <c r="J75" i="79"/>
  <c r="AD74" i="79"/>
  <c r="AC74" i="79"/>
  <c r="AB74" i="79"/>
  <c r="AA74" i="79"/>
  <c r="Z74" i="79"/>
  <c r="Y74" i="79"/>
  <c r="X74" i="79"/>
  <c r="W74" i="79"/>
  <c r="V74" i="79"/>
  <c r="U74" i="79"/>
  <c r="T74" i="79"/>
  <c r="S74" i="79"/>
  <c r="R74" i="79"/>
  <c r="Q74" i="79"/>
  <c r="P74" i="79"/>
  <c r="O74" i="79"/>
  <c r="N74" i="79"/>
  <c r="M74" i="79"/>
  <c r="L74" i="79"/>
  <c r="K74" i="79"/>
  <c r="J74" i="79"/>
  <c r="AD73" i="79"/>
  <c r="AC73" i="79"/>
  <c r="AB73" i="79"/>
  <c r="AA73" i="79"/>
  <c r="Z73" i="79"/>
  <c r="Y73" i="79"/>
  <c r="X73" i="79"/>
  <c r="W73" i="79"/>
  <c r="V73" i="79"/>
  <c r="U73" i="79"/>
  <c r="T73" i="79"/>
  <c r="S73" i="79"/>
  <c r="R73" i="79"/>
  <c r="Q73" i="79"/>
  <c r="P73" i="79"/>
  <c r="O73" i="79"/>
  <c r="N73" i="79"/>
  <c r="M73" i="79"/>
  <c r="L73" i="79"/>
  <c r="K73" i="79"/>
  <c r="J73" i="79"/>
  <c r="AD72" i="79"/>
  <c r="AC72" i="79"/>
  <c r="AB72" i="79"/>
  <c r="AA72" i="79"/>
  <c r="Z72" i="79"/>
  <c r="Y72" i="79"/>
  <c r="X72" i="79"/>
  <c r="W72" i="79"/>
  <c r="V72" i="79"/>
  <c r="U72" i="79"/>
  <c r="T72" i="79"/>
  <c r="S72" i="79"/>
  <c r="R72" i="79"/>
  <c r="Q72" i="79"/>
  <c r="P72" i="79"/>
  <c r="O72" i="79"/>
  <c r="N72" i="79"/>
  <c r="M72" i="79"/>
  <c r="L72" i="79"/>
  <c r="K72" i="79"/>
  <c r="J72" i="79"/>
  <c r="AD71" i="79"/>
  <c r="AC71" i="79"/>
  <c r="AB71" i="79"/>
  <c r="AA71" i="79"/>
  <c r="Z71" i="79"/>
  <c r="Y71" i="79"/>
  <c r="X71" i="79"/>
  <c r="W71" i="79"/>
  <c r="V71" i="79"/>
  <c r="U71" i="79"/>
  <c r="T71" i="79"/>
  <c r="S71" i="79"/>
  <c r="R71" i="79"/>
  <c r="Q71" i="79"/>
  <c r="P71" i="79"/>
  <c r="O71" i="79"/>
  <c r="N71" i="79"/>
  <c r="M71" i="79"/>
  <c r="L71" i="79"/>
  <c r="K71" i="79"/>
  <c r="J71" i="79"/>
  <c r="AD70" i="79"/>
  <c r="AC70" i="79"/>
  <c r="AB70" i="79"/>
  <c r="AA70" i="79"/>
  <c r="Z70" i="79"/>
  <c r="Y70" i="79"/>
  <c r="X70" i="79"/>
  <c r="W70" i="79"/>
  <c r="V70" i="79"/>
  <c r="U70" i="79"/>
  <c r="T70" i="79"/>
  <c r="S70" i="79"/>
  <c r="R70" i="79"/>
  <c r="Q70" i="79"/>
  <c r="P70" i="79"/>
  <c r="O70" i="79"/>
  <c r="N70" i="79"/>
  <c r="M70" i="79"/>
  <c r="L70" i="79"/>
  <c r="K70" i="79"/>
  <c r="J70" i="79"/>
  <c r="AD69" i="79"/>
  <c r="AC69" i="79"/>
  <c r="AB69" i="79"/>
  <c r="AA69" i="79"/>
  <c r="Z69" i="79"/>
  <c r="Y69" i="79"/>
  <c r="X69" i="79"/>
  <c r="W69" i="79"/>
  <c r="V69" i="79"/>
  <c r="U69" i="79"/>
  <c r="T69" i="79"/>
  <c r="S69" i="79"/>
  <c r="R69" i="79"/>
  <c r="Q69" i="79"/>
  <c r="P69" i="79"/>
  <c r="O69" i="79"/>
  <c r="N69" i="79"/>
  <c r="M69" i="79"/>
  <c r="L69" i="79"/>
  <c r="K69" i="79"/>
  <c r="J69" i="79"/>
  <c r="AD68" i="79"/>
  <c r="AC68" i="79"/>
  <c r="AB68" i="79"/>
  <c r="AA68" i="79"/>
  <c r="Z68" i="79"/>
  <c r="Y68" i="79"/>
  <c r="X68" i="79"/>
  <c r="W68" i="79"/>
  <c r="V68" i="79"/>
  <c r="U68" i="79"/>
  <c r="T68" i="79"/>
  <c r="S68" i="79"/>
  <c r="R68" i="79"/>
  <c r="Q68" i="79"/>
  <c r="P68" i="79"/>
  <c r="O68" i="79"/>
  <c r="N68" i="79"/>
  <c r="M68" i="79"/>
  <c r="L68" i="79"/>
  <c r="K68" i="79"/>
  <c r="J68" i="79"/>
  <c r="AD67" i="79"/>
  <c r="AC67" i="79"/>
  <c r="AB67" i="79"/>
  <c r="AA67" i="79"/>
  <c r="Z67" i="79"/>
  <c r="Y67" i="79"/>
  <c r="X67" i="79"/>
  <c r="W67" i="79"/>
  <c r="V67" i="79"/>
  <c r="U67" i="79"/>
  <c r="T67" i="79"/>
  <c r="S67" i="79"/>
  <c r="R67" i="79"/>
  <c r="Q67" i="79"/>
  <c r="P67" i="79"/>
  <c r="O67" i="79"/>
  <c r="N67" i="79"/>
  <c r="M67" i="79"/>
  <c r="L67" i="79"/>
  <c r="K67" i="79"/>
  <c r="J67" i="79"/>
  <c r="AD66" i="79"/>
  <c r="AC66" i="79"/>
  <c r="AB66" i="79"/>
  <c r="AA66" i="79"/>
  <c r="Z66" i="79"/>
  <c r="Y66" i="79"/>
  <c r="X66" i="79"/>
  <c r="W66" i="79"/>
  <c r="V66" i="79"/>
  <c r="U66" i="79"/>
  <c r="T66" i="79"/>
  <c r="S66" i="79"/>
  <c r="R66" i="79"/>
  <c r="Q66" i="79"/>
  <c r="P66" i="79"/>
  <c r="O66" i="79"/>
  <c r="N66" i="79"/>
  <c r="M66" i="79"/>
  <c r="L66" i="79"/>
  <c r="K66" i="79"/>
  <c r="J66" i="79"/>
  <c r="AD65" i="79"/>
  <c r="AC65" i="79"/>
  <c r="AB65" i="79"/>
  <c r="AA65" i="79"/>
  <c r="Z65" i="79"/>
  <c r="Y65" i="79"/>
  <c r="X65" i="79"/>
  <c r="W65" i="79"/>
  <c r="V65" i="79"/>
  <c r="U65" i="79"/>
  <c r="T65" i="79"/>
  <c r="S65" i="79"/>
  <c r="R65" i="79"/>
  <c r="Q65" i="79"/>
  <c r="P65" i="79"/>
  <c r="O65" i="79"/>
  <c r="N65" i="79"/>
  <c r="M65" i="79"/>
  <c r="L65" i="79"/>
  <c r="K65" i="79"/>
  <c r="J65" i="79"/>
  <c r="AD64" i="79"/>
  <c r="AC64" i="79"/>
  <c r="AB64" i="79"/>
  <c r="AA64" i="79"/>
  <c r="Z64" i="79"/>
  <c r="Y64" i="79"/>
  <c r="X64" i="79"/>
  <c r="W64" i="79"/>
  <c r="V64" i="79"/>
  <c r="U64" i="79"/>
  <c r="T64" i="79"/>
  <c r="S64" i="79"/>
  <c r="R64" i="79"/>
  <c r="Q64" i="79"/>
  <c r="P64" i="79"/>
  <c r="O64" i="79"/>
  <c r="N64" i="79"/>
  <c r="M64" i="79"/>
  <c r="L64" i="79"/>
  <c r="K64" i="79"/>
  <c r="J64" i="79"/>
  <c r="AD63" i="79"/>
  <c r="AC63" i="79"/>
  <c r="AB63" i="79"/>
  <c r="AA63" i="79"/>
  <c r="Z63" i="79"/>
  <c r="Y63" i="79"/>
  <c r="X63" i="79"/>
  <c r="W63" i="79"/>
  <c r="V63" i="79"/>
  <c r="U63" i="79"/>
  <c r="T63" i="79"/>
  <c r="S63" i="79"/>
  <c r="R63" i="79"/>
  <c r="Q63" i="79"/>
  <c r="P63" i="79"/>
  <c r="O63" i="79"/>
  <c r="N63" i="79"/>
  <c r="M63" i="79"/>
  <c r="L63" i="79"/>
  <c r="K63" i="79"/>
  <c r="J63" i="79"/>
  <c r="AD62" i="79"/>
  <c r="AC62" i="79"/>
  <c r="AB62" i="79"/>
  <c r="AA62" i="79"/>
  <c r="Z62" i="79"/>
  <c r="Y62" i="79"/>
  <c r="X62" i="79"/>
  <c r="W62" i="79"/>
  <c r="V62" i="79"/>
  <c r="U62" i="79"/>
  <c r="T62" i="79"/>
  <c r="S62" i="79"/>
  <c r="R62" i="79"/>
  <c r="Q62" i="79"/>
  <c r="P62" i="79"/>
  <c r="O62" i="79"/>
  <c r="N62" i="79"/>
  <c r="M62" i="79"/>
  <c r="L62" i="79"/>
  <c r="K62" i="79"/>
  <c r="J62" i="79"/>
  <c r="AD61" i="79"/>
  <c r="AC61" i="79"/>
  <c r="AB61" i="79"/>
  <c r="AA61" i="79"/>
  <c r="Z61" i="79"/>
  <c r="Y61" i="79"/>
  <c r="X61" i="79"/>
  <c r="W61" i="79"/>
  <c r="V61" i="79"/>
  <c r="U61" i="79"/>
  <c r="T61" i="79"/>
  <c r="S61" i="79"/>
  <c r="R61" i="79"/>
  <c r="Q61" i="79"/>
  <c r="P61" i="79"/>
  <c r="O61" i="79"/>
  <c r="N61" i="79"/>
  <c r="M61" i="79"/>
  <c r="L61" i="79"/>
  <c r="K61" i="79"/>
  <c r="J61" i="79"/>
  <c r="AD60" i="79"/>
  <c r="AC60" i="79"/>
  <c r="AB60" i="79"/>
  <c r="AA60" i="79"/>
  <c r="Z60" i="79"/>
  <c r="Y60" i="79"/>
  <c r="X60" i="79"/>
  <c r="W60" i="79"/>
  <c r="V60" i="79"/>
  <c r="U60" i="79"/>
  <c r="T60" i="79"/>
  <c r="S60" i="79"/>
  <c r="R60" i="79"/>
  <c r="Q60" i="79"/>
  <c r="P60" i="79"/>
  <c r="O60" i="79"/>
  <c r="N60" i="79"/>
  <c r="M60" i="79"/>
  <c r="L60" i="79"/>
  <c r="K60" i="79"/>
  <c r="J60" i="79"/>
  <c r="AD59" i="79"/>
  <c r="AC59" i="79"/>
  <c r="AB59" i="79"/>
  <c r="AA59" i="79"/>
  <c r="Z59" i="79"/>
  <c r="Y59" i="79"/>
  <c r="X59" i="79"/>
  <c r="W59" i="79"/>
  <c r="V59" i="79"/>
  <c r="U59" i="79"/>
  <c r="T59" i="79"/>
  <c r="S59" i="79"/>
  <c r="R59" i="79"/>
  <c r="Q59" i="79"/>
  <c r="P59" i="79"/>
  <c r="O59" i="79"/>
  <c r="N59" i="79"/>
  <c r="M59" i="79"/>
  <c r="L59" i="79"/>
  <c r="K59" i="79"/>
  <c r="J59" i="79"/>
  <c r="AD58" i="79"/>
  <c r="AC58" i="79"/>
  <c r="AB58" i="79"/>
  <c r="AA58" i="79"/>
  <c r="Z58" i="79"/>
  <c r="Y58" i="79"/>
  <c r="X58" i="79"/>
  <c r="W58" i="79"/>
  <c r="V58" i="79"/>
  <c r="U58" i="79"/>
  <c r="T58" i="79"/>
  <c r="S58" i="79"/>
  <c r="R58" i="79"/>
  <c r="Q58" i="79"/>
  <c r="P58" i="79"/>
  <c r="O58" i="79"/>
  <c r="N58" i="79"/>
  <c r="M58" i="79"/>
  <c r="L58" i="79"/>
  <c r="K58" i="79"/>
  <c r="J58" i="79"/>
  <c r="AD57" i="79"/>
  <c r="AC57" i="79"/>
  <c r="AB57" i="79"/>
  <c r="AA57" i="79"/>
  <c r="Z57" i="79"/>
  <c r="Y57" i="79"/>
  <c r="X57" i="79"/>
  <c r="W57" i="79"/>
  <c r="V57" i="79"/>
  <c r="U57" i="79"/>
  <c r="T57" i="79"/>
  <c r="S57" i="79"/>
  <c r="R57" i="79"/>
  <c r="Q57" i="79"/>
  <c r="P57" i="79"/>
  <c r="O57" i="79"/>
  <c r="N57" i="79"/>
  <c r="M57" i="79"/>
  <c r="L57" i="79"/>
  <c r="K57" i="79"/>
  <c r="J57" i="79"/>
  <c r="AD56" i="79"/>
  <c r="AC56" i="79"/>
  <c r="AB56" i="79"/>
  <c r="AA56" i="79"/>
  <c r="Z56" i="79"/>
  <c r="Y56" i="79"/>
  <c r="X56" i="79"/>
  <c r="W56" i="79"/>
  <c r="V56" i="79"/>
  <c r="U56" i="79"/>
  <c r="T56" i="79"/>
  <c r="S56" i="79"/>
  <c r="R56" i="79"/>
  <c r="Q56" i="79"/>
  <c r="P56" i="79"/>
  <c r="O56" i="79"/>
  <c r="N56" i="79"/>
  <c r="M56" i="79"/>
  <c r="L56" i="79"/>
  <c r="K56" i="79"/>
  <c r="J56" i="79"/>
  <c r="AD55" i="79"/>
  <c r="AC55" i="79"/>
  <c r="AB55" i="79"/>
  <c r="AA55" i="79"/>
  <c r="Z55" i="79"/>
  <c r="Y55" i="79"/>
  <c r="X55" i="79"/>
  <c r="W55" i="79"/>
  <c r="V55" i="79"/>
  <c r="U55" i="79"/>
  <c r="T55" i="79"/>
  <c r="S55" i="79"/>
  <c r="R55" i="79"/>
  <c r="Q55" i="79"/>
  <c r="P55" i="79"/>
  <c r="O55" i="79"/>
  <c r="N55" i="79"/>
  <c r="M55" i="79"/>
  <c r="L55" i="79"/>
  <c r="K55" i="79"/>
  <c r="J55" i="79"/>
  <c r="AD54" i="79"/>
  <c r="AC54" i="79"/>
  <c r="AB54" i="79"/>
  <c r="AA54" i="79"/>
  <c r="Z54" i="79"/>
  <c r="Y54" i="79"/>
  <c r="X54" i="79"/>
  <c r="W54" i="79"/>
  <c r="V54" i="79"/>
  <c r="U54" i="79"/>
  <c r="T54" i="79"/>
  <c r="S54" i="79"/>
  <c r="R54" i="79"/>
  <c r="Q54" i="79"/>
  <c r="P54" i="79"/>
  <c r="O54" i="79"/>
  <c r="N54" i="79"/>
  <c r="M54" i="79"/>
  <c r="L54" i="79"/>
  <c r="K54" i="79"/>
  <c r="J54" i="79"/>
  <c r="AD53" i="79"/>
  <c r="AC53" i="79"/>
  <c r="AB53" i="79"/>
  <c r="AA53" i="79"/>
  <c r="Z53" i="79"/>
  <c r="Y53" i="79"/>
  <c r="X53" i="79"/>
  <c r="W53" i="79"/>
  <c r="V53" i="79"/>
  <c r="U53" i="79"/>
  <c r="T53" i="79"/>
  <c r="S53" i="79"/>
  <c r="R53" i="79"/>
  <c r="Q53" i="79"/>
  <c r="P53" i="79"/>
  <c r="O53" i="79"/>
  <c r="N53" i="79"/>
  <c r="M53" i="79"/>
  <c r="L53" i="79"/>
  <c r="K53" i="79"/>
  <c r="J53" i="79"/>
  <c r="AD52" i="79"/>
  <c r="AC52" i="79"/>
  <c r="AB52" i="79"/>
  <c r="AA52" i="79"/>
  <c r="Z52" i="79"/>
  <c r="Y52" i="79"/>
  <c r="X52" i="79"/>
  <c r="W52" i="79"/>
  <c r="V52" i="79"/>
  <c r="U52" i="79"/>
  <c r="T52" i="79"/>
  <c r="S52" i="79"/>
  <c r="R52" i="79"/>
  <c r="Q52" i="79"/>
  <c r="P52" i="79"/>
  <c r="O52" i="79"/>
  <c r="N52" i="79"/>
  <c r="M52" i="79"/>
  <c r="L52" i="79"/>
  <c r="K52" i="79"/>
  <c r="J52" i="79"/>
  <c r="AD51" i="79"/>
  <c r="AC51" i="79"/>
  <c r="AB51" i="79"/>
  <c r="AA51" i="79"/>
  <c r="Z51" i="79"/>
  <c r="Y51" i="79"/>
  <c r="X51" i="79"/>
  <c r="W51" i="79"/>
  <c r="V51" i="79"/>
  <c r="U51" i="79"/>
  <c r="T51" i="79"/>
  <c r="S51" i="79"/>
  <c r="R51" i="79"/>
  <c r="Q51" i="79"/>
  <c r="P51" i="79"/>
  <c r="O51" i="79"/>
  <c r="N51" i="79"/>
  <c r="M51" i="79"/>
  <c r="L51" i="79"/>
  <c r="K51" i="79"/>
  <c r="J51" i="79"/>
  <c r="AD50" i="79"/>
  <c r="AC50" i="79"/>
  <c r="AB50" i="79"/>
  <c r="AA50" i="79"/>
  <c r="Z50" i="79"/>
  <c r="Y50" i="79"/>
  <c r="X50" i="79"/>
  <c r="W50" i="79"/>
  <c r="V50" i="79"/>
  <c r="U50" i="79"/>
  <c r="T50" i="79"/>
  <c r="S50" i="79"/>
  <c r="R50" i="79"/>
  <c r="Q50" i="79"/>
  <c r="P50" i="79"/>
  <c r="O50" i="79"/>
  <c r="N50" i="79"/>
  <c r="M50" i="79"/>
  <c r="L50" i="79"/>
  <c r="K50" i="79"/>
  <c r="J50" i="79"/>
  <c r="AD49" i="79"/>
  <c r="AC49" i="79"/>
  <c r="AB49" i="79"/>
  <c r="AA49" i="79"/>
  <c r="Z49" i="79"/>
  <c r="Y49" i="79"/>
  <c r="X49" i="79"/>
  <c r="W49" i="79"/>
  <c r="V49" i="79"/>
  <c r="U49" i="79"/>
  <c r="T49" i="79"/>
  <c r="S49" i="79"/>
  <c r="R49" i="79"/>
  <c r="Q49" i="79"/>
  <c r="P49" i="79"/>
  <c r="O49" i="79"/>
  <c r="N49" i="79"/>
  <c r="M49" i="79"/>
  <c r="L49" i="79"/>
  <c r="K49" i="79"/>
  <c r="J49" i="79"/>
  <c r="AD48" i="79"/>
  <c r="AC48" i="79"/>
  <c r="AB48" i="79"/>
  <c r="AA48" i="79"/>
  <c r="Z48" i="79"/>
  <c r="Y48" i="79"/>
  <c r="X48" i="79"/>
  <c r="W48" i="79"/>
  <c r="V48" i="79"/>
  <c r="U48" i="79"/>
  <c r="T48" i="79"/>
  <c r="S48" i="79"/>
  <c r="R48" i="79"/>
  <c r="Q48" i="79"/>
  <c r="P48" i="79"/>
  <c r="O48" i="79"/>
  <c r="N48" i="79"/>
  <c r="M48" i="79"/>
  <c r="L48" i="79"/>
  <c r="K48" i="79"/>
  <c r="J48" i="79"/>
  <c r="AD47" i="79"/>
  <c r="AC47" i="79"/>
  <c r="AB47" i="79"/>
  <c r="AA47" i="79"/>
  <c r="Z47" i="79"/>
  <c r="Y47" i="79"/>
  <c r="X47" i="79"/>
  <c r="W47" i="79"/>
  <c r="V47" i="79"/>
  <c r="U47" i="79"/>
  <c r="T47" i="79"/>
  <c r="S47" i="79"/>
  <c r="R47" i="79"/>
  <c r="Q47" i="79"/>
  <c r="P47" i="79"/>
  <c r="O47" i="79"/>
  <c r="N47" i="79"/>
  <c r="M47" i="79"/>
  <c r="L47" i="79"/>
  <c r="K47" i="79"/>
  <c r="J47" i="79"/>
  <c r="AD46" i="79"/>
  <c r="AC46" i="79"/>
  <c r="AB46" i="79"/>
  <c r="AA46" i="79"/>
  <c r="Z46" i="79"/>
  <c r="Y46" i="79"/>
  <c r="X46" i="79"/>
  <c r="W46" i="79"/>
  <c r="V46" i="79"/>
  <c r="U46" i="79"/>
  <c r="T46" i="79"/>
  <c r="S46" i="79"/>
  <c r="R46" i="79"/>
  <c r="Q46" i="79"/>
  <c r="P46" i="79"/>
  <c r="O46" i="79"/>
  <c r="N46" i="79"/>
  <c r="M46" i="79"/>
  <c r="L46" i="79"/>
  <c r="K46" i="79"/>
  <c r="J46" i="79"/>
  <c r="AD45" i="79"/>
  <c r="AC45" i="79"/>
  <c r="AB45" i="79"/>
  <c r="AA45" i="79"/>
  <c r="Z45" i="79"/>
  <c r="Y45" i="79"/>
  <c r="X45" i="79"/>
  <c r="W45" i="79"/>
  <c r="V45" i="79"/>
  <c r="U45" i="79"/>
  <c r="T45" i="79"/>
  <c r="S45" i="79"/>
  <c r="R45" i="79"/>
  <c r="Q45" i="79"/>
  <c r="P45" i="79"/>
  <c r="O45" i="79"/>
  <c r="N45" i="79"/>
  <c r="M45" i="79"/>
  <c r="L45" i="79"/>
  <c r="K45" i="79"/>
  <c r="J45" i="79"/>
  <c r="AD44" i="79"/>
  <c r="AC44" i="79"/>
  <c r="AB44" i="79"/>
  <c r="AA44" i="79"/>
  <c r="Z44" i="79"/>
  <c r="Y44" i="79"/>
  <c r="X44" i="79"/>
  <c r="W44" i="79"/>
  <c r="V44" i="79"/>
  <c r="U44" i="79"/>
  <c r="T44" i="79"/>
  <c r="S44" i="79"/>
  <c r="R44" i="79"/>
  <c r="Q44" i="79"/>
  <c r="P44" i="79"/>
  <c r="O44" i="79"/>
  <c r="N44" i="79"/>
  <c r="M44" i="79"/>
  <c r="L44" i="79"/>
  <c r="K44" i="79"/>
  <c r="J44" i="79"/>
  <c r="AD43" i="79"/>
  <c r="AC43" i="79"/>
  <c r="AB43" i="79"/>
  <c r="AA43" i="79"/>
  <c r="Z43" i="79"/>
  <c r="Y43" i="79"/>
  <c r="X43" i="79"/>
  <c r="W43" i="79"/>
  <c r="V43" i="79"/>
  <c r="U43" i="79"/>
  <c r="T43" i="79"/>
  <c r="S43" i="79"/>
  <c r="R43" i="79"/>
  <c r="Q43" i="79"/>
  <c r="P43" i="79"/>
  <c r="O43" i="79"/>
  <c r="N43" i="79"/>
  <c r="M43" i="79"/>
  <c r="L43" i="79"/>
  <c r="K43" i="79"/>
  <c r="J43" i="79"/>
  <c r="AD42" i="79"/>
  <c r="AC42" i="79"/>
  <c r="AB42" i="79"/>
  <c r="AA42" i="79"/>
  <c r="Z42" i="79"/>
  <c r="Y42" i="79"/>
  <c r="X42" i="79"/>
  <c r="W42" i="79"/>
  <c r="V42" i="79"/>
  <c r="U42" i="79"/>
  <c r="T42" i="79"/>
  <c r="S42" i="79"/>
  <c r="R42" i="79"/>
  <c r="Q42" i="79"/>
  <c r="P42" i="79"/>
  <c r="O42" i="79"/>
  <c r="N42" i="79"/>
  <c r="M42" i="79"/>
  <c r="L42" i="79"/>
  <c r="K42" i="79"/>
  <c r="J42" i="79"/>
  <c r="AD41" i="79"/>
  <c r="AC41" i="79"/>
  <c r="AB41" i="79"/>
  <c r="AA41" i="79"/>
  <c r="Z41" i="79"/>
  <c r="Y41" i="79"/>
  <c r="X41" i="79"/>
  <c r="W41" i="79"/>
  <c r="V41" i="79"/>
  <c r="U41" i="79"/>
  <c r="T41" i="79"/>
  <c r="S41" i="79"/>
  <c r="R41" i="79"/>
  <c r="Q41" i="79"/>
  <c r="P41" i="79"/>
  <c r="O41" i="79"/>
  <c r="N41" i="79"/>
  <c r="M41" i="79"/>
  <c r="L41" i="79"/>
  <c r="K41" i="79"/>
  <c r="J41" i="79"/>
  <c r="AD40" i="79"/>
  <c r="AC40" i="79"/>
  <c r="AB40" i="79"/>
  <c r="AA40" i="79"/>
  <c r="Z40" i="79"/>
  <c r="Y40" i="79"/>
  <c r="X40" i="79"/>
  <c r="W40" i="79"/>
  <c r="V40" i="79"/>
  <c r="U40" i="79"/>
  <c r="T40" i="79"/>
  <c r="S40" i="79"/>
  <c r="R40" i="79"/>
  <c r="Q40" i="79"/>
  <c r="P40" i="79"/>
  <c r="O40" i="79"/>
  <c r="N40" i="79"/>
  <c r="M40" i="79"/>
  <c r="L40" i="79"/>
  <c r="K40" i="79"/>
  <c r="J40" i="79"/>
  <c r="AD39" i="79"/>
  <c r="AC39" i="79"/>
  <c r="AB39" i="79"/>
  <c r="AA39" i="79"/>
  <c r="Z39" i="79"/>
  <c r="Y39" i="79"/>
  <c r="X39" i="79"/>
  <c r="W39" i="79"/>
  <c r="V39" i="79"/>
  <c r="U39" i="79"/>
  <c r="T39" i="79"/>
  <c r="S39" i="79"/>
  <c r="R39" i="79"/>
  <c r="Q39" i="79"/>
  <c r="P39" i="79"/>
  <c r="O39" i="79"/>
  <c r="N39" i="79"/>
  <c r="M39" i="79"/>
  <c r="L39" i="79"/>
  <c r="K39" i="79"/>
  <c r="J39" i="79"/>
  <c r="AD38" i="79"/>
  <c r="AC38" i="79"/>
  <c r="AB38" i="79"/>
  <c r="AA38" i="79"/>
  <c r="Z38" i="79"/>
  <c r="Y38" i="79"/>
  <c r="X38" i="79"/>
  <c r="W38" i="79"/>
  <c r="V38" i="79"/>
  <c r="U38" i="79"/>
  <c r="T38" i="79"/>
  <c r="S38" i="79"/>
  <c r="R38" i="79"/>
  <c r="Q38" i="79"/>
  <c r="P38" i="79"/>
  <c r="O38" i="79"/>
  <c r="N38" i="79"/>
  <c r="M38" i="79"/>
  <c r="L38" i="79"/>
  <c r="K38" i="79"/>
  <c r="J38" i="79"/>
  <c r="AD37" i="79"/>
  <c r="AC37" i="79"/>
  <c r="AB37" i="79"/>
  <c r="AA37" i="79"/>
  <c r="Z37" i="79"/>
  <c r="Y37" i="79"/>
  <c r="X37" i="79"/>
  <c r="W37" i="79"/>
  <c r="V37" i="79"/>
  <c r="U37" i="79"/>
  <c r="T37" i="79"/>
  <c r="S37" i="79"/>
  <c r="R37" i="79"/>
  <c r="Q37" i="79"/>
  <c r="P37" i="79"/>
  <c r="O37" i="79"/>
  <c r="N37" i="79"/>
  <c r="M37" i="79"/>
  <c r="L37" i="79"/>
  <c r="K37" i="79"/>
  <c r="J37" i="79"/>
  <c r="AD36" i="79"/>
  <c r="AC36" i="79"/>
  <c r="AB36" i="79"/>
  <c r="AA36" i="79"/>
  <c r="Z36" i="79"/>
  <c r="Y36" i="79"/>
  <c r="X36" i="79"/>
  <c r="W36" i="79"/>
  <c r="V36" i="79"/>
  <c r="U36" i="79"/>
  <c r="T36" i="79"/>
  <c r="S36" i="79"/>
  <c r="R36" i="79"/>
  <c r="Q36" i="79"/>
  <c r="P36" i="79"/>
  <c r="O36" i="79"/>
  <c r="N36" i="79"/>
  <c r="M36" i="79"/>
  <c r="L36" i="79"/>
  <c r="K36" i="79"/>
  <c r="J36" i="79"/>
  <c r="AD35" i="79"/>
  <c r="AC35" i="79"/>
  <c r="AB35" i="79"/>
  <c r="AA35" i="79"/>
  <c r="Z35" i="79"/>
  <c r="Y35" i="79"/>
  <c r="X35" i="79"/>
  <c r="W35" i="79"/>
  <c r="V35" i="79"/>
  <c r="U35" i="79"/>
  <c r="T35" i="79"/>
  <c r="S35" i="79"/>
  <c r="R35" i="79"/>
  <c r="Q35" i="79"/>
  <c r="P35" i="79"/>
  <c r="O35" i="79"/>
  <c r="N35" i="79"/>
  <c r="M35" i="79"/>
  <c r="L35" i="79"/>
  <c r="K35" i="79"/>
  <c r="J35" i="79"/>
  <c r="AD34" i="79"/>
  <c r="AC34" i="79"/>
  <c r="AB34" i="79"/>
  <c r="AA34" i="79"/>
  <c r="Z34" i="79"/>
  <c r="Y34" i="79"/>
  <c r="X34" i="79"/>
  <c r="W34" i="79"/>
  <c r="V34" i="79"/>
  <c r="U34" i="79"/>
  <c r="T34" i="79"/>
  <c r="S34" i="79"/>
  <c r="R34" i="79"/>
  <c r="Q34" i="79"/>
  <c r="P34" i="79"/>
  <c r="O34" i="79"/>
  <c r="N34" i="79"/>
  <c r="M34" i="79"/>
  <c r="L34" i="79"/>
  <c r="K34" i="79"/>
  <c r="J34" i="79"/>
  <c r="AD33" i="79"/>
  <c r="AC33" i="79"/>
  <c r="AB33" i="79"/>
  <c r="AA33" i="79"/>
  <c r="Z33" i="79"/>
  <c r="Y33" i="79"/>
  <c r="X33" i="79"/>
  <c r="W33" i="79"/>
  <c r="V33" i="79"/>
  <c r="U33" i="79"/>
  <c r="T33" i="79"/>
  <c r="S33" i="79"/>
  <c r="R33" i="79"/>
  <c r="Q33" i="79"/>
  <c r="P33" i="79"/>
  <c r="O33" i="79"/>
  <c r="N33" i="79"/>
  <c r="M33" i="79"/>
  <c r="L33" i="79"/>
  <c r="K33" i="79"/>
  <c r="J33" i="79"/>
  <c r="AD32" i="79"/>
  <c r="AC32" i="79"/>
  <c r="AB32" i="79"/>
  <c r="AA32" i="79"/>
  <c r="Z32" i="79"/>
  <c r="Y32" i="79"/>
  <c r="X32" i="79"/>
  <c r="W32" i="79"/>
  <c r="V32" i="79"/>
  <c r="U32" i="79"/>
  <c r="T32" i="79"/>
  <c r="S32" i="79"/>
  <c r="R32" i="79"/>
  <c r="Q32" i="79"/>
  <c r="P32" i="79"/>
  <c r="O32" i="79"/>
  <c r="N32" i="79"/>
  <c r="M32" i="79"/>
  <c r="L32" i="79"/>
  <c r="K32" i="79"/>
  <c r="J32" i="79"/>
  <c r="AD31" i="79"/>
  <c r="AC31" i="79"/>
  <c r="AB31" i="79"/>
  <c r="AA31" i="79"/>
  <c r="Z31" i="79"/>
  <c r="Y31" i="79"/>
  <c r="X31" i="79"/>
  <c r="W31" i="79"/>
  <c r="V31" i="79"/>
  <c r="U31" i="79"/>
  <c r="T31" i="79"/>
  <c r="S31" i="79"/>
  <c r="R31" i="79"/>
  <c r="Q31" i="79"/>
  <c r="P31" i="79"/>
  <c r="O31" i="79"/>
  <c r="N31" i="79"/>
  <c r="M31" i="79"/>
  <c r="L31" i="79"/>
  <c r="K31" i="79"/>
  <c r="J31" i="79"/>
  <c r="AD30" i="79"/>
  <c r="AC30" i="79"/>
  <c r="AB30" i="79"/>
  <c r="AA30" i="79"/>
  <c r="Z30" i="79"/>
  <c r="Y30" i="79"/>
  <c r="X30" i="79"/>
  <c r="W30" i="79"/>
  <c r="V30" i="79"/>
  <c r="U30" i="79"/>
  <c r="T30" i="79"/>
  <c r="S30" i="79"/>
  <c r="R30" i="79"/>
  <c r="Q30" i="79"/>
  <c r="P30" i="79"/>
  <c r="O30" i="79"/>
  <c r="N30" i="79"/>
  <c r="M30" i="79"/>
  <c r="L30" i="79"/>
  <c r="K30" i="79"/>
  <c r="J30" i="79"/>
  <c r="AD29" i="79"/>
  <c r="AC29" i="79"/>
  <c r="AB29" i="79"/>
  <c r="AA29" i="79"/>
  <c r="Z29" i="79"/>
  <c r="Y29" i="79"/>
  <c r="X29" i="79"/>
  <c r="W29" i="79"/>
  <c r="V29" i="79"/>
  <c r="U29" i="79"/>
  <c r="T29" i="79"/>
  <c r="S29" i="79"/>
  <c r="R29" i="79"/>
  <c r="Q29" i="79"/>
  <c r="P29" i="79"/>
  <c r="O29" i="79"/>
  <c r="N29" i="79"/>
  <c r="M29" i="79"/>
  <c r="L29" i="79"/>
  <c r="K29" i="79"/>
  <c r="J29" i="79"/>
  <c r="AD28" i="79"/>
  <c r="AC28" i="79"/>
  <c r="AB28" i="79"/>
  <c r="AA28" i="79"/>
  <c r="Z28" i="79"/>
  <c r="Y28" i="79"/>
  <c r="X28" i="79"/>
  <c r="W28" i="79"/>
  <c r="V28" i="79"/>
  <c r="U28" i="79"/>
  <c r="T28" i="79"/>
  <c r="S28" i="79"/>
  <c r="R28" i="79"/>
  <c r="Q28" i="79"/>
  <c r="P28" i="79"/>
  <c r="O28" i="79"/>
  <c r="N28" i="79"/>
  <c r="M28" i="79"/>
  <c r="L28" i="79"/>
  <c r="K28" i="79"/>
  <c r="J28" i="79"/>
  <c r="AD27" i="79"/>
  <c r="AC27" i="79"/>
  <c r="AB27" i="79"/>
  <c r="AA27" i="79"/>
  <c r="Z27" i="79"/>
  <c r="Y27" i="79"/>
  <c r="X27" i="79"/>
  <c r="W27" i="79"/>
  <c r="V27" i="79"/>
  <c r="U27" i="79"/>
  <c r="T27" i="79"/>
  <c r="S27" i="79"/>
  <c r="R27" i="79"/>
  <c r="Q27" i="79"/>
  <c r="P27" i="79"/>
  <c r="O27" i="79"/>
  <c r="N27" i="79"/>
  <c r="M27" i="79"/>
  <c r="L27" i="79"/>
  <c r="K27" i="79"/>
  <c r="J27" i="79"/>
  <c r="AD26" i="79"/>
  <c r="AC26" i="79"/>
  <c r="AB26" i="79"/>
  <c r="AA26" i="79"/>
  <c r="Z26" i="79"/>
  <c r="Y26" i="79"/>
  <c r="X26" i="79"/>
  <c r="W26" i="79"/>
  <c r="V26" i="79"/>
  <c r="U26" i="79"/>
  <c r="T26" i="79"/>
  <c r="S26" i="79"/>
  <c r="R26" i="79"/>
  <c r="Q26" i="79"/>
  <c r="P26" i="79"/>
  <c r="O26" i="79"/>
  <c r="N26" i="79"/>
  <c r="M26" i="79"/>
  <c r="L26" i="79"/>
  <c r="K26" i="79"/>
  <c r="J26" i="79"/>
  <c r="AD25" i="79"/>
  <c r="AC25" i="79"/>
  <c r="AB25" i="79"/>
  <c r="AA25" i="79"/>
  <c r="Z25" i="79"/>
  <c r="Y25" i="79"/>
  <c r="X25" i="79"/>
  <c r="W25" i="79"/>
  <c r="V25" i="79"/>
  <c r="U25" i="79"/>
  <c r="T25" i="79"/>
  <c r="S25" i="79"/>
  <c r="R25" i="79"/>
  <c r="Q25" i="79"/>
  <c r="P25" i="79"/>
  <c r="O25" i="79"/>
  <c r="N25" i="79"/>
  <c r="M25" i="79"/>
  <c r="L25" i="79"/>
  <c r="K25" i="79"/>
  <c r="J25" i="79"/>
  <c r="AD24" i="79"/>
  <c r="AC24" i="79"/>
  <c r="AB24" i="79"/>
  <c r="AA24" i="79"/>
  <c r="Z24" i="79"/>
  <c r="Y24" i="79"/>
  <c r="X24" i="79"/>
  <c r="W24" i="79"/>
  <c r="V24" i="79"/>
  <c r="U24" i="79"/>
  <c r="T24" i="79"/>
  <c r="S24" i="79"/>
  <c r="R24" i="79"/>
  <c r="Q24" i="79"/>
  <c r="P24" i="79"/>
  <c r="O24" i="79"/>
  <c r="N24" i="79"/>
  <c r="M24" i="79"/>
  <c r="L24" i="79"/>
  <c r="K24" i="79"/>
  <c r="J24" i="79"/>
  <c r="AD23" i="79"/>
  <c r="AC23" i="79"/>
  <c r="AB23" i="79"/>
  <c r="AA23" i="79"/>
  <c r="Z23" i="79"/>
  <c r="Y23" i="79"/>
  <c r="X23" i="79"/>
  <c r="W23" i="79"/>
  <c r="V23" i="79"/>
  <c r="U23" i="79"/>
  <c r="T23" i="79"/>
  <c r="S23" i="79"/>
  <c r="R23" i="79"/>
  <c r="Q23" i="79"/>
  <c r="P23" i="79"/>
  <c r="O23" i="79"/>
  <c r="N23" i="79"/>
  <c r="M23" i="79"/>
  <c r="L23" i="79"/>
  <c r="K23" i="79"/>
  <c r="J23" i="79"/>
  <c r="AD22" i="79"/>
  <c r="AC22" i="79"/>
  <c r="AB22" i="79"/>
  <c r="AA22" i="79"/>
  <c r="Z22" i="79"/>
  <c r="Y22" i="79"/>
  <c r="X22" i="79"/>
  <c r="W22" i="79"/>
  <c r="V22" i="79"/>
  <c r="U22" i="79"/>
  <c r="T22" i="79"/>
  <c r="S22" i="79"/>
  <c r="R22" i="79"/>
  <c r="Q22" i="79"/>
  <c r="P22" i="79"/>
  <c r="O22" i="79"/>
  <c r="N22" i="79"/>
  <c r="M22" i="79"/>
  <c r="L22" i="79"/>
  <c r="K22" i="79"/>
  <c r="J22" i="79"/>
  <c r="AD21" i="79"/>
  <c r="AC21" i="79"/>
  <c r="AB21" i="79"/>
  <c r="AA21" i="79"/>
  <c r="Z21" i="79"/>
  <c r="Y21" i="79"/>
  <c r="X21" i="79"/>
  <c r="W21" i="79"/>
  <c r="V21" i="79"/>
  <c r="U21" i="79"/>
  <c r="T21" i="79"/>
  <c r="S21" i="79"/>
  <c r="R21" i="79"/>
  <c r="Q21" i="79"/>
  <c r="P21" i="79"/>
  <c r="O21" i="79"/>
  <c r="N21" i="79"/>
  <c r="M21" i="79"/>
  <c r="L21" i="79"/>
  <c r="K21" i="79"/>
  <c r="J21" i="79"/>
  <c r="AD20" i="79"/>
  <c r="AC20" i="79"/>
  <c r="AB20" i="79"/>
  <c r="AA20" i="79"/>
  <c r="Z20" i="79"/>
  <c r="Y20" i="79"/>
  <c r="X20" i="79"/>
  <c r="W20" i="79"/>
  <c r="V20" i="79"/>
  <c r="U20" i="79"/>
  <c r="T20" i="79"/>
  <c r="S20" i="79"/>
  <c r="R20" i="79"/>
  <c r="Q20" i="79"/>
  <c r="P20" i="79"/>
  <c r="O20" i="79"/>
  <c r="N20" i="79"/>
  <c r="M20" i="79"/>
  <c r="L20" i="79"/>
  <c r="K20" i="79"/>
  <c r="J20" i="79"/>
  <c r="AD19" i="79"/>
  <c r="AC19" i="79"/>
  <c r="AB19" i="79"/>
  <c r="AA19" i="79"/>
  <c r="Z19" i="79"/>
  <c r="Y19" i="79"/>
  <c r="X19" i="79"/>
  <c r="W19" i="79"/>
  <c r="V19" i="79"/>
  <c r="U19" i="79"/>
  <c r="T19" i="79"/>
  <c r="S19" i="79"/>
  <c r="R19" i="79"/>
  <c r="Q19" i="79"/>
  <c r="P19" i="79"/>
  <c r="O19" i="79"/>
  <c r="N19" i="79"/>
  <c r="M19" i="79"/>
  <c r="L19" i="79"/>
  <c r="K19" i="79"/>
  <c r="J19" i="79"/>
  <c r="AD18" i="79"/>
  <c r="AC18" i="79"/>
  <c r="AB18" i="79"/>
  <c r="AA18" i="79"/>
  <c r="Z18" i="79"/>
  <c r="Y18" i="79"/>
  <c r="X18" i="79"/>
  <c r="W18" i="79"/>
  <c r="V18" i="79"/>
  <c r="U18" i="79"/>
  <c r="T18" i="79"/>
  <c r="S18" i="79"/>
  <c r="R18" i="79"/>
  <c r="Q18" i="79"/>
  <c r="P18" i="79"/>
  <c r="O18" i="79"/>
  <c r="N18" i="79"/>
  <c r="M18" i="79"/>
  <c r="L18" i="79"/>
  <c r="K18" i="79"/>
  <c r="J18" i="79"/>
  <c r="AD17" i="79"/>
  <c r="AC17" i="79"/>
  <c r="AB17" i="79"/>
  <c r="AA17" i="79"/>
  <c r="Z17" i="79"/>
  <c r="Y17" i="79"/>
  <c r="X17" i="79"/>
  <c r="W17" i="79"/>
  <c r="V17" i="79"/>
  <c r="U17" i="79"/>
  <c r="T17" i="79"/>
  <c r="S17" i="79"/>
  <c r="R17" i="79"/>
  <c r="Q17" i="79"/>
  <c r="P17" i="79"/>
  <c r="O17" i="79"/>
  <c r="N17" i="79"/>
  <c r="M17" i="79"/>
  <c r="L17" i="79"/>
  <c r="K17" i="79"/>
  <c r="J17" i="79"/>
  <c r="AD16" i="79"/>
  <c r="AC16" i="79"/>
  <c r="AB16" i="79"/>
  <c r="AA16" i="79"/>
  <c r="Z16" i="79"/>
  <c r="Y16" i="79"/>
  <c r="X16" i="79"/>
  <c r="W16" i="79"/>
  <c r="V16" i="79"/>
  <c r="U16" i="79"/>
  <c r="T16" i="79"/>
  <c r="S16" i="79"/>
  <c r="R16" i="79"/>
  <c r="Q16" i="79"/>
  <c r="P16" i="79"/>
  <c r="O16" i="79"/>
  <c r="N16" i="79"/>
  <c r="M16" i="79"/>
  <c r="L16" i="79"/>
  <c r="K16" i="79"/>
  <c r="J16" i="79"/>
  <c r="AD15" i="79"/>
  <c r="AC15" i="79"/>
  <c r="AB15" i="79"/>
  <c r="AA15" i="79"/>
  <c r="Z15" i="79"/>
  <c r="Y15" i="79"/>
  <c r="X15" i="79"/>
  <c r="W15" i="79"/>
  <c r="V15" i="79"/>
  <c r="U15" i="79"/>
  <c r="T15" i="79"/>
  <c r="S15" i="79"/>
  <c r="R15" i="79"/>
  <c r="Q15" i="79"/>
  <c r="P15" i="79"/>
  <c r="O15" i="79"/>
  <c r="N15" i="79"/>
  <c r="M15" i="79"/>
  <c r="L15" i="79"/>
  <c r="K15" i="79"/>
  <c r="J15" i="79"/>
  <c r="AD14" i="79"/>
  <c r="AC14" i="79"/>
  <c r="AB14" i="79"/>
  <c r="AA14" i="79"/>
  <c r="Z14" i="79"/>
  <c r="Y14" i="79"/>
  <c r="X14" i="79"/>
  <c r="W14" i="79"/>
  <c r="V14" i="79"/>
  <c r="U14" i="79"/>
  <c r="T14" i="79"/>
  <c r="S14" i="79"/>
  <c r="R14" i="79"/>
  <c r="Q14" i="79"/>
  <c r="P14" i="79"/>
  <c r="O14" i="79"/>
  <c r="N14" i="79"/>
  <c r="M14" i="79"/>
  <c r="L14" i="79"/>
  <c r="K14" i="79"/>
  <c r="J14" i="79"/>
  <c r="AD13" i="79"/>
  <c r="AC13" i="79"/>
  <c r="AB13" i="79"/>
  <c r="AA13" i="79"/>
  <c r="Z13" i="79"/>
  <c r="Y13" i="79"/>
  <c r="X13" i="79"/>
  <c r="W13" i="79"/>
  <c r="V13" i="79"/>
  <c r="U13" i="79"/>
  <c r="T13" i="79"/>
  <c r="S13" i="79"/>
  <c r="R13" i="79"/>
  <c r="Q13" i="79"/>
  <c r="P13" i="79"/>
  <c r="O13" i="79"/>
  <c r="N13" i="79"/>
  <c r="M13" i="79"/>
  <c r="L13" i="79"/>
  <c r="K13" i="79"/>
  <c r="J13" i="79"/>
  <c r="AD12" i="79"/>
  <c r="AC12" i="79"/>
  <c r="AB12" i="79"/>
  <c r="AA12" i="79"/>
  <c r="Z12" i="79"/>
  <c r="Y12" i="79"/>
  <c r="X12" i="79"/>
  <c r="W12" i="79"/>
  <c r="V12" i="79"/>
  <c r="U12" i="79"/>
  <c r="T12" i="79"/>
  <c r="S12" i="79"/>
  <c r="R12" i="79"/>
  <c r="Q12" i="79"/>
  <c r="P12" i="79"/>
  <c r="O12" i="79"/>
  <c r="N12" i="79"/>
  <c r="M12" i="79"/>
  <c r="L12" i="79"/>
  <c r="K12" i="79"/>
  <c r="J12" i="79"/>
  <c r="AD11" i="79"/>
  <c r="AC11" i="79"/>
  <c r="AB11" i="79"/>
  <c r="AA11" i="79"/>
  <c r="Z11" i="79"/>
  <c r="Y11" i="79"/>
  <c r="X11" i="79"/>
  <c r="W11" i="79"/>
  <c r="V11" i="79"/>
  <c r="U11" i="79"/>
  <c r="T11" i="79"/>
  <c r="S11" i="79"/>
  <c r="R11" i="79"/>
  <c r="Q11" i="79"/>
  <c r="P11" i="79"/>
  <c r="O11" i="79"/>
  <c r="N11" i="79"/>
  <c r="M11" i="79"/>
  <c r="L11" i="79"/>
  <c r="K11" i="79"/>
  <c r="J11" i="79"/>
  <c r="AD10" i="79"/>
  <c r="AC10" i="79"/>
  <c r="AB10" i="79"/>
  <c r="AA10" i="79"/>
  <c r="Z10" i="79"/>
  <c r="Y10" i="79"/>
  <c r="X10" i="79"/>
  <c r="W10" i="79"/>
  <c r="V10" i="79"/>
  <c r="U10" i="79"/>
  <c r="T10" i="79"/>
  <c r="S10" i="79"/>
  <c r="R10" i="79"/>
  <c r="Q10" i="79"/>
  <c r="P10" i="79"/>
  <c r="O10" i="79"/>
  <c r="N10" i="79"/>
  <c r="M10" i="79"/>
  <c r="L10" i="79"/>
  <c r="K10" i="79"/>
  <c r="J10" i="79"/>
  <c r="AD9" i="79"/>
  <c r="AC9" i="79"/>
  <c r="AB9" i="79"/>
  <c r="AA9" i="79"/>
  <c r="Z9" i="79"/>
  <c r="Y9" i="79"/>
  <c r="X9" i="79"/>
  <c r="W9" i="79"/>
  <c r="V9" i="79"/>
  <c r="U9" i="79"/>
  <c r="T9" i="79"/>
  <c r="S9" i="79"/>
  <c r="R9" i="79"/>
  <c r="Q9" i="79"/>
  <c r="P9" i="79"/>
  <c r="O9" i="79"/>
  <c r="N9" i="79"/>
  <c r="M9" i="79"/>
  <c r="L9" i="79"/>
  <c r="K9" i="79"/>
  <c r="J9" i="79"/>
  <c r="AD8" i="79"/>
  <c r="AC8" i="79"/>
  <c r="AB8" i="79"/>
  <c r="AA8" i="79"/>
  <c r="Z8" i="79"/>
  <c r="Y8" i="79"/>
  <c r="X8" i="79"/>
  <c r="W8" i="79"/>
  <c r="V8" i="79"/>
  <c r="U8" i="79"/>
  <c r="T8" i="79"/>
  <c r="S8" i="79"/>
  <c r="R8" i="79"/>
  <c r="Q8" i="79"/>
  <c r="P8" i="79"/>
  <c r="O8" i="79"/>
  <c r="N8" i="79"/>
  <c r="M8" i="79"/>
  <c r="L8" i="79"/>
  <c r="K8" i="79"/>
  <c r="J8" i="79"/>
  <c r="AD7" i="79"/>
  <c r="AC7" i="79"/>
  <c r="AB7" i="79"/>
  <c r="AA7" i="79"/>
  <c r="Z7" i="79"/>
  <c r="Y7" i="79"/>
  <c r="X7" i="79"/>
  <c r="W7" i="79"/>
  <c r="V7" i="79"/>
  <c r="U7" i="79"/>
  <c r="T7" i="79"/>
  <c r="S7" i="79"/>
  <c r="R7" i="79"/>
  <c r="Q7" i="79"/>
  <c r="P7" i="79"/>
  <c r="O7" i="79"/>
  <c r="N7" i="79"/>
  <c r="M7" i="79"/>
  <c r="L7" i="79"/>
  <c r="K7" i="79"/>
  <c r="J7" i="79"/>
  <c r="AD6" i="79"/>
  <c r="AC6" i="79"/>
  <c r="AB6" i="79"/>
  <c r="AA6" i="79"/>
  <c r="Z6" i="79"/>
  <c r="Y6" i="79"/>
  <c r="X6" i="79"/>
  <c r="W6" i="79"/>
  <c r="V6" i="79"/>
  <c r="U6" i="79"/>
  <c r="T6" i="79"/>
  <c r="S6" i="79"/>
  <c r="R6" i="79"/>
  <c r="Q6" i="79"/>
  <c r="P6" i="79"/>
  <c r="O6" i="79"/>
  <c r="N6" i="79"/>
  <c r="M6" i="79"/>
  <c r="L6" i="79"/>
  <c r="K6" i="79"/>
  <c r="J6" i="79"/>
  <c r="AD5" i="79"/>
  <c r="AC5" i="79"/>
  <c r="AB5" i="79"/>
  <c r="AA5" i="79"/>
  <c r="Z5" i="79"/>
  <c r="Y5" i="79"/>
  <c r="X5" i="79"/>
  <c r="W5" i="79"/>
  <c r="V5" i="79"/>
  <c r="U5" i="79"/>
  <c r="T5" i="79"/>
  <c r="S5" i="79"/>
  <c r="R5" i="79"/>
  <c r="Q5" i="79"/>
  <c r="P5" i="79"/>
  <c r="O5" i="79"/>
  <c r="N5" i="79"/>
  <c r="M5" i="79"/>
  <c r="L5" i="79"/>
  <c r="K5" i="79"/>
  <c r="J5" i="79"/>
  <c r="AD4" i="79"/>
  <c r="AC4" i="79"/>
  <c r="AB4" i="79"/>
  <c r="AA4" i="79"/>
  <c r="Z4" i="79"/>
  <c r="Y4" i="79"/>
  <c r="X4" i="79"/>
  <c r="W4" i="79"/>
  <c r="V4" i="79"/>
  <c r="U4" i="79"/>
  <c r="T4" i="79"/>
  <c r="S4" i="79"/>
  <c r="R4" i="79"/>
  <c r="Q4" i="79"/>
  <c r="P4" i="79"/>
  <c r="O4" i="79"/>
  <c r="N4" i="79"/>
  <c r="M4" i="79"/>
  <c r="L4" i="79"/>
  <c r="K4" i="79"/>
  <c r="J4" i="79"/>
  <c r="AD3" i="79"/>
  <c r="AC3" i="79"/>
  <c r="AB3" i="79"/>
  <c r="AA3" i="79"/>
  <c r="Z3" i="79"/>
  <c r="Y3" i="79"/>
  <c r="X3" i="79"/>
  <c r="W3" i="79"/>
  <c r="V3" i="79"/>
  <c r="U3" i="79"/>
  <c r="T3" i="79"/>
  <c r="S3" i="79"/>
  <c r="R3" i="79"/>
  <c r="Q3" i="79"/>
  <c r="P3" i="79"/>
  <c r="O3" i="79"/>
  <c r="N3" i="79"/>
  <c r="M3" i="79"/>
  <c r="L3" i="79"/>
  <c r="K3" i="79"/>
  <c r="J3" i="79"/>
  <c r="AD2" i="79"/>
  <c r="AC2" i="79"/>
  <c r="AB2" i="79"/>
  <c r="AA2" i="79"/>
  <c r="Z2" i="79"/>
  <c r="Y2" i="79"/>
  <c r="X2" i="79"/>
  <c r="W2" i="79"/>
  <c r="V2" i="79"/>
  <c r="U2" i="79"/>
  <c r="T2" i="79"/>
  <c r="S2" i="79"/>
  <c r="R2" i="79"/>
  <c r="Q2" i="79"/>
  <c r="P2" i="79"/>
  <c r="O2" i="79"/>
  <c r="N2" i="79"/>
  <c r="M2" i="79"/>
  <c r="L2" i="79"/>
  <c r="K2" i="79"/>
  <c r="J2" i="79"/>
  <c r="B34" i="1"/>
  <c r="B33" i="1"/>
  <c r="B32" i="1"/>
  <c r="B31" i="1"/>
  <c r="B30" i="1"/>
  <c r="B29" i="1"/>
  <c r="B28" i="1"/>
  <c r="B27" i="1"/>
  <c r="B26" i="1"/>
  <c r="B25" i="1"/>
  <c r="F15" i="1" a="1"/>
  <c r="E20" i="3" a="1"/>
  <c r="E24" i="3" a="1"/>
  <c r="E21" i="3" a="1"/>
  <c r="E3" i="3" a="1"/>
  <c r="E2" i="3" a="1"/>
  <c r="E22" i="3" a="1"/>
  <c r="E19" i="3" a="1"/>
  <c r="F15" i="1" l="1"/>
  <c r="E21" i="3"/>
  <c r="E2" i="3"/>
  <c r="E19" i="3"/>
  <c r="E3" i="3"/>
  <c r="E22" i="3"/>
  <c r="E20" i="3"/>
  <c r="E2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E541E47-A72A-4432-8BA4-7532A3999D4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DE4EA62-F405-4315-8975-1E897694DFA5}" name="WorksheetConnection_LocationInfo!$A$1:$D$13" type="102" refreshedVersion="8" minRefreshableVersion="5">
    <extLst>
      <ext xmlns:x15="http://schemas.microsoft.com/office/spreadsheetml/2010/11/main" uri="{DE250136-89BD-433C-8126-D09CA5730AF9}">
        <x15:connection id="Range">
          <x15:rangePr sourceName="_xlcn.WorksheetConnection_LocationInfoA1D131"/>
        </x15:connection>
      </ext>
    </extLst>
  </connection>
  <connection id="3" xr16:uid="{1673EC24-F2BE-47A0-9DB7-2EAC67ADE120}" name="WorksheetConnection_LocationInfo!$A$1:$D$14" type="102" refreshedVersion="8" minRefreshableVersion="5">
    <extLst>
      <ext xmlns:x15="http://schemas.microsoft.com/office/spreadsheetml/2010/11/main" uri="{DE250136-89BD-433C-8126-D09CA5730AF9}">
        <x15:connection id="Range 1">
          <x15:rangePr sourceName="_xlcn.WorksheetConnection_LocationInfoA1D14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<sst xmlns="http://schemas.openxmlformats.org/spreadsheetml/2006/main" count="181" uniqueCount="116">
  <si>
    <t>SteelTime</t>
  </si>
  <si>
    <t>Structural Steel</t>
  </si>
  <si>
    <t>W.P. Law Inc.</t>
  </si>
  <si>
    <t>Handrails</t>
  </si>
  <si>
    <t>Ladders</t>
  </si>
  <si>
    <t>Graders</t>
  </si>
  <si>
    <t>Chequer Plates</t>
  </si>
  <si>
    <t>Steps</t>
  </si>
  <si>
    <t>Cladding/Roofing</t>
  </si>
  <si>
    <t>`</t>
  </si>
  <si>
    <t>VENDOR ID</t>
  </si>
  <si>
    <t>VENDOR NAME</t>
  </si>
  <si>
    <t xml:space="preserve">ADDRESS </t>
  </si>
  <si>
    <t>STATE</t>
  </si>
  <si>
    <t>LATITUDE</t>
  </si>
  <si>
    <t>LONGITUDE</t>
  </si>
  <si>
    <t>CONTACT NAME</t>
  </si>
  <si>
    <t>CONTACT PHONE</t>
  </si>
  <si>
    <t>CONTACT EMAIL</t>
  </si>
  <si>
    <t>Quality Rating</t>
  </si>
  <si>
    <t>ADDITIONAL COMMENTS</t>
  </si>
  <si>
    <t>STRUCTURAL STEEL PRODUCTION COST</t>
  </si>
  <si>
    <t>STRUCTURAL STEEL LEAD TIME</t>
  </si>
  <si>
    <t>HANDRAIL PRODUCTION COST</t>
  </si>
  <si>
    <t>HANDRAIL LEAD TIME</t>
  </si>
  <si>
    <t>LADDERS PRODUCTION COST</t>
  </si>
  <si>
    <t>LADDERS LEAD TIME</t>
  </si>
  <si>
    <t>GRATING PRODUCTION COST</t>
  </si>
  <si>
    <t>GRATING LEAD TIME</t>
  </si>
  <si>
    <t>CHEQUER PLATES PRODUCTION COST</t>
  </si>
  <si>
    <t>CHEQUER PLATES LEAD TIME</t>
  </si>
  <si>
    <t>STEPS PRODUCTION COST</t>
  </si>
  <si>
    <t>STEPS LEAD TIME</t>
  </si>
  <si>
    <t>CLADDING / ROOFING PRODUCTION COST</t>
  </si>
  <si>
    <t>CLADDING / ROOFING LEAD TIME</t>
  </si>
  <si>
    <t>10344 90th Trail, Live Oak, FL 32060</t>
  </si>
  <si>
    <t>FL</t>
  </si>
  <si>
    <t>386-364-7647</t>
  </si>
  <si>
    <t>Absolute Welding &amp; Consulting, LLC</t>
  </si>
  <si>
    <t xml:space="preserve">206 Adamson Ind. Blvd, Carrollton, GA 30117 </t>
  </si>
  <si>
    <t>GA</t>
  </si>
  <si>
    <t>Leatherwood Manufacturing Inc.</t>
  </si>
  <si>
    <t>4355 Dorchester Rd., North Charleston, SC 29405-7430</t>
  </si>
  <si>
    <t>SC</t>
  </si>
  <si>
    <t>Gateway Sales Corp. of GA</t>
  </si>
  <si>
    <t>Tucker, GA 30085</t>
  </si>
  <si>
    <t>Advanced Metal Components, Inc.</t>
  </si>
  <si>
    <t>720 Empire Expressway, Swainsboro, GA 30401</t>
  </si>
  <si>
    <t>1330 Grove Rd., Greenville, SC 29605</t>
  </si>
  <si>
    <t>800-660-7569</t>
  </si>
  <si>
    <t>Metalcraft Services of Tampa, Inc.</t>
  </si>
  <si>
    <t>10706 N. 46th St., Tampa, FL 33617</t>
  </si>
  <si>
    <t>Birl's Light Fab</t>
  </si>
  <si>
    <t>12151 62nd St N, Unit 9, Largo, FL 33773</t>
  </si>
  <si>
    <t>WayKen</t>
  </si>
  <si>
    <t>1501 Belle Isle Avenue, Suite 110, Mount Pleasant, SC 29464</t>
  </si>
  <si>
    <t>Preferred Metal Products, Inc.</t>
  </si>
  <si>
    <t>3614 Princeton Oaks St., Orlando, FL 32808</t>
  </si>
  <si>
    <t>Test Data for Form Graph</t>
  </si>
  <si>
    <t xml:space="preserve"> </t>
  </si>
  <si>
    <t>Customer Name</t>
  </si>
  <si>
    <t>Order</t>
  </si>
  <si>
    <t>Cladding/roofing</t>
  </si>
  <si>
    <t>Actual Data Reference</t>
  </si>
  <si>
    <t>Actual Number Reference</t>
  </si>
  <si>
    <t>Cladding Roofing</t>
  </si>
  <si>
    <t>Client Name</t>
  </si>
  <si>
    <t>Phone</t>
  </si>
  <si>
    <t>Email</t>
  </si>
  <si>
    <t>Address</t>
  </si>
  <si>
    <t/>
  </si>
  <si>
    <t>Due to the curvature of the earth, the map's display may appear to be off by up to 20 miles.</t>
  </si>
  <si>
    <t xml:space="preserve">Write Here to Override Combo Box </t>
  </si>
  <si>
    <t>Fix this later to be nicer</t>
  </si>
  <si>
    <t xml:space="preserve">INPUT LAT long? Like maybe have number 2 here or what </t>
  </si>
  <si>
    <t>Memphis</t>
  </si>
  <si>
    <t>jacksonville NC</t>
  </si>
  <si>
    <t>3003 Clark Butler Blvd</t>
  </si>
  <si>
    <t>1050 Buford Dam Rd</t>
  </si>
  <si>
    <t>Scale is from</t>
  </si>
  <si>
    <t>(25,-90)</t>
  </si>
  <si>
    <t>(35,-77.5)</t>
  </si>
  <si>
    <t xml:space="preserve">Steps </t>
  </si>
  <si>
    <t>List</t>
  </si>
  <si>
    <t>Type</t>
  </si>
  <si>
    <t>\</t>
  </si>
  <si>
    <t>Order Name</t>
  </si>
  <si>
    <t>SS</t>
  </si>
  <si>
    <t>H</t>
  </si>
  <si>
    <t>L</t>
  </si>
  <si>
    <t>G</t>
  </si>
  <si>
    <t>CHE</t>
  </si>
  <si>
    <t>ST</t>
  </si>
  <si>
    <t>CLA</t>
  </si>
  <si>
    <t>DATE</t>
  </si>
  <si>
    <t>Choose Facility</t>
  </si>
  <si>
    <t>Rodolfo</t>
  </si>
  <si>
    <t>rodolforemien@gmail.com</t>
  </si>
  <si>
    <t>3700 SW 27TH ST Gainesville Florida 32608</t>
  </si>
  <si>
    <t>(786) 468-9459</t>
  </si>
  <si>
    <t>House</t>
  </si>
  <si>
    <t>SteelTime-4889.57</t>
  </si>
  <si>
    <t>Metalcraft Services of Tampa, Inc.-28992.91</t>
  </si>
  <si>
    <t>Leatherwood Manufacturing Inc.-146657.65</t>
  </si>
  <si>
    <t>Preferred Metal Products, Inc.-103499.70</t>
  </si>
  <si>
    <t>WayKen-180134.79</t>
  </si>
  <si>
    <t>Cost</t>
  </si>
  <si>
    <t>Facility</t>
  </si>
  <si>
    <t>Andres Espinosa</t>
  </si>
  <si>
    <t>andresespinosa@ufl.edu</t>
  </si>
  <si>
    <t>Gainesville, FL</t>
  </si>
  <si>
    <t>(786) 865-9985</t>
  </si>
  <si>
    <t>Office Building</t>
  </si>
  <si>
    <t>Andy</t>
  </si>
  <si>
    <t>test@gmail.com</t>
  </si>
  <si>
    <t>Gainesville fl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</si>
</sst>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rgb="FF202124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3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b/>
      <sz val="11"/>
      <color theme="1" tint="0.34998626667073579"/>
      <name val="Century Gothic"/>
      <family val="2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 tint="0.34998626667073579"/>
      <name val="Century Gothic"/>
      <family val="2"/>
    </font>
    <font>
      <b/>
      <sz val="15"/>
      <color theme="0"/>
      <name val="Century Gothic"/>
      <family val="2"/>
    </font>
    <font>
      <b/>
      <sz val="20"/>
      <color theme="0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6" fillId="7" borderId="0" applyNumberFormat="0" applyBorder="0" applyAlignment="0" applyProtection="0"/>
    <xf numFmtId="0" fontId="7" fillId="8" borderId="0" applyNumberFormat="0" applyBorder="0" applyAlignment="0" applyProtection="0"/>
    <xf numFmtId="0" fontId="11" fillId="9" borderId="0" applyNumberFormat="0" applyBorder="0" applyAlignment="0" applyProtection="0"/>
    <xf numFmtId="44" fontId="12" fillId="0" borderId="0" applyFont="0" applyFill="0" applyBorder="0" applyAlignment="0" applyProtection="0"/>
  </cellStyleXfs>
  <cellXfs count="45">
    <xf numFmtId="0" fontId="0" fillId="0" borderId="0" xfId="0"/>
    <xf numFmtId="2" fontId="0" fillId="0" borderId="0" xfId="0" applyNumberFormat="1"/>
    <xf numFmtId="1" fontId="0" fillId="0" borderId="0" xfId="0" applyNumberFormat="1"/>
    <xf numFmtId="0" fontId="1" fillId="0" borderId="0" xfId="0" applyFont="1"/>
    <xf numFmtId="0" fontId="2" fillId="0" borderId="0" xfId="1" applyAlignment="1"/>
    <xf numFmtId="2" fontId="0" fillId="3" borderId="0" xfId="0" applyNumberFormat="1" applyFill="1"/>
    <xf numFmtId="0" fontId="3" fillId="2" borderId="0" xfId="0" applyFont="1" applyFill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1" fontId="0" fillId="3" borderId="1" xfId="0" applyNumberFormat="1" applyFill="1" applyBorder="1"/>
    <xf numFmtId="0" fontId="0" fillId="3" borderId="2" xfId="0" applyFill="1" applyBorder="1"/>
    <xf numFmtId="0" fontId="0" fillId="0" borderId="1" xfId="0" applyBorder="1"/>
    <xf numFmtId="0" fontId="0" fillId="0" borderId="2" xfId="0" applyBorder="1"/>
    <xf numFmtId="0" fontId="0" fillId="3" borderId="1" xfId="0" applyFill="1" applyBorder="1"/>
    <xf numFmtId="0" fontId="0" fillId="4" borderId="0" xfId="0" applyFill="1"/>
    <xf numFmtId="0" fontId="0" fillId="5" borderId="0" xfId="0" applyFill="1"/>
    <xf numFmtId="0" fontId="0" fillId="6" borderId="3" xfId="0" applyFill="1" applyBorder="1"/>
    <xf numFmtId="14" fontId="0" fillId="0" borderId="0" xfId="0" applyNumberFormat="1"/>
    <xf numFmtId="0" fontId="5" fillId="0" borderId="0" xfId="0" applyFont="1"/>
    <xf numFmtId="0" fontId="0" fillId="4" borderId="0" xfId="0" applyFill="1" applyAlignment="1">
      <alignment wrapText="1"/>
    </xf>
    <xf numFmtId="0" fontId="7" fillId="8" borderId="0" xfId="3"/>
    <xf numFmtId="0" fontId="6" fillId="7" borderId="0" xfId="2"/>
    <xf numFmtId="0" fontId="8" fillId="0" borderId="0" xfId="0" applyFont="1"/>
    <xf numFmtId="0" fontId="11" fillId="9" borderId="0" xfId="4"/>
    <xf numFmtId="44" fontId="0" fillId="0" borderId="0" xfId="5" applyFont="1"/>
    <xf numFmtId="44" fontId="0" fillId="0" borderId="0" xfId="5" applyFont="1" applyFill="1"/>
    <xf numFmtId="0" fontId="13" fillId="0" borderId="0" xfId="0" applyFont="1" applyAlignment="1">
      <alignment wrapText="1"/>
    </xf>
    <xf numFmtId="0" fontId="0" fillId="11" borderId="0" xfId="0" applyFill="1"/>
    <xf numFmtId="44" fontId="14" fillId="0" borderId="0" xfId="5" applyFont="1" applyFill="1"/>
    <xf numFmtId="44" fontId="15" fillId="0" borderId="0" xfId="5" applyFont="1" applyFill="1"/>
    <xf numFmtId="0" fontId="10" fillId="0" borderId="0" xfId="0" applyFont="1"/>
    <xf numFmtId="164" fontId="10" fillId="0" borderId="0" xfId="0" applyNumberFormat="1" applyFont="1"/>
    <xf numFmtId="14" fontId="10" fillId="0" borderId="0" xfId="0" applyNumberFormat="1" applyFont="1"/>
    <xf numFmtId="0" fontId="15" fillId="0" borderId="0" xfId="0" applyFont="1"/>
    <xf numFmtId="0" fontId="16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17" fillId="10" borderId="0" xfId="0" applyFont="1" applyFill="1" applyAlignment="1">
      <alignment horizontal="center" wrapText="1"/>
    </xf>
    <xf numFmtId="0" fontId="9" fillId="0" borderId="0" xfId="0" applyFont="1" applyFill="1"/>
    <xf numFmtId="0" fontId="10" fillId="0" borderId="0" xfId="0" applyFont="1" applyFill="1"/>
    <xf numFmtId="0" fontId="8" fillId="0" borderId="0" xfId="0" applyFont="1" applyFill="1"/>
    <xf numFmtId="14" fontId="8" fillId="0" borderId="0" xfId="0" applyNumberFormat="1" applyFont="1" applyFill="1"/>
    <xf numFmtId="164" fontId="10" fillId="0" borderId="0" xfId="0" applyNumberFormat="1" applyFont="1" applyFill="1"/>
    <xf numFmtId="14" fontId="10" fillId="0" borderId="0" xfId="0" applyNumberFormat="1" applyFont="1" applyFill="1"/>
    <xf numFmtId="0" fontId="14" fillId="0" borderId="0" xfId="0" applyFont="1" applyFill="1"/>
    <xf numFmtId="0" fontId="15" fillId="0" borderId="0" xfId="0" applyFont="1" applyFill="1"/>
  </cellXfs>
  <cellStyles count="6">
    <cellStyle name="Bad" xfId="4" builtinId="27"/>
    <cellStyle name="Currency" xfId="5" builtinId="4"/>
    <cellStyle name="Good" xfId="2" builtinId="26"/>
    <cellStyle name="Hyperlink" xfId="1" builtinId="8"/>
    <cellStyle name="Neutral" xfId="3" builtinId="28"/>
    <cellStyle name="Normal" xfId="0" builtinId="0"/>
  </cellStyles>
  <dxfs count="44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0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0.000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0.000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0.000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0.000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0.000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0.000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numFmt numFmtId="164" formatCode="0.000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Medium9"/>
  <colors>
    <mruColors>
      <color rgb="FFC0FFC0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F6CB-4EA3-849C-4C1E6A4BA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B36A-4DE3-BE7F-4B77539C4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C50F-44A5-8693-D5BD96ED1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0DE-47E9-A644-2CF8ADBB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A38F-4618-9163-63303A97F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CD5A-408C-B765-F931B33C2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DB7D-4597-BDBB-477ED90C7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6F9B-491D-85BD-2F69851A3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CF90-46D1-A9A6-45CE0D0FC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Percentage: 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numRef>
              <c:f>'Order Statistics'!$A$3:$G$3</c:f>
              <c:numCache>
                <c:formatCode>General</c:formatCode>
                <c:ptCount val="7"/>
              </c:numCache>
            </c:numRef>
          </c:cat>
          <c:val>
            <c:numRef>
              <c:f>'Order Statistics'!$A$4:$G$4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ED58-4856-B172-37F617908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SteelTime Product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'Order Statistics'!$A$44:$G$44</c:f>
              <c:strCache>
                <c:ptCount val="7"/>
                <c:pt idx="0">
                  <c:v>Structural Steel</c:v>
                </c:pt>
                <c:pt idx="1">
                  <c:v>Handrails</c:v>
                </c:pt>
                <c:pt idx="2">
                  <c:v>Ladders</c:v>
                </c:pt>
                <c:pt idx="3">
                  <c:v>Graders</c:v>
                </c:pt>
                <c:pt idx="4">
                  <c:v>Chequer Plates</c:v>
                </c:pt>
                <c:pt idx="5">
                  <c:v>Steps</c:v>
                </c:pt>
                <c:pt idx="6">
                  <c:v>Cladding Roofing</c:v>
                </c:pt>
              </c:strCache>
            </c:strRef>
          </c:cat>
          <c:val>
            <c:numRef>
              <c:f>'Order Statistics'!$A$45:$G$45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E-4E09-9672-4FC565FDD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Orders by Facility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10"/>
              <c:pt idx="0">
                <c:v>SteelTime</c:v>
              </c:pt>
              <c:pt idx="1">
                <c:v>Absolute Welding &amp; Consulting, LLC</c:v>
              </c:pt>
              <c:pt idx="2">
                <c:v>Leatherwood Manufacturing Inc.</c:v>
              </c:pt>
              <c:pt idx="3">
                <c:v>Gateway Sales Corp. of GA</c:v>
              </c:pt>
              <c:pt idx="4">
                <c:v>Advanced Metal Components, Inc</c:v>
              </c:pt>
              <c:pt idx="5">
                <c:v>W.P. Law Inc.</c:v>
              </c:pt>
              <c:pt idx="6">
                <c:v>Metalcraft Services of Tampa, Inc.</c:v>
              </c:pt>
              <c:pt idx="7">
                <c:v>Birl's Light Fab</c:v>
              </c:pt>
              <c:pt idx="8">
                <c:v>WayKen</c:v>
              </c:pt>
              <c:pt idx="9">
                <c:v>Preferred Metal Products, Inc.</c:v>
              </c:pt>
            </c:strLit>
          </c:cat>
          <c:val>
            <c:numLit>
              <c:formatCode>General</c:formatCode>
              <c:ptCount val="10"/>
              <c:pt idx="0">
                <c:v>3</c:v>
              </c:pt>
              <c:pt idx="1">
                <c:v>0</c:v>
              </c:pt>
              <c:pt idx="2">
                <c:v>1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1</c:v>
              </c:pt>
              <c:pt idx="7">
                <c:v>0</c:v>
              </c:pt>
              <c:pt idx="8">
                <c:v>1</c:v>
              </c:pt>
              <c:pt idx="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D8EC-4E13-A442-9DA7B24C7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3035120"/>
        <c:axId val="793055760"/>
      </c:barChart>
      <c:catAx>
        <c:axId val="79303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3055760"/>
        <c:crosses val="autoZero"/>
        <c:auto val="1"/>
        <c:lblAlgn val="ctr"/>
        <c:lblOffset val="100"/>
        <c:noMultiLvlLbl val="0"/>
      </c:catAx>
      <c:valAx>
        <c:axId val="793055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303512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Order Statistics by Product Type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SteelTime</c:v>
          </c:tx>
          <c:invertIfNegative val="0"/>
          <c:cat>
            <c:strLit>
              <c:ptCount val="7"/>
              <c:pt idx="0">
                <c:v>Structural Steel</c:v>
              </c:pt>
              <c:pt idx="1">
                <c:v>Handrails</c:v>
              </c:pt>
              <c:pt idx="2">
                <c:v>Ladders</c:v>
              </c:pt>
              <c:pt idx="3">
                <c:v>Graders</c:v>
              </c:pt>
              <c:pt idx="4">
                <c:v>Chequer Plates</c:v>
              </c:pt>
              <c:pt idx="5">
                <c:v>Steps</c:v>
              </c:pt>
              <c:pt idx="6">
                <c:v>Cladding/Roofing</c:v>
              </c:pt>
            </c:strLit>
          </c:cat>
          <c:val>
            <c:numLit>
              <c:formatCode>General</c:formatCode>
              <c:ptCount val="7"/>
              <c:pt idx="0">
                <c:v>4889.57</c:v>
              </c:pt>
              <c:pt idx="1">
                <c:v>4889.57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B61-4399-89BB-6E0380713573}"/>
            </c:ext>
          </c:extLst>
        </c:ser>
        <c:ser>
          <c:idx val="1"/>
          <c:order val="1"/>
          <c:tx>
            <c:v>Other</c:v>
          </c:tx>
          <c:invertIfNegative val="0"/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28992.91</c:v>
              </c:pt>
              <c:pt idx="3">
                <c:v>146657.65</c:v>
              </c:pt>
              <c:pt idx="4">
                <c:v>103499.7</c:v>
              </c:pt>
              <c:pt idx="5">
                <c:v>180134.79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61-4399-89BB-6E0380713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0561216"/>
        <c:axId val="680559776"/>
      </c:barChart>
      <c:catAx>
        <c:axId val="68056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80559776"/>
        <c:crosses val="autoZero"/>
        <c:auto val="1"/>
        <c:lblAlgn val="ctr"/>
        <c:lblOffset val="100"/>
        <c:noMultiLvlLbl val="0"/>
      </c:catAx>
      <c:valAx>
        <c:axId val="680559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8056121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How many times an Order is used by facility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'Order Statistics'!$A$30:$J$30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03C1-4E1B-8BE4-40658C4BE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85551"/>
        <c:axId val="1923377983"/>
      </c:barChart>
      <c:catAx>
        <c:axId val="118855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3377983"/>
        <c:crosses val="autoZero"/>
        <c:auto val="1"/>
        <c:lblAlgn val="ctr"/>
        <c:lblOffset val="100"/>
        <c:noMultiLvlLbl val="0"/>
      </c:catAx>
      <c:valAx>
        <c:axId val="192337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5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Sheet2!$T$4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Sheet2!$S$5:$S$12</c:f>
              <c:numCache>
                <c:formatCode>General</c:formatCode>
                <c:ptCount val="8"/>
              </c:numCache>
            </c:numRef>
          </c:cat>
          <c:val>
            <c:numRef>
              <c:f>Sheet2!$T$5:$T$12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0-8063-4318-9A7D-AC56E4F6F6A4}"/>
            </c:ext>
          </c:extLst>
        </c:ser>
        <c:ser>
          <c:idx val="1"/>
          <c:order val="1"/>
          <c:tx>
            <c:strRef>
              <c:f>Sheet2!$U$4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Sheet2!$S$5:$S$12</c:f>
              <c:numCache>
                <c:formatCode>General</c:formatCode>
                <c:ptCount val="8"/>
              </c:numCache>
            </c:numRef>
          </c:cat>
          <c:val>
            <c:numRef>
              <c:f>Sheet2!$U$5:$U$12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8063-4318-9A7D-AC56E4F6F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3676127"/>
        <c:axId val="2020991"/>
      </c:barChart>
      <c:catAx>
        <c:axId val="1593676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0991"/>
        <c:crosses val="autoZero"/>
        <c:auto val="1"/>
        <c:lblAlgn val="ctr"/>
        <c:lblOffset val="100"/>
        <c:noMultiLvlLbl val="0"/>
      </c:catAx>
      <c:valAx>
        <c:axId val="202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676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C0FFC0"/>
                </a:solidFill>
              </a:rPr>
              <a:t>29.6429832,-82.3339419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Places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dPt>
            <c:idx val="10"/>
            <c:marker>
              <c:symbol val="diamond"/>
              <c:size val="16"/>
              <c:spPr>
                <a:solidFill>
                  <a:schemeClr val="accent2"/>
                </a:solidFill>
                <a:ln w="31750">
                  <a:solidFill>
                    <a:srgbClr val="FFC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3E6-4652-A1FD-DD5DE108073C}"/>
              </c:ext>
            </c:extLst>
          </c:dPt>
          <c:xVal>
            <c:numRef>
              <c:f>'Location Info'!$D$2:$D$14</c:f>
              <c:numCache>
                <c:formatCode>General</c:formatCode>
                <c:ptCount val="13"/>
                <c:pt idx="0">
                  <c:v>-82.962688400000005</c:v>
                </c:pt>
                <c:pt idx="1">
                  <c:v>-85.104186999999996</c:v>
                </c:pt>
                <c:pt idx="2">
                  <c:v>-80.007901000000004</c:v>
                </c:pt>
                <c:pt idx="3">
                  <c:v>-84.211753849999994</c:v>
                </c:pt>
                <c:pt idx="4">
                  <c:v>-82.330483000000001</c:v>
                </c:pt>
                <c:pt idx="5">
                  <c:v>-82.424181000000004</c:v>
                </c:pt>
                <c:pt idx="6">
                  <c:v>-82.411995000000005</c:v>
                </c:pt>
                <c:pt idx="7">
                  <c:v>-82.719927999999996</c:v>
                </c:pt>
                <c:pt idx="8">
                  <c:v>-79.856603000000007</c:v>
                </c:pt>
                <c:pt idx="9">
                  <c:v>-81.422687999999994</c:v>
                </c:pt>
                <c:pt idx="10">
                  <c:v>-82.333941899999999</c:v>
                </c:pt>
              </c:numCache>
            </c:numRef>
          </c:xVal>
          <c:yVal>
            <c:numRef>
              <c:f>'Location Info'!$C$2:$C$14</c:f>
              <c:numCache>
                <c:formatCode>General</c:formatCode>
                <c:ptCount val="13"/>
                <c:pt idx="0">
                  <c:v>30.287069299999999</c:v>
                </c:pt>
                <c:pt idx="1">
                  <c:v>33.610473599999999</c:v>
                </c:pt>
                <c:pt idx="2">
                  <c:v>32.853056000000002</c:v>
                </c:pt>
                <c:pt idx="3">
                  <c:v>33.854404449999997</c:v>
                </c:pt>
                <c:pt idx="4">
                  <c:v>32.571367000000002</c:v>
                </c:pt>
                <c:pt idx="5">
                  <c:v>34.803179</c:v>
                </c:pt>
                <c:pt idx="6">
                  <c:v>28.045418000000002</c:v>
                </c:pt>
                <c:pt idx="7">
                  <c:v>27.882210000000001</c:v>
                </c:pt>
                <c:pt idx="8">
                  <c:v>32.838031000000001</c:v>
                </c:pt>
                <c:pt idx="9">
                  <c:v>28.567509999999999</c:v>
                </c:pt>
                <c:pt idx="10">
                  <c:v>29.6429832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E6-4652-A1FD-DD5DE1080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3123424"/>
        <c:axId val="1782384480"/>
      </c:scatterChart>
      <c:valAx>
        <c:axId val="1203123424"/>
        <c:scaling>
          <c:orientation val="minMax"/>
          <c:max val="-77.5"/>
          <c:min val="-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C0FFC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2384480"/>
        <c:crosses val="autoZero"/>
        <c:crossBetween val="midCat"/>
      </c:valAx>
      <c:valAx>
        <c:axId val="1782384480"/>
        <c:scaling>
          <c:orientation val="minMax"/>
          <c:max val="35"/>
          <c:min val="25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C0FFC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123424"/>
        <c:crosses val="autoZero"/>
        <c:crossBetween val="midCat"/>
      </c:valAx>
      <c:spPr>
        <a:blipFill dpi="0" rotWithShape="1">
          <a:blip xmlns:r="http://schemas.openxmlformats.org/officeDocument/2006/relationships" r:embed="rId3">
            <a:alphaModFix amt="90000"/>
          </a:blip>
          <a:srcRect/>
          <a:stretch>
            <a:fillRect/>
          </a:stretch>
        </a:blip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404040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38</xdr:col>
      <xdr:colOff>140676</xdr:colOff>
      <xdr:row>80</xdr:row>
      <xdr:rowOff>23446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064176" cy="15263446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>
    <xdr:from>
      <xdr:col>10</xdr:col>
      <xdr:colOff>400050</xdr:colOff>
      <xdr:row>5</xdr:row>
      <xdr:rowOff>85724</xdr:rowOff>
    </xdr:from>
    <xdr:to>
      <xdr:col>27</xdr:col>
      <xdr:colOff>539750</xdr:colOff>
      <xdr:row>36</xdr:row>
      <xdr:rowOff>63499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496050" y="974724"/>
          <a:ext cx="10502900" cy="5489575"/>
        </a:xfrm>
        <a:prstGeom prst="rect">
          <a:avLst/>
        </a:prstGeom>
        <a:solidFill>
          <a:schemeClr val="accent3">
            <a:lumMod val="20000"/>
            <a:lumOff val="80000"/>
            <a:alpha val="7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600075</xdr:colOff>
          <xdr:row>24</xdr:row>
          <xdr:rowOff>133350</xdr:rowOff>
        </xdr:from>
        <xdr:to>
          <xdr:col>20</xdr:col>
          <xdr:colOff>600075</xdr:colOff>
          <xdr:row>28</xdr:row>
          <xdr:rowOff>66675</xdr:rowOff>
        </xdr:to>
        <xdr:sp macro="" textlink="">
          <xdr:nvSpPr>
            <xdr:cNvPr id="2050" name="btnSte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492369</xdr:colOff>
      <xdr:row>14</xdr:row>
      <xdr:rowOff>119184</xdr:rowOff>
    </xdr:from>
    <xdr:to>
      <xdr:col>28</xdr:col>
      <xdr:colOff>82061</xdr:colOff>
      <xdr:row>19</xdr:row>
      <xdr:rowOff>28697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6588369" y="2608384"/>
          <a:ext cx="10562492" cy="7985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4800" b="1" i="0" u="none" strike="noStrike" baseline="0">
              <a:solidFill>
                <a:schemeClr val="bg1"/>
              </a:solidFill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  <a:cs typeface="Arial"/>
            </a:rPr>
            <a:t>Welcome! Please select an option.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19</xdr:row>
          <xdr:rowOff>142875</xdr:rowOff>
        </xdr:from>
        <xdr:to>
          <xdr:col>21</xdr:col>
          <xdr:colOff>9525</xdr:colOff>
          <xdr:row>23</xdr:row>
          <xdr:rowOff>66675</xdr:rowOff>
        </xdr:to>
        <xdr:sp macro="" textlink="">
          <xdr:nvSpPr>
            <xdr:cNvPr id="2051" name="btnAd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361950</xdr:colOff>
          <xdr:row>24</xdr:row>
          <xdr:rowOff>123825</xdr:rowOff>
        </xdr:from>
        <xdr:to>
          <xdr:col>24</xdr:col>
          <xdr:colOff>361950</xdr:colOff>
          <xdr:row>28</xdr:row>
          <xdr:rowOff>57150</xdr:rowOff>
        </xdr:to>
        <xdr:sp macro="" textlink="">
          <xdr:nvSpPr>
            <xdr:cNvPr id="2054" name="btned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30</xdr:row>
          <xdr:rowOff>76200</xdr:rowOff>
        </xdr:from>
        <xdr:to>
          <xdr:col>21</xdr:col>
          <xdr:colOff>9525</xdr:colOff>
          <xdr:row>33</xdr:row>
          <xdr:rowOff>152400</xdr:rowOff>
        </xdr:to>
        <xdr:sp macro="" textlink="">
          <xdr:nvSpPr>
            <xdr:cNvPr id="2055" name="btnDSS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19</xdr:row>
          <xdr:rowOff>161925</xdr:rowOff>
        </xdr:from>
        <xdr:to>
          <xdr:col>17</xdr:col>
          <xdr:colOff>171450</xdr:colOff>
          <xdr:row>23</xdr:row>
          <xdr:rowOff>85725</xdr:rowOff>
        </xdr:to>
        <xdr:sp macro="" textlink="">
          <xdr:nvSpPr>
            <xdr:cNvPr id="2056" name="btnClientLis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371475</xdr:colOff>
          <xdr:row>30</xdr:row>
          <xdr:rowOff>66675</xdr:rowOff>
        </xdr:from>
        <xdr:to>
          <xdr:col>24</xdr:col>
          <xdr:colOff>371475</xdr:colOff>
          <xdr:row>34</xdr:row>
          <xdr:rowOff>0</xdr:rowOff>
        </xdr:to>
        <xdr:sp macro="" textlink="">
          <xdr:nvSpPr>
            <xdr:cNvPr id="2057" name="btnaddord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161925</xdr:colOff>
          <xdr:row>19</xdr:row>
          <xdr:rowOff>142875</xdr:rowOff>
        </xdr:from>
        <xdr:to>
          <xdr:col>8</xdr:col>
          <xdr:colOff>257175</xdr:colOff>
          <xdr:row>20</xdr:row>
          <xdr:rowOff>38100</xdr:rowOff>
        </xdr:to>
        <xdr:sp macro="" textlink="">
          <xdr:nvSpPr>
            <xdr:cNvPr id="2058" name="CommandButton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444500</xdr:colOff>
      <xdr:row>6</xdr:row>
      <xdr:rowOff>38100</xdr:rowOff>
    </xdr:from>
    <xdr:to>
      <xdr:col>25</xdr:col>
      <xdr:colOff>50800</xdr:colOff>
      <xdr:row>15</xdr:row>
      <xdr:rowOff>12700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369300" y="1104900"/>
          <a:ext cx="6921500" cy="157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406399</xdr:colOff>
      <xdr:row>7</xdr:row>
      <xdr:rowOff>101600</xdr:rowOff>
    </xdr:from>
    <xdr:to>
      <xdr:col>24</xdr:col>
      <xdr:colOff>475256</xdr:colOff>
      <xdr:row>13</xdr:row>
      <xdr:rowOff>43242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9999" y="1346200"/>
          <a:ext cx="4945657" cy="1008442"/>
        </a:xfrm>
        <a:prstGeom prst="rect">
          <a:avLst/>
        </a:prstGeom>
      </xdr:spPr>
    </xdr:pic>
    <xdr:clientData/>
  </xdr:twoCellAnchor>
  <xdr:twoCellAnchor editAs="oneCell">
    <xdr:from>
      <xdr:col>14</xdr:col>
      <xdr:colOff>127001</xdr:colOff>
      <xdr:row>6</xdr:row>
      <xdr:rowOff>63501</xdr:rowOff>
    </xdr:from>
    <xdr:to>
      <xdr:col>16</xdr:col>
      <xdr:colOff>430819</xdr:colOff>
      <xdr:row>14</xdr:row>
      <xdr:rowOff>114300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1401" y="1130301"/>
          <a:ext cx="1523018" cy="1473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25</xdr:row>
          <xdr:rowOff>0</xdr:rowOff>
        </xdr:from>
        <xdr:to>
          <xdr:col>17</xdr:col>
          <xdr:colOff>161925</xdr:colOff>
          <xdr:row>28</xdr:row>
          <xdr:rowOff>95250</xdr:rowOff>
        </xdr:to>
        <xdr:sp macro="" textlink="">
          <xdr:nvSpPr>
            <xdr:cNvPr id="2059" name="btnGoToOrderList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30</xdr:row>
          <xdr:rowOff>57150</xdr:rowOff>
        </xdr:from>
        <xdr:to>
          <xdr:col>17</xdr:col>
          <xdr:colOff>152400</xdr:colOff>
          <xdr:row>33</xdr:row>
          <xdr:rowOff>142875</xdr:rowOff>
        </xdr:to>
        <xdr:sp macro="" textlink="">
          <xdr:nvSpPr>
            <xdr:cNvPr id="2060" name="btnGoToJobList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514350</xdr:colOff>
          <xdr:row>12</xdr:row>
          <xdr:rowOff>66675</xdr:rowOff>
        </xdr:from>
        <xdr:to>
          <xdr:col>13</xdr:col>
          <xdr:colOff>523875</xdr:colOff>
          <xdr:row>16</xdr:row>
          <xdr:rowOff>76200</xdr:rowOff>
        </xdr:to>
        <xdr:sp macro="" textlink="">
          <xdr:nvSpPr>
            <xdr:cNvPr id="77825" name="btnGoHome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511867</xdr:colOff>
      <xdr:row>2</xdr:row>
      <xdr:rowOff>63264</xdr:rowOff>
    </xdr:from>
    <xdr:to>
      <xdr:col>13</xdr:col>
      <xdr:colOff>460089</xdr:colOff>
      <xdr:row>11</xdr:row>
      <xdr:rowOff>59792</xdr:rowOff>
    </xdr:to>
    <xdr:pic>
      <xdr:nvPicPr>
        <xdr:cNvPr id="2" name="Picture 1" descr="A logo with a hexagon in a green square&#10;&#10;Description automatically generate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95614" y="429796"/>
          <a:ext cx="1771234" cy="16459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11</xdr:row>
          <xdr:rowOff>47625</xdr:rowOff>
        </xdr:from>
        <xdr:to>
          <xdr:col>16</xdr:col>
          <xdr:colOff>552450</xdr:colOff>
          <xdr:row>16</xdr:row>
          <xdr:rowOff>28575</xdr:rowOff>
        </xdr:to>
        <xdr:sp macro="" textlink="">
          <xdr:nvSpPr>
            <xdr:cNvPr id="28673" name="btnreturn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27879</xdr:colOff>
      <xdr:row>1</xdr:row>
      <xdr:rowOff>27877</xdr:rowOff>
    </xdr:from>
    <xdr:to>
      <xdr:col>16</xdr:col>
      <xdr:colOff>581553</xdr:colOff>
      <xdr:row>10</xdr:row>
      <xdr:rowOff>54747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8635" y="204438"/>
          <a:ext cx="1780309" cy="169955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12</xdr:row>
          <xdr:rowOff>76200</xdr:rowOff>
        </xdr:from>
        <xdr:to>
          <xdr:col>10</xdr:col>
          <xdr:colOff>47625</xdr:colOff>
          <xdr:row>16</xdr:row>
          <xdr:rowOff>0</xdr:rowOff>
        </xdr:to>
        <xdr:sp macro="" textlink="">
          <xdr:nvSpPr>
            <xdr:cNvPr id="30721" name="ReturnHom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53340</xdr:colOff>
      <xdr:row>2</xdr:row>
      <xdr:rowOff>15240</xdr:rowOff>
    </xdr:from>
    <xdr:to>
      <xdr:col>10</xdr:col>
      <xdr:colOff>15240</xdr:colOff>
      <xdr:row>11</xdr:row>
      <xdr:rowOff>78225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57460" y="381000"/>
          <a:ext cx="1790700" cy="17089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493258</xdr:colOff>
      <xdr:row>4</xdr:row>
      <xdr:rowOff>105456</xdr:rowOff>
    </xdr:from>
    <xdr:to>
      <xdr:col>5</xdr:col>
      <xdr:colOff>602115</xdr:colOff>
      <xdr:row>21</xdr:row>
      <xdr:rowOff>90147</xdr:rowOff>
    </xdr:to>
    <xdr:sp macro="" textlink="">
      <xdr:nvSpPr>
        <xdr:cNvPr id="7" name="Rectangle 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93258" y="879362"/>
          <a:ext cx="4037920" cy="3199379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23</xdr:row>
          <xdr:rowOff>38100</xdr:rowOff>
        </xdr:from>
        <xdr:to>
          <xdr:col>4</xdr:col>
          <xdr:colOff>161925</xdr:colOff>
          <xdr:row>26</xdr:row>
          <xdr:rowOff>0</xdr:rowOff>
        </xdr:to>
        <xdr:sp macro="" textlink="">
          <xdr:nvSpPr>
            <xdr:cNvPr id="47106" name="btnPiechar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6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0</xdr:row>
          <xdr:rowOff>209550</xdr:rowOff>
        </xdr:from>
        <xdr:to>
          <xdr:col>9</xdr:col>
          <xdr:colOff>200025</xdr:colOff>
          <xdr:row>3</xdr:row>
          <xdr:rowOff>123825</xdr:rowOff>
        </xdr:to>
        <xdr:sp macro="" textlink="">
          <xdr:nvSpPr>
            <xdr:cNvPr id="47109" name="CommandButton2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6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23</xdr:row>
          <xdr:rowOff>9525</xdr:rowOff>
        </xdr:from>
        <xdr:to>
          <xdr:col>11</xdr:col>
          <xdr:colOff>285750</xdr:colOff>
          <xdr:row>25</xdr:row>
          <xdr:rowOff>133350</xdr:rowOff>
        </xdr:to>
        <xdr:sp macro="" textlink="">
          <xdr:nvSpPr>
            <xdr:cNvPr id="47114" name="btnproductgraph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6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18</xdr:row>
      <xdr:rowOff>0</xdr:rowOff>
    </xdr:from>
    <xdr:to>
      <xdr:col>8</xdr:col>
      <xdr:colOff>0</xdr:colOff>
      <xdr:row>18</xdr:row>
      <xdr:rowOff>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23</xdr:row>
          <xdr:rowOff>19050</xdr:rowOff>
        </xdr:from>
        <xdr:to>
          <xdr:col>18</xdr:col>
          <xdr:colOff>304800</xdr:colOff>
          <xdr:row>25</xdr:row>
          <xdr:rowOff>133350</xdr:rowOff>
        </xdr:to>
        <xdr:sp macro="" textlink="">
          <xdr:nvSpPr>
            <xdr:cNvPr id="47116" name="btnFacility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6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435769</xdr:colOff>
      <xdr:row>4</xdr:row>
      <xdr:rowOff>95930</xdr:rowOff>
    </xdr:from>
    <xdr:to>
      <xdr:col>12</xdr:col>
      <xdr:colOff>544626</xdr:colOff>
      <xdr:row>21</xdr:row>
      <xdr:rowOff>80621</xdr:rowOff>
    </xdr:to>
    <xdr:sp macro="" textlink="">
      <xdr:nvSpPr>
        <xdr:cNvPr id="29" name="Rectangle 3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6169819" y="876980"/>
          <a:ext cx="4204607" cy="3061266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329633</xdr:colOff>
      <xdr:row>4</xdr:row>
      <xdr:rowOff>81644</xdr:rowOff>
    </xdr:from>
    <xdr:to>
      <xdr:col>19</xdr:col>
      <xdr:colOff>471828</xdr:colOff>
      <xdr:row>21</xdr:row>
      <xdr:rowOff>66335</xdr:rowOff>
    </xdr:to>
    <xdr:sp macro="" textlink="">
      <xdr:nvSpPr>
        <xdr:cNvPr id="42" name="Rectangle 3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/>
      </xdr:nvSpPr>
      <xdr:spPr>
        <a:xfrm>
          <a:off x="11797733" y="862694"/>
          <a:ext cx="4237945" cy="3061266"/>
        </a:xfrm>
        <a:prstGeom prst="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705939</xdr:colOff>
      <xdr:row>5</xdr:row>
      <xdr:rowOff>142875</xdr:rowOff>
    </xdr:from>
    <xdr:to>
      <xdr:col>5</xdr:col>
      <xdr:colOff>512446</xdr:colOff>
      <xdr:row>19</xdr:row>
      <xdr:rowOff>91440</xdr:rowOff>
    </xdr:to>
    <xdr:graphicFrame macro="">
      <xdr:nvGraphicFramePr>
        <xdr:cNvPr id="12" name="Pie Chart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131985</xdr:colOff>
      <xdr:row>5</xdr:row>
      <xdr:rowOff>142875</xdr:rowOff>
    </xdr:from>
    <xdr:to>
      <xdr:col>19</xdr:col>
      <xdr:colOff>729067</xdr:colOff>
      <xdr:row>19</xdr:row>
      <xdr:rowOff>91440</xdr:rowOff>
    </xdr:to>
    <xdr:graphicFrame macro="">
      <xdr:nvGraphicFramePr>
        <xdr:cNvPr id="2" name="Bar Chart Facility">
          <a:extLst>
            <a:ext uri="{FF2B5EF4-FFF2-40B4-BE49-F238E27FC236}">
              <a16:creationId xmlns:a16="http://schemas.microsoft.com/office/drawing/2014/main" id="{7C87A95A-25D9-D996-8C0B-86E52D45D5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32839</xdr:colOff>
      <xdr:row>5</xdr:row>
      <xdr:rowOff>142875</xdr:rowOff>
    </xdr:from>
    <xdr:to>
      <xdr:col>12</xdr:col>
      <xdr:colOff>629921</xdr:colOff>
      <xdr:row>19</xdr:row>
      <xdr:rowOff>91440</xdr:rowOff>
    </xdr:to>
    <xdr:graphicFrame macro="">
      <xdr:nvGraphicFramePr>
        <xdr:cNvPr id="3" name="Bar Chart Product">
          <a:extLst>
            <a:ext uri="{FF2B5EF4-FFF2-40B4-BE49-F238E27FC236}">
              <a16:creationId xmlns:a16="http://schemas.microsoft.com/office/drawing/2014/main" id="{FD391F4B-C378-52EA-98B7-DEAE0FC9F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4</xdr:row>
      <xdr:rowOff>133350</xdr:rowOff>
    </xdr:from>
    <xdr:to>
      <xdr:col>15</xdr:col>
      <xdr:colOff>228600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266700</xdr:colOff>
      <xdr:row>0</xdr:row>
      <xdr:rowOff>118110</xdr:rowOff>
    </xdr:from>
    <xdr:to>
      <xdr:col>7</xdr:col>
      <xdr:colOff>571500</xdr:colOff>
      <xdr:row>15</xdr:row>
      <xdr:rowOff>118110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143982</xdr:colOff>
      <xdr:row>5</xdr:row>
      <xdr:rowOff>66454</xdr:rowOff>
    </xdr:from>
    <xdr:to>
      <xdr:col>11</xdr:col>
      <xdr:colOff>112706</xdr:colOff>
      <xdr:row>22</xdr:row>
      <xdr:rowOff>128258</xdr:rowOff>
    </xdr:to>
    <xdr:graphicFrame macro="">
      <xdr:nvGraphicFramePr>
        <xdr:cNvPr id="4" name="LocationChart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6B45CE-8A0A-494B-973F-87EA933D55B2}" name="Table4" displayName="Table4" ref="A1:I1048576" totalsRowShown="0" headerRowDxfId="43" dataDxfId="42" headerRowCellStyle="Currency" dataCellStyle="Currency">
  <autoFilter ref="A1:I1048576" xr:uid="{A16B45CE-8A0A-494B-973F-87EA933D55B2}"/>
  <tableColumns count="9">
    <tableColumn id="1" xr3:uid="{4265AB4A-D0F7-4BB6-AD31-2832ED30F792}" name="List" dataDxfId="41"/>
    <tableColumn id="2" xr3:uid="{1654B008-FF5E-4999-9FBA-D975C53EAC70}" name="Type" dataDxfId="40"/>
    <tableColumn id="3" xr3:uid="{6995508B-D36B-4F1C-A8C2-E9DB28A9E9DC}" name="Structural Steel" dataDxfId="39" dataCellStyle="Currency"/>
    <tableColumn id="4" xr3:uid="{8C4F3367-50E6-4DAD-AF8A-2109A0B7AB34}" name="Handrails" dataDxfId="38" dataCellStyle="Currency"/>
    <tableColumn id="5" xr3:uid="{B4F20F7D-1002-4F41-B81F-E5B056E25267}" name="Ladders" dataDxfId="37" dataCellStyle="Currency"/>
    <tableColumn id="6" xr3:uid="{D30C3E42-55E7-4842-9FEA-CBCCCFC326DD}" name="Graders" dataDxfId="36" dataCellStyle="Currency"/>
    <tableColumn id="7" xr3:uid="{961BA747-75D8-425F-9E40-A985618FA906}" name="Chequer Plates" dataDxfId="35" dataCellStyle="Currency"/>
    <tableColumn id="8" xr3:uid="{135BFE7F-FA88-451F-9E51-716CB672A04B}" name="Steps " dataDxfId="34" dataCellStyle="Currency"/>
    <tableColumn id="9" xr3:uid="{546C8D39-9C2C-41F6-B38D-53D8197C0E24}" name="Cladding/Roofing" dataDxfId="33" dataCellStyle="Currency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6D1CE2-6EB6-4E94-9F47-5A3442124988}" name="Table2" displayName="Table2" ref="A1:M57" totalsRowShown="0" headerRowDxfId="32" dataDxfId="31">
  <autoFilter ref="A1:M57" xr:uid="{1E6D1CE2-6EB6-4E94-9F47-5A3442124988}"/>
  <tableColumns count="13">
    <tableColumn id="1" xr3:uid="{00D00A4C-5620-4EBE-B36C-CF5F7E9303FA}" name="Client Name" dataDxfId="30"/>
    <tableColumn id="2" xr3:uid="{0779DA0F-77E4-405B-BE63-C52585F75E13}" name="Phone" dataDxfId="29"/>
    <tableColumn id="3" xr3:uid="{5ECFF90C-C956-4A93-9161-63F65E419F77}" name="Email" dataDxfId="28"/>
    <tableColumn id="4" xr3:uid="{46A5F031-F65F-493E-8744-8CC04A576E36}" name="Address" dataDxfId="27"/>
    <tableColumn id="5" xr3:uid="{684B33E3-EA10-4D9B-B169-21DFD9700C2E}" name="Order Name" dataDxfId="26"/>
    <tableColumn id="6" xr3:uid="{EE4AF3B3-1167-497C-A7EF-8C72F5E51816}" name="SS" dataDxfId="25"/>
    <tableColumn id="7" xr3:uid="{EE023AD4-1B5F-474B-B223-F62EFE9F695B}" name="H" dataDxfId="24"/>
    <tableColumn id="8" xr3:uid="{11003831-7FC7-482D-B054-CD4E2CEC3D82}" name="L" dataDxfId="23"/>
    <tableColumn id="9" xr3:uid="{A882E7A8-0313-4714-BE5F-AF48077281BA}" name="G" dataDxfId="22"/>
    <tableColumn id="10" xr3:uid="{4CD91CAE-07BA-4A8C-98E7-11F49F43D0CC}" name="CHE" dataDxfId="21"/>
    <tableColumn id="11" xr3:uid="{ABC71AA1-A91D-452D-BBAA-532015717744}" name="ST" dataDxfId="20"/>
    <tableColumn id="12" xr3:uid="{80D2A2DA-CD68-4FA1-AA5F-EC81B821565E}" name="CLA" dataDxfId="19"/>
    <tableColumn id="13" xr3:uid="{6CD79211-D460-438F-8CED-90A7664BF959}" name="DATE" dataDxfId="18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66FC77-8087-4C8F-86B2-8A70E1C2FF75}" name="Table3" displayName="Table3" ref="A1:D1048576" totalsRowShown="0" headerRowDxfId="17" dataDxfId="16">
  <autoFilter ref="A1:D1048576" xr:uid="{2766FC77-8087-4C8F-86B2-8A70E1C2FF75}"/>
  <tableColumns count="4">
    <tableColumn id="1" xr3:uid="{EA00ED41-0A54-431C-9F52-2020B929CDF2}" name="Client Name" dataDxfId="15"/>
    <tableColumn id="2" xr3:uid="{F9DA70E7-84BD-42F8-A80A-E0BE6E1ABC79}" name="Phone" dataDxfId="14"/>
    <tableColumn id="3" xr3:uid="{1EBB66EA-9A08-4670-95A3-AA4DA74ACBD7}" name="Email" dataDxfId="13"/>
    <tableColumn id="4" xr3:uid="{F153E260-4F60-47C9-9B79-61FB0EEDA5AE}" name="Address" dataDxfId="1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AAC35D-2681-476F-870F-CE3F742B2D03}" name="Table1" displayName="Table1" ref="A1:Y11" totalsRowShown="0" headerRowDxfId="11">
  <autoFilter ref="A1:Y11" xr:uid="{A6AAC35D-2681-476F-870F-CE3F742B2D03}"/>
  <tableColumns count="25">
    <tableColumn id="1" xr3:uid="{BCDD22DF-01AA-417A-BFA2-524399C953FF}" name="VENDOR ID" dataDxfId="10"/>
    <tableColumn id="2" xr3:uid="{9E99D859-DA3F-4BD7-B6C6-7B10F9FE1CCE}" name="VENDOR NAME" dataDxfId="9"/>
    <tableColumn id="3" xr3:uid="{74C74A9F-70B5-4130-BA8F-B53843721916}" name="ADDRESS " dataDxfId="8"/>
    <tableColumn id="4" xr3:uid="{49D6B2CA-EA70-4488-A081-2A92A6CFE575}" name="STATE" dataDxfId="7"/>
    <tableColumn id="5" xr3:uid="{991BA0B9-0676-4740-81DA-9BEB007A3800}" name="LATITUDE" dataDxfId="6"/>
    <tableColumn id="6" xr3:uid="{FD3DCB50-CBCF-4369-BD15-06B045888C46}" name="LONGITUDE" dataDxfId="5"/>
    <tableColumn id="7" xr3:uid="{04217850-0E41-4BAC-9212-DF8B45124492}" name="CONTACT NAME" dataDxfId="4"/>
    <tableColumn id="8" xr3:uid="{EB76F79F-6A75-4C0E-90FE-6447C83501A4}" name="CONTACT PHONE" dataDxfId="3"/>
    <tableColumn id="9" xr3:uid="{7FD82A98-E766-4596-8ADF-E96124BF92EE}" name="CONTACT EMAIL" dataDxfId="2"/>
    <tableColumn id="10" xr3:uid="{92F33562-33EB-4A85-A723-1E273F677428}" name="Quality Rating" dataDxfId="1"/>
    <tableColumn id="11" xr3:uid="{B5327F66-29D5-4547-B050-BE8D9A08FA64}" name="ADDITIONAL COMMENTS" dataDxfId="0"/>
    <tableColumn id="12" xr3:uid="{F2AC32AC-5369-409B-8F86-9B22581980B8}" name="STRUCTURAL STEEL PRODUCTION COST"/>
    <tableColumn id="13" xr3:uid="{885E9710-9855-4D44-AD2B-FF41C3617566}" name="STRUCTURAL STEEL LEAD TIME"/>
    <tableColumn id="14" xr3:uid="{C063953D-D919-4D5D-9E42-142D050FB4F2}" name="HANDRAIL PRODUCTION COST"/>
    <tableColumn id="15" xr3:uid="{4D7FA98E-891E-4F1E-A8C9-7EC72BC47F78}" name="HANDRAIL LEAD TIME"/>
    <tableColumn id="16" xr3:uid="{19FD0093-4080-4D5A-9D4D-08E4EE6AB6BB}" name="LADDERS PRODUCTION COST"/>
    <tableColumn id="17" xr3:uid="{A4622F6A-74C5-490B-97C5-54D38AD2FB4B}" name="LADDERS LEAD TIME"/>
    <tableColumn id="18" xr3:uid="{9257426A-95F4-4882-9330-69657489C6A6}" name="GRATING PRODUCTION COST"/>
    <tableColumn id="19" xr3:uid="{65C393C0-0AE2-4CA8-8B8B-99D16F28DDDC}" name="GRATING LEAD TIME"/>
    <tableColumn id="20" xr3:uid="{CF322ACE-1132-407E-AC5C-72DDDCD72B97}" name="CHEQUER PLATES PRODUCTION COST"/>
    <tableColumn id="21" xr3:uid="{1CB213FC-B7CE-4719-AA7E-0831A9DC1DDB}" name="CHEQUER PLATES LEAD TIME"/>
    <tableColumn id="22" xr3:uid="{F26D1E19-5E82-420E-8B00-DD0A1E8D04AC}" name="STEPS PRODUCTION COST"/>
    <tableColumn id="23" xr3:uid="{20E99515-A562-4367-B2CA-BA38B964F369}" name="STEPS LEAD TIME"/>
    <tableColumn id="24" xr3:uid="{586CCC00-9D6F-482F-83DD-A62437455EE5}" name="CLADDING / ROOFING PRODUCTION COST"/>
    <tableColumn id="25" xr3:uid="{36A13D1A-969D-4FEA-B2EF-FC6A4CF11018}" name="CLADDING / ROOFING LEAD TIME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14.emf"/><Relationship Id="rId5" Type="http://schemas.openxmlformats.org/officeDocument/2006/relationships/control" Target="../activeX/activeX10.xml"/><Relationship Id="rId4" Type="http://schemas.openxmlformats.org/officeDocument/2006/relationships/image" Target="../media/image13.jpe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2.xml"/><Relationship Id="rId5" Type="http://schemas.openxmlformats.org/officeDocument/2006/relationships/image" Target="../media/image16.emf"/><Relationship Id="rId4" Type="http://schemas.openxmlformats.org/officeDocument/2006/relationships/control" Target="../activeX/activeX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3.xml"/><Relationship Id="rId5" Type="http://schemas.openxmlformats.org/officeDocument/2006/relationships/image" Target="../media/image18.emf"/><Relationship Id="rId4" Type="http://schemas.openxmlformats.org/officeDocument/2006/relationships/control" Target="../activeX/activeX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image" Target="../media/image19.jpeg"/><Relationship Id="rId7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F0679-E060-43F0-9803-F2C390AB9E27}">
  <sheetPr codeName="Sheet1">
    <tabColor theme="9"/>
  </sheetPr>
  <dimension ref="I23"/>
  <sheetViews>
    <sheetView tabSelected="1" zoomScale="60" zoomScaleNormal="60" workbookViewId="0">
      <selection activeCell="AO11" sqref="AO11"/>
    </sheetView>
  </sheetViews>
  <sheetFormatPr defaultRowHeight="15" x14ac:dyDescent="0.25"/>
  <sheetData>
    <row r="23" spans="9:9" x14ac:dyDescent="0.25">
      <c r="I23" t="s">
        <v>9</v>
      </c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btnGoToJobList">
          <controlPr defaultSize="0" autoLine="0" r:id="rId5">
            <anchor moveWithCells="1">
              <from>
                <xdr:col>14</xdr:col>
                <xdr:colOff>152400</xdr:colOff>
                <xdr:row>30</xdr:row>
                <xdr:rowOff>57150</xdr:rowOff>
              </from>
              <to>
                <xdr:col>17</xdr:col>
                <xdr:colOff>152400</xdr:colOff>
                <xdr:row>33</xdr:row>
                <xdr:rowOff>142875</xdr:rowOff>
              </to>
            </anchor>
          </controlPr>
        </control>
      </mc:Choice>
      <mc:Fallback>
        <control shapeId="2060" r:id="rId4" name="btnGoToJobList"/>
      </mc:Fallback>
    </mc:AlternateContent>
    <mc:AlternateContent xmlns:mc="http://schemas.openxmlformats.org/markup-compatibility/2006">
      <mc:Choice Requires="x14">
        <control shapeId="2058" r:id="rId6" name="CommandButton1">
          <controlPr defaultSize="0" autoLine="0" r:id="rId7">
            <anchor moveWithCells="1">
              <from>
                <xdr:col>8</xdr:col>
                <xdr:colOff>161925</xdr:colOff>
                <xdr:row>19</xdr:row>
                <xdr:rowOff>142875</xdr:rowOff>
              </from>
              <to>
                <xdr:col>8</xdr:col>
                <xdr:colOff>257175</xdr:colOff>
                <xdr:row>20</xdr:row>
                <xdr:rowOff>38100</xdr:rowOff>
              </to>
            </anchor>
          </controlPr>
        </control>
      </mc:Choice>
      <mc:Fallback>
        <control shapeId="2058" r:id="rId6" name="CommandButton1"/>
      </mc:Fallback>
    </mc:AlternateContent>
    <mc:AlternateContent xmlns:mc="http://schemas.openxmlformats.org/markup-compatibility/2006">
      <mc:Choice Requires="x14">
        <control shapeId="2057" r:id="rId8" name="btnaddorder">
          <controlPr defaultSize="0" autoLine="0" r:id="rId9">
            <anchor moveWithCells="1">
              <from>
                <xdr:col>21</xdr:col>
                <xdr:colOff>371475</xdr:colOff>
                <xdr:row>30</xdr:row>
                <xdr:rowOff>66675</xdr:rowOff>
              </from>
              <to>
                <xdr:col>24</xdr:col>
                <xdr:colOff>371475</xdr:colOff>
                <xdr:row>34</xdr:row>
                <xdr:rowOff>0</xdr:rowOff>
              </to>
            </anchor>
          </controlPr>
        </control>
      </mc:Choice>
      <mc:Fallback>
        <control shapeId="2057" r:id="rId8" name="btnaddorder"/>
      </mc:Fallback>
    </mc:AlternateContent>
    <mc:AlternateContent xmlns:mc="http://schemas.openxmlformats.org/markup-compatibility/2006">
      <mc:Choice Requires="x14">
        <control shapeId="2056" r:id="rId10" name="btnClientList">
          <controlPr defaultSize="0" autoLine="0" r:id="rId11">
            <anchor moveWithCells="1">
              <from>
                <xdr:col>14</xdr:col>
                <xdr:colOff>171450</xdr:colOff>
                <xdr:row>19</xdr:row>
                <xdr:rowOff>161925</xdr:rowOff>
              </from>
              <to>
                <xdr:col>17</xdr:col>
                <xdr:colOff>171450</xdr:colOff>
                <xdr:row>23</xdr:row>
                <xdr:rowOff>85725</xdr:rowOff>
              </to>
            </anchor>
          </controlPr>
        </control>
      </mc:Choice>
      <mc:Fallback>
        <control shapeId="2056" r:id="rId10" name="btnClientList"/>
      </mc:Fallback>
    </mc:AlternateContent>
    <mc:AlternateContent xmlns:mc="http://schemas.openxmlformats.org/markup-compatibility/2006">
      <mc:Choice Requires="x14">
        <control shapeId="2055" r:id="rId12" name="btnDSS">
          <controlPr defaultSize="0" autoLine="0" r:id="rId13">
            <anchor moveWithCells="1">
              <from>
                <xdr:col>18</xdr:col>
                <xdr:colOff>9525</xdr:colOff>
                <xdr:row>30</xdr:row>
                <xdr:rowOff>76200</xdr:rowOff>
              </from>
              <to>
                <xdr:col>21</xdr:col>
                <xdr:colOff>9525</xdr:colOff>
                <xdr:row>33</xdr:row>
                <xdr:rowOff>152400</xdr:rowOff>
              </to>
            </anchor>
          </controlPr>
        </control>
      </mc:Choice>
      <mc:Fallback>
        <control shapeId="2055" r:id="rId12" name="btnDSS"/>
      </mc:Fallback>
    </mc:AlternateContent>
    <mc:AlternateContent xmlns:mc="http://schemas.openxmlformats.org/markup-compatibility/2006">
      <mc:Choice Requires="x14">
        <control shapeId="2054" r:id="rId14" name="btnedit">
          <controlPr defaultSize="0" autoLine="0" r:id="rId15">
            <anchor moveWithCells="1">
              <from>
                <xdr:col>21</xdr:col>
                <xdr:colOff>361950</xdr:colOff>
                <xdr:row>24</xdr:row>
                <xdr:rowOff>123825</xdr:rowOff>
              </from>
              <to>
                <xdr:col>24</xdr:col>
                <xdr:colOff>361950</xdr:colOff>
                <xdr:row>28</xdr:row>
                <xdr:rowOff>57150</xdr:rowOff>
              </to>
            </anchor>
          </controlPr>
        </control>
      </mc:Choice>
      <mc:Fallback>
        <control shapeId="2054" r:id="rId14" name="btnedit"/>
      </mc:Fallback>
    </mc:AlternateContent>
    <mc:AlternateContent xmlns:mc="http://schemas.openxmlformats.org/markup-compatibility/2006">
      <mc:Choice Requires="x14">
        <control shapeId="2051" r:id="rId16" name="btnAdd">
          <controlPr defaultSize="0" autoFill="0" autoLine="0" r:id="rId17">
            <anchor moveWithCells="1">
              <from>
                <xdr:col>18</xdr:col>
                <xdr:colOff>9525</xdr:colOff>
                <xdr:row>19</xdr:row>
                <xdr:rowOff>142875</xdr:rowOff>
              </from>
              <to>
                <xdr:col>21</xdr:col>
                <xdr:colOff>9525</xdr:colOff>
                <xdr:row>23</xdr:row>
                <xdr:rowOff>66675</xdr:rowOff>
              </to>
            </anchor>
          </controlPr>
        </control>
      </mc:Choice>
      <mc:Fallback>
        <control shapeId="2051" r:id="rId16" name="btnAdd"/>
      </mc:Fallback>
    </mc:AlternateContent>
    <mc:AlternateContent xmlns:mc="http://schemas.openxmlformats.org/markup-compatibility/2006">
      <mc:Choice Requires="x14">
        <control shapeId="2050" r:id="rId18" name="btnSteel">
          <controlPr defaultSize="0" autoLine="0" r:id="rId19">
            <anchor moveWithCells="1">
              <from>
                <xdr:col>17</xdr:col>
                <xdr:colOff>600075</xdr:colOff>
                <xdr:row>24</xdr:row>
                <xdr:rowOff>133350</xdr:rowOff>
              </from>
              <to>
                <xdr:col>20</xdr:col>
                <xdr:colOff>600075</xdr:colOff>
                <xdr:row>28</xdr:row>
                <xdr:rowOff>66675</xdr:rowOff>
              </to>
            </anchor>
          </controlPr>
        </control>
      </mc:Choice>
      <mc:Fallback>
        <control shapeId="2050" r:id="rId18" name="btnSteel"/>
      </mc:Fallback>
    </mc:AlternateContent>
    <mc:AlternateContent xmlns:mc="http://schemas.openxmlformats.org/markup-compatibility/2006">
      <mc:Choice Requires="x14">
        <control shapeId="2059" r:id="rId20" name="btnGoToOrderList">
          <controlPr defaultSize="0" autoLine="0" r:id="rId21">
            <anchor moveWithCells="1">
              <from>
                <xdr:col>14</xdr:col>
                <xdr:colOff>161925</xdr:colOff>
                <xdr:row>25</xdr:row>
                <xdr:rowOff>0</xdr:rowOff>
              </from>
              <to>
                <xdr:col>17</xdr:col>
                <xdr:colOff>161925</xdr:colOff>
                <xdr:row>28</xdr:row>
                <xdr:rowOff>95250</xdr:rowOff>
              </to>
            </anchor>
          </controlPr>
        </control>
      </mc:Choice>
      <mc:Fallback>
        <control shapeId="2059" r:id="rId20" name="btnGoToOrderLi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7B44E-235E-4946-89D9-9397022B48B0}">
  <sheetPr codeName="Sheet20">
    <tabColor theme="9"/>
  </sheetPr>
  <dimension ref="A1:Q11"/>
  <sheetViews>
    <sheetView showGridLines="0" showRowColHeaders="0" zoomScale="79" zoomScaleNormal="70" workbookViewId="0">
      <selection activeCell="F2" sqref="F2:F1048576"/>
    </sheetView>
  </sheetViews>
  <sheetFormatPr defaultRowHeight="16.5" x14ac:dyDescent="0.3"/>
  <cols>
    <col min="1" max="1" width="16.140625" style="30" bestFit="1" customWidth="1"/>
    <col min="2" max="2" width="14.28515625" style="33" bestFit="1" customWidth="1"/>
    <col min="3" max="3" width="18.140625" style="29" customWidth="1"/>
    <col min="4" max="4" width="14.140625" style="29" customWidth="1"/>
    <col min="5" max="5" width="16.42578125" style="29" customWidth="1"/>
    <col min="6" max="6" width="14.28515625" style="29" customWidth="1"/>
    <col min="7" max="7" width="18" style="29" customWidth="1"/>
    <col min="8" max="8" width="16.85546875" style="29" customWidth="1"/>
    <col min="9" max="9" width="20" style="29" customWidth="1"/>
    <col min="10" max="17" width="8.85546875" style="24"/>
  </cols>
  <sheetData>
    <row r="1" spans="1:17" ht="15" x14ac:dyDescent="0.25">
      <c r="A1" s="43" t="s">
        <v>83</v>
      </c>
      <c r="B1" s="43" t="s">
        <v>84</v>
      </c>
      <c r="C1" s="28" t="s">
        <v>1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82</v>
      </c>
      <c r="I1" s="28" t="s">
        <v>8</v>
      </c>
      <c r="J1"/>
      <c r="K1"/>
      <c r="L1"/>
      <c r="M1"/>
      <c r="N1"/>
      <c r="O1"/>
      <c r="P1"/>
      <c r="Q1"/>
    </row>
    <row r="2" spans="1:17" x14ac:dyDescent="0.3">
      <c r="A2" s="38" t="s">
        <v>96</v>
      </c>
      <c r="B2" s="44" t="s">
        <v>106</v>
      </c>
      <c r="C2" s="29">
        <v>4889.57</v>
      </c>
      <c r="D2" s="29">
        <v>4889.57</v>
      </c>
      <c r="E2" s="29">
        <v>28992.91</v>
      </c>
      <c r="F2" s="29">
        <v>146657.65</v>
      </c>
      <c r="G2" s="29">
        <v>103499.7</v>
      </c>
      <c r="H2" s="29">
        <v>180134.79</v>
      </c>
      <c r="I2" s="29">
        <v>4889.57</v>
      </c>
      <c r="J2"/>
      <c r="K2"/>
      <c r="L2"/>
      <c r="M2"/>
      <c r="N2"/>
      <c r="O2"/>
      <c r="P2"/>
      <c r="Q2"/>
    </row>
    <row r="3" spans="1:17" x14ac:dyDescent="0.3">
      <c r="A3" s="38" t="s">
        <v>100</v>
      </c>
      <c r="B3" s="44" t="s">
        <v>107</v>
      </c>
      <c r="C3" s="29" t="s">
        <v>0</v>
      </c>
      <c r="D3" s="29" t="s">
        <v>0</v>
      </c>
      <c r="E3" s="29" t="s">
        <v>50</v>
      </c>
      <c r="F3" s="29" t="s">
        <v>41</v>
      </c>
      <c r="G3" s="29" t="s">
        <v>56</v>
      </c>
      <c r="H3" s="29" t="s">
        <v>54</v>
      </c>
      <c r="I3" s="29" t="s">
        <v>0</v>
      </c>
      <c r="J3" s="25"/>
      <c r="K3" s="25"/>
      <c r="L3" s="25"/>
      <c r="M3" s="25"/>
      <c r="N3" s="25"/>
      <c r="O3" s="25"/>
      <c r="P3" s="25"/>
      <c r="Q3" s="25"/>
    </row>
    <row r="4" spans="1:17" x14ac:dyDescent="0.3">
      <c r="J4" s="25"/>
      <c r="K4" s="25"/>
      <c r="L4" s="25"/>
      <c r="M4" s="25"/>
      <c r="N4" s="25"/>
      <c r="O4" s="25"/>
      <c r="P4" s="25"/>
      <c r="Q4" s="25"/>
    </row>
    <row r="5" spans="1:17" x14ac:dyDescent="0.3">
      <c r="J5" s="25"/>
      <c r="K5" s="25"/>
      <c r="L5" s="25"/>
      <c r="M5" s="25"/>
      <c r="N5" s="25"/>
      <c r="O5" s="25"/>
      <c r="P5" s="25"/>
      <c r="Q5" s="25"/>
    </row>
    <row r="6" spans="1:17" x14ac:dyDescent="0.3">
      <c r="J6" s="25"/>
      <c r="K6" s="25"/>
      <c r="L6" s="25"/>
      <c r="M6" s="25"/>
      <c r="N6" s="25"/>
      <c r="O6" s="25"/>
      <c r="P6" s="25"/>
      <c r="Q6" s="25"/>
    </row>
    <row r="7" spans="1:17" x14ac:dyDescent="0.3">
      <c r="J7" s="25"/>
      <c r="K7" s="25"/>
      <c r="L7" s="25"/>
      <c r="M7" s="25"/>
      <c r="N7" s="25"/>
      <c r="O7" s="25"/>
      <c r="P7" s="25"/>
      <c r="Q7" s="25"/>
    </row>
    <row r="8" spans="1:17" x14ac:dyDescent="0.3">
      <c r="J8" s="25"/>
      <c r="K8" s="25"/>
      <c r="L8" s="25"/>
      <c r="M8" s="25"/>
      <c r="N8" s="25"/>
      <c r="O8" s="25"/>
      <c r="P8" s="25"/>
      <c r="Q8" s="25"/>
    </row>
    <row r="9" spans="1:17" x14ac:dyDescent="0.3">
      <c r="J9" s="25"/>
      <c r="K9" s="25"/>
      <c r="L9" s="25"/>
      <c r="M9" s="25"/>
      <c r="N9" s="25"/>
      <c r="O9" s="25"/>
      <c r="P9" s="25"/>
      <c r="Q9" s="25"/>
    </row>
    <row r="10" spans="1:17" x14ac:dyDescent="0.3">
      <c r="J10" s="25"/>
      <c r="K10" s="25"/>
      <c r="L10" s="25"/>
      <c r="M10" s="25"/>
      <c r="N10" s="25"/>
      <c r="O10" s="25"/>
      <c r="P10" s="25"/>
      <c r="Q10" s="25"/>
    </row>
    <row r="11" spans="1:17" x14ac:dyDescent="0.3">
      <c r="J11" s="25"/>
      <c r="K11" s="25"/>
      <c r="L11" s="25"/>
      <c r="M11" s="25"/>
      <c r="N11" s="25"/>
      <c r="O11" s="25"/>
      <c r="P11" s="25"/>
      <c r="Q11" s="25"/>
    </row>
  </sheetData>
  <pageMargins left="0.7" right="0.7" top="0.75" bottom="0.75" header="0.3" footer="0.3"/>
  <pageSetup orientation="portrait" horizontalDpi="300" verticalDpi="300" r:id="rId1"/>
  <drawing r:id="rId2"/>
  <legacyDrawing r:id="rId3"/>
  <picture r:id="rId4"/>
  <controls>
    <mc:AlternateContent xmlns:mc="http://schemas.openxmlformats.org/markup-compatibility/2006">
      <mc:Choice Requires="x14">
        <control shapeId="77825" r:id="rId5" name="btnGoHome">
          <controlPr defaultSize="0" autoLine="0" r:id="rId6">
            <anchor moveWithCells="1">
              <from>
                <xdr:col>10</xdr:col>
                <xdr:colOff>514350</xdr:colOff>
                <xdr:row>12</xdr:row>
                <xdr:rowOff>66675</xdr:rowOff>
              </from>
              <to>
                <xdr:col>13</xdr:col>
                <xdr:colOff>523875</xdr:colOff>
                <xdr:row>16</xdr:row>
                <xdr:rowOff>76200</xdr:rowOff>
              </to>
            </anchor>
          </controlPr>
        </control>
      </mc:Choice>
      <mc:Fallback>
        <control shapeId="77825" r:id="rId5" name="btnGoHome"/>
      </mc:Fallback>
    </mc:AlternateContent>
  </controls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791F3-E9AC-4606-B669-BEE07FC04CB6}">
  <sheetPr codeName="Sheet7">
    <tabColor theme="9"/>
  </sheetPr>
  <dimension ref="A1:M85"/>
  <sheetViews>
    <sheetView showGridLines="0" zoomScale="80" zoomScaleNormal="80" workbookViewId="0">
      <pane ySplit="1" topLeftCell="A2" activePane="bottomLeft" state="frozen"/>
      <selection activeCell="F34" sqref="F34"/>
      <selection pane="bottomLeft" activeCell="R16" sqref="R16"/>
    </sheetView>
  </sheetViews>
  <sheetFormatPr defaultRowHeight="15" x14ac:dyDescent="0.25"/>
  <cols>
    <col min="1" max="1" width="14.140625" bestFit="1" customWidth="1"/>
    <col min="2" max="2" width="13.28515625" bestFit="1" customWidth="1"/>
    <col min="3" max="3" width="25.7109375" bestFit="1" customWidth="1"/>
    <col min="4" max="4" width="31.140625" bestFit="1" customWidth="1"/>
    <col min="5" max="5" width="17.28515625" customWidth="1"/>
    <col min="6" max="6" width="11.85546875" bestFit="1" customWidth="1"/>
    <col min="7" max="7" width="11.5703125" bestFit="1" customWidth="1"/>
    <col min="8" max="9" width="10.28515625" bestFit="1" customWidth="1"/>
    <col min="10" max="10" width="10.85546875" bestFit="1" customWidth="1"/>
    <col min="11" max="11" width="8.7109375" bestFit="1" customWidth="1"/>
    <col min="12" max="12" width="10.28515625" bestFit="1" customWidth="1"/>
    <col min="13" max="13" width="13.140625" bestFit="1" customWidth="1"/>
  </cols>
  <sheetData>
    <row r="1" spans="1:13" s="22" customFormat="1" ht="16.5" x14ac:dyDescent="0.3">
      <c r="A1" s="39" t="s">
        <v>66</v>
      </c>
      <c r="B1" s="39" t="s">
        <v>67</v>
      </c>
      <c r="C1" s="39" t="s">
        <v>68</v>
      </c>
      <c r="D1" s="39" t="s">
        <v>69</v>
      </c>
      <c r="E1" s="39" t="s">
        <v>86</v>
      </c>
      <c r="F1" s="39" t="s">
        <v>87</v>
      </c>
      <c r="G1" s="39" t="s">
        <v>88</v>
      </c>
      <c r="H1" s="39" t="s">
        <v>89</v>
      </c>
      <c r="I1" s="39" t="s">
        <v>90</v>
      </c>
      <c r="J1" s="39" t="s">
        <v>91</v>
      </c>
      <c r="K1" s="39" t="s">
        <v>92</v>
      </c>
      <c r="L1" s="39" t="s">
        <v>93</v>
      </c>
      <c r="M1" s="40" t="s">
        <v>94</v>
      </c>
    </row>
    <row r="2" spans="1:13" x14ac:dyDescent="0.25">
      <c r="A2" s="38" t="s">
        <v>96</v>
      </c>
      <c r="B2" s="38" t="s">
        <v>99</v>
      </c>
      <c r="C2" s="38" t="s">
        <v>97</v>
      </c>
      <c r="D2" s="38" t="s">
        <v>98</v>
      </c>
      <c r="E2" s="38" t="s">
        <v>100</v>
      </c>
      <c r="F2" s="41">
        <v>5</v>
      </c>
      <c r="G2" s="41">
        <v>5</v>
      </c>
      <c r="H2" s="41">
        <v>5</v>
      </c>
      <c r="I2" s="41">
        <v>5</v>
      </c>
      <c r="J2" s="41">
        <v>5</v>
      </c>
      <c r="K2" s="41">
        <v>5</v>
      </c>
      <c r="L2" s="41">
        <v>5</v>
      </c>
      <c r="M2" s="42">
        <v>45315</v>
      </c>
    </row>
    <row r="3" spans="1:13" x14ac:dyDescent="0.25">
      <c r="A3" s="38" t="s">
        <v>108</v>
      </c>
      <c r="B3" s="38" t="s">
        <v>111</v>
      </c>
      <c r="C3" s="38" t="s">
        <v>109</v>
      </c>
      <c r="D3" s="38" t="s">
        <v>110</v>
      </c>
      <c r="E3" s="38" t="s">
        <v>112</v>
      </c>
      <c r="F3" s="41">
        <v>5</v>
      </c>
      <c r="G3" s="41">
        <v>10</v>
      </c>
      <c r="H3" s="41">
        <v>5</v>
      </c>
      <c r="I3" s="41">
        <v>10</v>
      </c>
      <c r="J3" s="41">
        <v>5</v>
      </c>
      <c r="K3" s="41">
        <v>5</v>
      </c>
      <c r="L3" s="41">
        <v>0</v>
      </c>
      <c r="M3" s="42">
        <v>45280</v>
      </c>
    </row>
    <row r="4" spans="1:13" x14ac:dyDescent="0.25">
      <c r="A4" s="30"/>
      <c r="B4" s="30"/>
      <c r="C4" s="30"/>
      <c r="D4" s="30"/>
      <c r="E4" s="30"/>
      <c r="F4" s="31"/>
      <c r="G4" s="31"/>
      <c r="H4" s="31"/>
      <c r="I4" s="31"/>
      <c r="J4" s="31"/>
      <c r="K4" s="31"/>
      <c r="L4" s="31"/>
      <c r="M4" s="32"/>
    </row>
    <row r="5" spans="1:13" x14ac:dyDescent="0.25">
      <c r="A5" s="30"/>
      <c r="B5" s="30"/>
      <c r="C5" s="30"/>
      <c r="D5" s="30"/>
      <c r="E5" s="30"/>
      <c r="F5" s="31"/>
      <c r="G5" s="31"/>
      <c r="H5" s="31"/>
      <c r="I5" s="31"/>
      <c r="J5" s="31"/>
      <c r="K5" s="31"/>
      <c r="L5" s="31"/>
      <c r="M5" s="32"/>
    </row>
    <row r="6" spans="1:13" x14ac:dyDescent="0.25">
      <c r="A6" s="30"/>
      <c r="B6" s="30"/>
      <c r="C6" s="30"/>
      <c r="D6" s="30"/>
      <c r="E6" s="30"/>
      <c r="F6" s="31"/>
      <c r="G6" s="31"/>
      <c r="H6" s="31"/>
      <c r="I6" s="31"/>
      <c r="J6" s="31"/>
      <c r="K6" s="31"/>
      <c r="L6" s="31"/>
      <c r="M6" s="32"/>
    </row>
    <row r="7" spans="1:13" x14ac:dyDescent="0.25">
      <c r="A7" s="30"/>
      <c r="B7" s="30"/>
      <c r="C7" s="30"/>
      <c r="D7" s="30"/>
      <c r="E7" s="30"/>
      <c r="F7" s="31"/>
      <c r="G7" s="31"/>
      <c r="H7" s="31"/>
      <c r="I7" s="31"/>
      <c r="J7" s="31"/>
      <c r="K7" s="31"/>
      <c r="L7" s="31"/>
      <c r="M7" s="32"/>
    </row>
    <row r="8" spans="1:13" x14ac:dyDescent="0.25">
      <c r="A8" s="30"/>
      <c r="B8" s="30"/>
      <c r="C8" s="30"/>
      <c r="D8" s="30"/>
      <c r="E8" s="30"/>
      <c r="F8" s="31"/>
      <c r="G8" s="31"/>
      <c r="H8" s="31"/>
      <c r="I8" s="31"/>
      <c r="J8" s="31"/>
      <c r="K8" s="31"/>
      <c r="L8" s="31"/>
      <c r="M8" s="32"/>
    </row>
    <row r="9" spans="1:13" x14ac:dyDescent="0.25">
      <c r="A9" s="30"/>
      <c r="B9" s="30"/>
      <c r="C9" s="30"/>
      <c r="D9" s="30"/>
      <c r="E9" s="30"/>
      <c r="F9" s="31"/>
      <c r="G9" s="31"/>
      <c r="H9" s="31"/>
      <c r="I9" s="31"/>
      <c r="J9" s="31"/>
      <c r="K9" s="31"/>
      <c r="L9" s="31"/>
      <c r="M9" s="32"/>
    </row>
    <row r="10" spans="1:13" x14ac:dyDescent="0.25">
      <c r="A10" s="30"/>
      <c r="B10" s="30"/>
      <c r="C10" s="30"/>
      <c r="D10" s="30"/>
      <c r="E10" s="30"/>
      <c r="F10" s="31"/>
      <c r="G10" s="31"/>
      <c r="H10" s="31"/>
      <c r="I10" s="31"/>
      <c r="J10" s="31"/>
      <c r="K10" s="31"/>
      <c r="L10" s="31"/>
      <c r="M10" s="32"/>
    </row>
    <row r="11" spans="1:13" x14ac:dyDescent="0.25">
      <c r="A11" s="30"/>
      <c r="B11" s="30"/>
      <c r="C11" s="30"/>
      <c r="D11" s="30"/>
      <c r="E11" s="30"/>
      <c r="F11" s="31"/>
      <c r="G11" s="31"/>
      <c r="H11" s="31"/>
      <c r="I11" s="31"/>
      <c r="J11" s="31"/>
      <c r="K11" s="31"/>
      <c r="L11" s="31"/>
      <c r="M11" s="32"/>
    </row>
    <row r="12" spans="1:13" x14ac:dyDescent="0.25">
      <c r="A12" s="30"/>
      <c r="B12" s="30"/>
      <c r="C12" s="30"/>
      <c r="D12" s="30"/>
      <c r="E12" s="30"/>
      <c r="F12" s="31"/>
      <c r="G12" s="31"/>
      <c r="H12" s="31"/>
      <c r="I12" s="31"/>
      <c r="J12" s="31"/>
      <c r="K12" s="31"/>
      <c r="L12" s="31"/>
      <c r="M12" s="32"/>
    </row>
    <row r="13" spans="1:13" x14ac:dyDescent="0.25">
      <c r="A13" s="30"/>
      <c r="B13" s="30"/>
      <c r="C13" s="30"/>
      <c r="D13" s="30"/>
      <c r="E13" s="30"/>
      <c r="F13" s="31"/>
      <c r="G13" s="31"/>
      <c r="H13" s="31"/>
      <c r="I13" s="31"/>
      <c r="J13" s="31"/>
      <c r="K13" s="31"/>
      <c r="L13" s="31"/>
      <c r="M13" s="32"/>
    </row>
    <row r="14" spans="1:13" x14ac:dyDescent="0.25">
      <c r="A14" s="30"/>
      <c r="B14" s="30"/>
      <c r="C14" s="30"/>
      <c r="D14" s="30"/>
      <c r="E14" s="30"/>
      <c r="F14" s="31"/>
      <c r="G14" s="31"/>
      <c r="H14" s="31"/>
      <c r="I14" s="31"/>
      <c r="J14" s="31"/>
      <c r="K14" s="31"/>
      <c r="L14" s="31"/>
      <c r="M14" s="32"/>
    </row>
    <row r="15" spans="1:13" x14ac:dyDescent="0.25">
      <c r="A15" s="30"/>
      <c r="B15" s="30"/>
      <c r="C15" s="30"/>
      <c r="D15" s="30"/>
      <c r="E15" s="30"/>
      <c r="F15" s="31"/>
      <c r="G15" s="31"/>
      <c r="H15" s="31"/>
      <c r="I15" s="31"/>
      <c r="J15" s="31"/>
      <c r="K15" s="31"/>
      <c r="L15" s="31"/>
      <c r="M15" s="32"/>
    </row>
    <row r="16" spans="1:13" x14ac:dyDescent="0.25">
      <c r="A16" s="30"/>
      <c r="B16" s="30"/>
      <c r="C16" s="30"/>
      <c r="D16" s="30"/>
      <c r="E16" s="30"/>
      <c r="F16" s="31"/>
      <c r="G16" s="31"/>
      <c r="H16" s="31"/>
      <c r="I16" s="31"/>
      <c r="J16" s="31"/>
      <c r="K16" s="31"/>
      <c r="L16" s="31"/>
      <c r="M16" s="32"/>
    </row>
    <row r="17" spans="1:13" x14ac:dyDescent="0.25">
      <c r="A17" s="30"/>
      <c r="B17" s="30"/>
      <c r="C17" s="30"/>
      <c r="D17" s="30"/>
      <c r="E17" s="30"/>
      <c r="F17" s="31"/>
      <c r="G17" s="31"/>
      <c r="H17" s="31"/>
      <c r="I17" s="31"/>
      <c r="J17" s="31"/>
      <c r="K17" s="31"/>
      <c r="L17" s="31"/>
      <c r="M17" s="32"/>
    </row>
    <row r="18" spans="1:13" x14ac:dyDescent="0.25">
      <c r="A18" s="30"/>
      <c r="B18" s="30"/>
      <c r="C18" s="30"/>
      <c r="D18" s="30"/>
      <c r="E18" s="30"/>
      <c r="F18" s="31"/>
      <c r="G18" s="31"/>
      <c r="H18" s="31"/>
      <c r="I18" s="31"/>
      <c r="J18" s="31"/>
      <c r="K18" s="31"/>
      <c r="L18" s="31"/>
      <c r="M18" s="32"/>
    </row>
    <row r="19" spans="1:13" x14ac:dyDescent="0.25">
      <c r="A19" s="30"/>
      <c r="B19" s="30"/>
      <c r="C19" s="30"/>
      <c r="D19" s="30"/>
      <c r="E19" s="30"/>
      <c r="F19" s="31"/>
      <c r="G19" s="31"/>
      <c r="H19" s="31"/>
      <c r="I19" s="31"/>
      <c r="J19" s="31"/>
      <c r="K19" s="31"/>
      <c r="L19" s="31"/>
      <c r="M19" s="32"/>
    </row>
    <row r="20" spans="1:13" x14ac:dyDescent="0.25">
      <c r="A20" s="30"/>
      <c r="B20" s="30"/>
      <c r="C20" s="30"/>
      <c r="D20" s="30"/>
      <c r="E20" s="30"/>
      <c r="F20" s="31"/>
      <c r="G20" s="31"/>
      <c r="H20" s="31"/>
      <c r="I20" s="31"/>
      <c r="J20" s="31"/>
      <c r="K20" s="31"/>
      <c r="L20" s="31"/>
      <c r="M20" s="32"/>
    </row>
    <row r="21" spans="1:13" x14ac:dyDescent="0.25">
      <c r="A21" s="30"/>
      <c r="B21" s="30"/>
      <c r="C21" s="30"/>
      <c r="D21" s="30"/>
      <c r="E21" s="30"/>
      <c r="F21" s="31"/>
      <c r="G21" s="31"/>
      <c r="H21" s="31"/>
      <c r="I21" s="31"/>
      <c r="J21" s="31"/>
      <c r="K21" s="31"/>
      <c r="L21" s="31"/>
      <c r="M21" s="32"/>
    </row>
    <row r="22" spans="1:13" x14ac:dyDescent="0.25">
      <c r="A22" s="30"/>
      <c r="B22" s="30"/>
      <c r="C22" s="30"/>
      <c r="D22" s="30"/>
      <c r="E22" s="30"/>
      <c r="F22" s="31"/>
      <c r="G22" s="31"/>
      <c r="H22" s="31"/>
      <c r="I22" s="31"/>
      <c r="J22" s="31"/>
      <c r="K22" s="31"/>
      <c r="L22" s="31"/>
      <c r="M22" s="32"/>
    </row>
    <row r="23" spans="1:13" x14ac:dyDescent="0.25">
      <c r="A23" s="30"/>
      <c r="B23" s="30"/>
      <c r="C23" s="30"/>
      <c r="D23" s="30"/>
      <c r="E23" s="30"/>
      <c r="F23" s="31"/>
      <c r="G23" s="31"/>
      <c r="H23" s="31"/>
      <c r="I23" s="31"/>
      <c r="J23" s="31"/>
      <c r="K23" s="31"/>
      <c r="L23" s="31"/>
      <c r="M23" s="32"/>
    </row>
    <row r="24" spans="1:13" x14ac:dyDescent="0.25">
      <c r="A24" s="30"/>
      <c r="B24" s="30"/>
      <c r="C24" s="30"/>
      <c r="D24" s="30"/>
      <c r="E24" s="30"/>
      <c r="F24" s="31"/>
      <c r="G24" s="31"/>
      <c r="H24" s="31"/>
      <c r="I24" s="31"/>
      <c r="J24" s="31"/>
      <c r="K24" s="31"/>
      <c r="L24" s="31"/>
      <c r="M24" s="32"/>
    </row>
    <row r="25" spans="1:13" x14ac:dyDescent="0.25">
      <c r="A25" s="30"/>
      <c r="B25" s="30"/>
      <c r="C25" s="30"/>
      <c r="D25" s="30"/>
      <c r="E25" s="30"/>
      <c r="F25" s="31"/>
      <c r="G25" s="31"/>
      <c r="H25" s="31"/>
      <c r="I25" s="31"/>
      <c r="J25" s="31"/>
      <c r="K25" s="31"/>
      <c r="L25" s="31"/>
      <c r="M25" s="32"/>
    </row>
    <row r="26" spans="1:13" x14ac:dyDescent="0.25">
      <c r="A26" s="30"/>
      <c r="B26" s="30"/>
      <c r="C26" s="30"/>
      <c r="D26" s="30"/>
      <c r="E26" s="30"/>
      <c r="F26" s="31"/>
      <c r="G26" s="31"/>
      <c r="H26" s="31"/>
      <c r="I26" s="31"/>
      <c r="J26" s="31"/>
      <c r="K26" s="31"/>
      <c r="L26" s="31"/>
      <c r="M26" s="32"/>
    </row>
    <row r="27" spans="1:13" x14ac:dyDescent="0.25">
      <c r="A27" s="30"/>
      <c r="B27" s="30"/>
      <c r="C27" s="30"/>
      <c r="D27" s="30"/>
      <c r="E27" s="30"/>
      <c r="F27" s="31"/>
      <c r="G27" s="31"/>
      <c r="H27" s="31"/>
      <c r="I27" s="31"/>
      <c r="J27" s="31"/>
      <c r="K27" s="31"/>
      <c r="L27" s="31"/>
      <c r="M27" s="32"/>
    </row>
    <row r="28" spans="1:13" x14ac:dyDescent="0.25">
      <c r="A28" s="30"/>
      <c r="B28" s="30"/>
      <c r="C28" s="30"/>
      <c r="D28" s="30"/>
      <c r="E28" s="30"/>
      <c r="F28" s="31"/>
      <c r="G28" s="31"/>
      <c r="H28" s="31"/>
      <c r="I28" s="31"/>
      <c r="J28" s="31"/>
      <c r="K28" s="31"/>
      <c r="L28" s="31"/>
      <c r="M28" s="32"/>
    </row>
    <row r="29" spans="1:13" x14ac:dyDescent="0.25">
      <c r="A29" s="30"/>
      <c r="B29" s="30"/>
      <c r="C29" s="30"/>
      <c r="D29" s="30"/>
      <c r="E29" s="30"/>
      <c r="F29" s="31"/>
      <c r="G29" s="31"/>
      <c r="H29" s="31"/>
      <c r="I29" s="31"/>
      <c r="J29" s="31"/>
      <c r="K29" s="31"/>
      <c r="L29" s="31"/>
      <c r="M29" s="32"/>
    </row>
    <row r="30" spans="1:13" x14ac:dyDescent="0.25">
      <c r="A30" s="30"/>
      <c r="B30" s="30"/>
      <c r="C30" s="30"/>
      <c r="D30" s="30"/>
      <c r="E30" s="30"/>
      <c r="F30" s="31"/>
      <c r="G30" s="31"/>
      <c r="H30" s="31"/>
      <c r="I30" s="31"/>
      <c r="J30" s="31"/>
      <c r="K30" s="31"/>
      <c r="L30" s="31"/>
      <c r="M30" s="32"/>
    </row>
    <row r="31" spans="1:13" x14ac:dyDescent="0.25">
      <c r="A31" s="30"/>
      <c r="B31" s="30"/>
      <c r="C31" s="30"/>
      <c r="D31" s="30"/>
      <c r="E31" s="30"/>
      <c r="F31" s="31"/>
      <c r="G31" s="31"/>
      <c r="H31" s="31"/>
      <c r="I31" s="31"/>
      <c r="J31" s="31"/>
      <c r="K31" s="31"/>
      <c r="L31" s="31"/>
      <c r="M31" s="32"/>
    </row>
    <row r="32" spans="1:13" x14ac:dyDescent="0.25">
      <c r="A32" s="30"/>
      <c r="B32" s="30"/>
      <c r="C32" s="30"/>
      <c r="D32" s="30"/>
      <c r="E32" s="30"/>
      <c r="F32" s="31"/>
      <c r="G32" s="31"/>
      <c r="H32" s="31"/>
      <c r="I32" s="31"/>
      <c r="J32" s="31"/>
      <c r="K32" s="31"/>
      <c r="L32" s="31"/>
      <c r="M32" s="32"/>
    </row>
    <row r="33" spans="1:13" x14ac:dyDescent="0.25">
      <c r="A33" s="30"/>
      <c r="B33" s="30"/>
      <c r="C33" s="30"/>
      <c r="D33" s="30"/>
      <c r="E33" s="30"/>
      <c r="F33" s="31"/>
      <c r="G33" s="31"/>
      <c r="H33" s="31"/>
      <c r="I33" s="31"/>
      <c r="J33" s="31"/>
      <c r="K33" s="31"/>
      <c r="L33" s="31"/>
      <c r="M33" s="32"/>
    </row>
    <row r="34" spans="1:13" x14ac:dyDescent="0.25">
      <c r="A34" s="30"/>
      <c r="B34" s="30"/>
      <c r="C34" s="30"/>
      <c r="D34" s="30"/>
      <c r="E34" s="30"/>
      <c r="F34" s="31"/>
      <c r="G34" s="31"/>
      <c r="H34" s="31"/>
      <c r="I34" s="31"/>
      <c r="J34" s="31"/>
      <c r="K34" s="31"/>
      <c r="L34" s="31"/>
      <c r="M34" s="32"/>
    </row>
    <row r="35" spans="1:13" x14ac:dyDescent="0.25">
      <c r="A35" s="30"/>
      <c r="B35" s="30"/>
      <c r="C35" s="30"/>
      <c r="D35" s="30"/>
      <c r="E35" s="30"/>
      <c r="F35" s="31"/>
      <c r="G35" s="31"/>
      <c r="H35" s="31"/>
      <c r="I35" s="31"/>
      <c r="J35" s="31"/>
      <c r="K35" s="31"/>
      <c r="L35" s="31"/>
      <c r="M35" s="32"/>
    </row>
    <row r="36" spans="1:13" x14ac:dyDescent="0.25">
      <c r="A36" s="30"/>
      <c r="B36" s="30"/>
      <c r="C36" s="30"/>
      <c r="D36" s="30"/>
      <c r="E36" s="30"/>
      <c r="F36" s="31"/>
      <c r="G36" s="31"/>
      <c r="H36" s="31"/>
      <c r="I36" s="31"/>
      <c r="J36" s="31"/>
      <c r="K36" s="31"/>
      <c r="L36" s="31"/>
      <c r="M36" s="32"/>
    </row>
    <row r="37" spans="1:13" x14ac:dyDescent="0.25">
      <c r="A37" s="30"/>
      <c r="B37" s="30"/>
      <c r="C37" s="30"/>
      <c r="D37" s="30"/>
      <c r="E37" s="30"/>
      <c r="F37" s="31"/>
      <c r="G37" s="31"/>
      <c r="H37" s="31"/>
      <c r="I37" s="31"/>
      <c r="J37" s="31"/>
      <c r="K37" s="31"/>
      <c r="L37" s="31"/>
      <c r="M37" s="32"/>
    </row>
    <row r="38" spans="1:13" x14ac:dyDescent="0.25">
      <c r="A38" s="30"/>
      <c r="B38" s="30"/>
      <c r="C38" s="30"/>
      <c r="D38" s="30"/>
      <c r="E38" s="30"/>
      <c r="F38" s="31"/>
      <c r="G38" s="31"/>
      <c r="H38" s="31"/>
      <c r="I38" s="31"/>
      <c r="J38" s="31"/>
      <c r="K38" s="31"/>
      <c r="L38" s="31"/>
      <c r="M38" s="32"/>
    </row>
    <row r="39" spans="1:13" x14ac:dyDescent="0.25">
      <c r="A39" s="30"/>
      <c r="B39" s="30"/>
      <c r="C39" s="30"/>
      <c r="D39" s="30"/>
      <c r="E39" s="30"/>
      <c r="F39" s="31"/>
      <c r="G39" s="31"/>
      <c r="H39" s="31"/>
      <c r="I39" s="31"/>
      <c r="J39" s="31"/>
      <c r="K39" s="31"/>
      <c r="L39" s="31"/>
      <c r="M39" s="32"/>
    </row>
    <row r="40" spans="1:13" x14ac:dyDescent="0.25">
      <c r="A40" s="30"/>
      <c r="B40" s="30"/>
      <c r="C40" s="30"/>
      <c r="D40" s="30"/>
      <c r="E40" s="30"/>
      <c r="F40" s="31"/>
      <c r="G40" s="31"/>
      <c r="H40" s="31"/>
      <c r="I40" s="31"/>
      <c r="J40" s="31"/>
      <c r="K40" s="31"/>
      <c r="L40" s="31"/>
      <c r="M40" s="32"/>
    </row>
    <row r="41" spans="1:13" x14ac:dyDescent="0.25">
      <c r="A41" s="30"/>
      <c r="B41" s="30"/>
      <c r="C41" s="30"/>
      <c r="D41" s="30"/>
      <c r="E41" s="30"/>
      <c r="F41" s="31"/>
      <c r="G41" s="31"/>
      <c r="H41" s="31"/>
      <c r="I41" s="31"/>
      <c r="J41" s="31"/>
      <c r="K41" s="31"/>
      <c r="L41" s="31"/>
      <c r="M41" s="32"/>
    </row>
    <row r="42" spans="1:13" x14ac:dyDescent="0.25">
      <c r="A42" s="30"/>
      <c r="B42" s="30"/>
      <c r="C42" s="30"/>
      <c r="D42" s="30"/>
      <c r="E42" s="30"/>
      <c r="F42" s="31"/>
      <c r="G42" s="31"/>
      <c r="H42" s="31"/>
      <c r="I42" s="31"/>
      <c r="J42" s="31"/>
      <c r="K42" s="31"/>
      <c r="L42" s="31"/>
      <c r="M42" s="32"/>
    </row>
    <row r="43" spans="1:13" x14ac:dyDescent="0.25">
      <c r="A43" s="30"/>
      <c r="B43" s="30"/>
      <c r="C43" s="30"/>
      <c r="D43" s="30"/>
      <c r="E43" s="30"/>
      <c r="F43" s="31"/>
      <c r="G43" s="31"/>
      <c r="H43" s="31"/>
      <c r="I43" s="31"/>
      <c r="J43" s="31"/>
      <c r="K43" s="31"/>
      <c r="L43" s="31"/>
      <c r="M43" s="32"/>
    </row>
    <row r="44" spans="1:13" x14ac:dyDescent="0.25">
      <c r="A44" s="30"/>
      <c r="B44" s="30"/>
      <c r="C44" s="30"/>
      <c r="D44" s="30"/>
      <c r="E44" s="30"/>
      <c r="F44" s="31"/>
      <c r="G44" s="31"/>
      <c r="H44" s="31"/>
      <c r="I44" s="31"/>
      <c r="J44" s="31"/>
      <c r="K44" s="31"/>
      <c r="L44" s="31"/>
      <c r="M44" s="32"/>
    </row>
    <row r="45" spans="1:13" x14ac:dyDescent="0.25">
      <c r="A45" s="30"/>
      <c r="B45" s="30"/>
      <c r="C45" s="30"/>
      <c r="D45" s="30"/>
      <c r="E45" s="30"/>
      <c r="F45" s="31"/>
      <c r="G45" s="31"/>
      <c r="H45" s="31"/>
      <c r="I45" s="31"/>
      <c r="J45" s="31"/>
      <c r="K45" s="31"/>
      <c r="L45" s="31"/>
      <c r="M45" s="32"/>
    </row>
    <row r="46" spans="1:13" x14ac:dyDescent="0.25">
      <c r="A46" s="30"/>
      <c r="B46" s="30"/>
      <c r="C46" s="30"/>
      <c r="D46" s="30"/>
      <c r="E46" s="30"/>
      <c r="F46" s="31"/>
      <c r="G46" s="31"/>
      <c r="H46" s="31"/>
      <c r="I46" s="31"/>
      <c r="J46" s="31"/>
      <c r="K46" s="31"/>
      <c r="L46" s="31"/>
      <c r="M46" s="32"/>
    </row>
    <row r="47" spans="1:13" x14ac:dyDescent="0.25">
      <c r="A47" s="30"/>
      <c r="B47" s="30"/>
      <c r="C47" s="30"/>
      <c r="D47" s="30"/>
      <c r="E47" s="30"/>
      <c r="F47" s="31"/>
      <c r="G47" s="31"/>
      <c r="H47" s="31"/>
      <c r="I47" s="31"/>
      <c r="J47" s="31"/>
      <c r="K47" s="31"/>
      <c r="L47" s="31"/>
      <c r="M47" s="32"/>
    </row>
    <row r="48" spans="1:13" x14ac:dyDescent="0.25">
      <c r="A48" s="30"/>
      <c r="B48" s="30"/>
      <c r="C48" s="30"/>
      <c r="D48" s="30"/>
      <c r="E48" s="30"/>
      <c r="F48" s="31"/>
      <c r="G48" s="31"/>
      <c r="H48" s="31"/>
      <c r="I48" s="31"/>
      <c r="J48" s="31"/>
      <c r="K48" s="31"/>
      <c r="L48" s="31"/>
      <c r="M48" s="32"/>
    </row>
    <row r="49" spans="1:13" x14ac:dyDescent="0.25">
      <c r="A49" s="30"/>
      <c r="B49" s="30"/>
      <c r="C49" s="30"/>
      <c r="D49" s="30"/>
      <c r="E49" s="30"/>
      <c r="F49" s="31"/>
      <c r="G49" s="31"/>
      <c r="H49" s="31"/>
      <c r="I49" s="31"/>
      <c r="J49" s="31"/>
      <c r="K49" s="31"/>
      <c r="L49" s="31"/>
      <c r="M49" s="32"/>
    </row>
    <row r="50" spans="1:13" x14ac:dyDescent="0.25">
      <c r="A50" s="30"/>
      <c r="B50" s="30"/>
      <c r="C50" s="30"/>
      <c r="D50" s="30"/>
      <c r="E50" s="30"/>
      <c r="F50" s="31"/>
      <c r="G50" s="31"/>
      <c r="H50" s="31"/>
      <c r="I50" s="31"/>
      <c r="J50" s="31"/>
      <c r="K50" s="31"/>
      <c r="L50" s="31"/>
      <c r="M50" s="32"/>
    </row>
    <row r="51" spans="1:13" x14ac:dyDescent="0.25">
      <c r="A51" s="30"/>
      <c r="B51" s="30"/>
      <c r="C51" s="30"/>
      <c r="D51" s="30"/>
      <c r="E51" s="30"/>
      <c r="F51" s="31"/>
      <c r="G51" s="31"/>
      <c r="H51" s="31"/>
      <c r="I51" s="31"/>
      <c r="J51" s="31"/>
      <c r="K51" s="31"/>
      <c r="L51" s="31"/>
      <c r="M51" s="32"/>
    </row>
    <row r="52" spans="1:13" x14ac:dyDescent="0.25">
      <c r="A52" s="30"/>
      <c r="B52" s="30"/>
      <c r="C52" s="30"/>
      <c r="D52" s="30"/>
      <c r="E52" s="30"/>
      <c r="F52" s="31"/>
      <c r="G52" s="31"/>
      <c r="H52" s="31"/>
      <c r="I52" s="31"/>
      <c r="J52" s="31"/>
      <c r="K52" s="31"/>
      <c r="L52" s="31"/>
      <c r="M52" s="32"/>
    </row>
    <row r="53" spans="1:13" x14ac:dyDescent="0.25">
      <c r="A53" s="30"/>
      <c r="B53" s="30"/>
      <c r="C53" s="30"/>
      <c r="D53" s="30"/>
      <c r="E53" s="30" t="s">
        <v>70</v>
      </c>
      <c r="F53" s="31"/>
      <c r="G53" s="31"/>
      <c r="H53" s="31"/>
      <c r="I53" s="31"/>
      <c r="J53" s="31"/>
      <c r="K53" s="31"/>
      <c r="L53" s="31"/>
      <c r="M53" s="32"/>
    </row>
    <row r="54" spans="1:13" x14ac:dyDescent="0.25">
      <c r="A54" s="30"/>
      <c r="B54" s="30"/>
      <c r="C54" s="30"/>
      <c r="D54" s="30"/>
      <c r="E54" s="30"/>
      <c r="F54" s="31"/>
      <c r="G54" s="31"/>
      <c r="H54" s="31"/>
      <c r="I54" s="31"/>
      <c r="J54" s="31"/>
      <c r="K54" s="31"/>
      <c r="L54" s="31"/>
      <c r="M54" s="32"/>
    </row>
    <row r="55" spans="1:13" x14ac:dyDescent="0.25">
      <c r="A55" s="30"/>
      <c r="B55" s="30"/>
      <c r="C55" s="30"/>
      <c r="D55" s="30"/>
      <c r="E55" s="30" t="s">
        <v>70</v>
      </c>
      <c r="F55" s="31"/>
      <c r="G55" s="31"/>
      <c r="H55" s="31"/>
      <c r="I55" s="31"/>
      <c r="J55" s="31"/>
      <c r="K55" s="31"/>
      <c r="L55" s="31"/>
      <c r="M55" s="32"/>
    </row>
    <row r="56" spans="1:13" x14ac:dyDescent="0.25">
      <c r="A56" s="30"/>
      <c r="B56" s="30"/>
      <c r="C56" s="30"/>
      <c r="D56" s="30"/>
      <c r="E56" s="30" t="s">
        <v>70</v>
      </c>
      <c r="F56" s="31"/>
      <c r="G56" s="31"/>
      <c r="H56" s="31"/>
      <c r="I56" s="31"/>
      <c r="J56" s="31"/>
      <c r="K56" s="31"/>
      <c r="L56" s="31"/>
      <c r="M56" s="32"/>
    </row>
    <row r="57" spans="1:13" x14ac:dyDescent="0.25">
      <c r="A57" s="30" t="s">
        <v>70</v>
      </c>
      <c r="B57" s="30"/>
      <c r="C57" s="30"/>
      <c r="D57" s="30"/>
      <c r="E57" s="30" t="s">
        <v>70</v>
      </c>
      <c r="F57" s="31"/>
      <c r="G57" s="31"/>
      <c r="H57" s="31"/>
      <c r="I57" s="31"/>
      <c r="J57" s="31"/>
      <c r="K57" s="31"/>
      <c r="L57" s="31"/>
      <c r="M57" s="32"/>
    </row>
    <row r="58" spans="1:13" x14ac:dyDescent="0.25">
      <c r="M58" s="17"/>
    </row>
    <row r="59" spans="1:13" x14ac:dyDescent="0.25">
      <c r="M59" s="17"/>
    </row>
    <row r="60" spans="1:13" x14ac:dyDescent="0.25">
      <c r="M60" s="17"/>
    </row>
    <row r="61" spans="1:13" x14ac:dyDescent="0.25">
      <c r="M61" s="17"/>
    </row>
    <row r="62" spans="1:13" x14ac:dyDescent="0.25">
      <c r="M62" s="17"/>
    </row>
    <row r="63" spans="1:13" x14ac:dyDescent="0.25">
      <c r="M63" s="17"/>
    </row>
    <row r="64" spans="1:13" x14ac:dyDescent="0.25">
      <c r="M64" s="17"/>
    </row>
    <row r="65" spans="13:13" x14ac:dyDescent="0.25">
      <c r="M65" s="17"/>
    </row>
    <row r="66" spans="13:13" x14ac:dyDescent="0.25">
      <c r="M66" s="17"/>
    </row>
    <row r="67" spans="13:13" x14ac:dyDescent="0.25">
      <c r="M67" s="17"/>
    </row>
    <row r="68" spans="13:13" x14ac:dyDescent="0.25">
      <c r="M68" s="17"/>
    </row>
    <row r="69" spans="13:13" x14ac:dyDescent="0.25">
      <c r="M69" s="17"/>
    </row>
    <row r="70" spans="13:13" x14ac:dyDescent="0.25">
      <c r="M70" s="17"/>
    </row>
    <row r="71" spans="13:13" x14ac:dyDescent="0.25">
      <c r="M71" s="17"/>
    </row>
    <row r="72" spans="13:13" x14ac:dyDescent="0.25">
      <c r="M72" s="17"/>
    </row>
    <row r="73" spans="13:13" x14ac:dyDescent="0.25">
      <c r="M73" s="17"/>
    </row>
    <row r="74" spans="13:13" x14ac:dyDescent="0.25">
      <c r="M74" s="17"/>
    </row>
    <row r="75" spans="13:13" x14ac:dyDescent="0.25">
      <c r="M75" s="17"/>
    </row>
    <row r="76" spans="13:13" x14ac:dyDescent="0.25">
      <c r="M76" s="17"/>
    </row>
    <row r="77" spans="13:13" x14ac:dyDescent="0.25">
      <c r="M77" s="17"/>
    </row>
    <row r="78" spans="13:13" x14ac:dyDescent="0.25">
      <c r="M78" s="17"/>
    </row>
    <row r="79" spans="13:13" x14ac:dyDescent="0.25">
      <c r="M79" s="17"/>
    </row>
    <row r="80" spans="13:13" x14ac:dyDescent="0.25">
      <c r="M80" s="17"/>
    </row>
    <row r="81" spans="13:13" x14ac:dyDescent="0.25">
      <c r="M81" s="17"/>
    </row>
    <row r="82" spans="13:13" x14ac:dyDescent="0.25">
      <c r="M82" s="17"/>
    </row>
    <row r="83" spans="13:13" x14ac:dyDescent="0.25">
      <c r="M83" s="17"/>
    </row>
    <row r="84" spans="13:13" x14ac:dyDescent="0.25">
      <c r="M84" s="17"/>
    </row>
    <row r="85" spans="13:13" x14ac:dyDescent="0.25">
      <c r="M85" s="17"/>
    </row>
  </sheetData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28673" r:id="rId4" name="btnreturn">
          <controlPr defaultSize="0" autoLine="0" autoPict="0" r:id="rId5">
            <anchor moveWithCells="1">
              <from>
                <xdr:col>14</xdr:col>
                <xdr:colOff>95250</xdr:colOff>
                <xdr:row>11</xdr:row>
                <xdr:rowOff>47625</xdr:rowOff>
              </from>
              <to>
                <xdr:col>16</xdr:col>
                <xdr:colOff>552450</xdr:colOff>
                <xdr:row>16</xdr:row>
                <xdr:rowOff>28575</xdr:rowOff>
              </to>
            </anchor>
          </controlPr>
        </control>
      </mc:Choice>
      <mc:Fallback>
        <control shapeId="28673" r:id="rId4" name="btnreturn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7A11-1CDD-426E-86CF-AD9431C07163}">
  <sheetPr codeName="Sheet5">
    <tabColor theme="9"/>
  </sheetPr>
  <dimension ref="A1:D4"/>
  <sheetViews>
    <sheetView showGridLines="0" zoomScale="88" workbookViewId="0">
      <pane ySplit="1" topLeftCell="A2" activePane="bottomLeft" state="frozen"/>
      <selection activeCell="F34" sqref="F34"/>
      <selection pane="bottomLeft" activeCell="D6" sqref="D6"/>
    </sheetView>
  </sheetViews>
  <sheetFormatPr defaultRowHeight="15" x14ac:dyDescent="0.25"/>
  <cols>
    <col min="1" max="1" width="25.85546875" style="30" customWidth="1"/>
    <col min="2" max="2" width="21.5703125" style="30" customWidth="1"/>
    <col min="3" max="3" width="32.85546875" style="30" customWidth="1"/>
    <col min="4" max="4" width="40.28515625" style="30" customWidth="1"/>
  </cols>
  <sheetData>
    <row r="1" spans="1:4" x14ac:dyDescent="0.25">
      <c r="A1" s="37" t="s">
        <v>66</v>
      </c>
      <c r="B1" s="37" t="s">
        <v>67</v>
      </c>
      <c r="C1" s="37" t="s">
        <v>68</v>
      </c>
      <c r="D1" s="37" t="s">
        <v>69</v>
      </c>
    </row>
    <row r="2" spans="1:4" x14ac:dyDescent="0.25">
      <c r="A2" s="38" t="s">
        <v>96</v>
      </c>
      <c r="B2" s="38">
        <v>7864689459</v>
      </c>
      <c r="C2" s="38" t="s">
        <v>97</v>
      </c>
      <c r="D2" s="38" t="s">
        <v>98</v>
      </c>
    </row>
    <row r="3" spans="1:4" x14ac:dyDescent="0.25">
      <c r="A3" s="38" t="s">
        <v>108</v>
      </c>
      <c r="B3" s="38">
        <v>7868659985</v>
      </c>
      <c r="C3" s="38" t="s">
        <v>109</v>
      </c>
      <c r="D3" s="38" t="s">
        <v>110</v>
      </c>
    </row>
    <row r="4" spans="1:4" x14ac:dyDescent="0.25">
      <c r="A4" s="38" t="s">
        <v>113</v>
      </c>
      <c r="B4" s="38">
        <v>1234040040</v>
      </c>
      <c r="C4" s="38" t="s">
        <v>114</v>
      </c>
      <c r="D4" s="38" t="s">
        <v>115</v>
      </c>
    </row>
  </sheetData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30721" r:id="rId4" name="ReturnHome">
          <controlPr defaultSize="0" autoLine="0" r:id="rId5">
            <anchor moveWithCells="1">
              <from>
                <xdr:col>7</xdr:col>
                <xdr:colOff>57150</xdr:colOff>
                <xdr:row>12</xdr:row>
                <xdr:rowOff>76200</xdr:rowOff>
              </from>
              <to>
                <xdr:col>10</xdr:col>
                <xdr:colOff>47625</xdr:colOff>
                <xdr:row>16</xdr:row>
                <xdr:rowOff>0</xdr:rowOff>
              </to>
            </anchor>
          </controlPr>
        </control>
      </mc:Choice>
      <mc:Fallback>
        <control shapeId="30721" r:id="rId4" name="ReturnHome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Y35"/>
  <sheetViews>
    <sheetView zoomScale="58" workbookViewId="0">
      <selection activeCell="C16" sqref="C16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54.85546875" bestFit="1" customWidth="1"/>
    <col min="4" max="4" width="10.85546875" bestFit="1" customWidth="1"/>
    <col min="5" max="5" width="13" bestFit="1" customWidth="1"/>
    <col min="6" max="6" width="13.7109375" bestFit="1" customWidth="1"/>
    <col min="7" max="7" width="13" bestFit="1" customWidth="1"/>
    <col min="8" max="8" width="13.28515625" bestFit="1" customWidth="1"/>
    <col min="9" max="9" width="14" bestFit="1" customWidth="1"/>
    <col min="10" max="10" width="12" bestFit="1" customWidth="1"/>
    <col min="11" max="11" width="16.5703125" bestFit="1" customWidth="1"/>
    <col min="12" max="12" width="17.7109375" bestFit="1" customWidth="1"/>
    <col min="13" max="13" width="17" bestFit="1" customWidth="1"/>
    <col min="14" max="14" width="17.7109375" bestFit="1" customWidth="1"/>
    <col min="15" max="15" width="13.28515625" bestFit="1" customWidth="1"/>
    <col min="16" max="16" width="17.7109375" bestFit="1" customWidth="1"/>
    <col min="17" max="17" width="14.85546875" bestFit="1" customWidth="1"/>
    <col min="18" max="18" width="17.7109375" bestFit="1" customWidth="1"/>
    <col min="19" max="19" width="18.85546875" bestFit="1" customWidth="1"/>
    <col min="20" max="20" width="20.85546875" bestFit="1" customWidth="1"/>
    <col min="21" max="21" width="16.7109375" bestFit="1" customWidth="1"/>
    <col min="22" max="22" width="17.7109375" bestFit="1" customWidth="1"/>
    <col min="23" max="23" width="15.5703125" bestFit="1" customWidth="1"/>
    <col min="24" max="24" width="17.7109375" bestFit="1" customWidth="1"/>
    <col min="25" max="25" width="19" bestFit="1" customWidth="1"/>
  </cols>
  <sheetData>
    <row r="1" spans="1:25" ht="60" x14ac:dyDescent="0.25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  <c r="L1" s="6" t="s">
        <v>21</v>
      </c>
      <c r="M1" s="6" t="s">
        <v>22</v>
      </c>
      <c r="N1" s="6" t="s">
        <v>23</v>
      </c>
      <c r="O1" s="6" t="s">
        <v>24</v>
      </c>
      <c r="P1" s="6" t="s">
        <v>25</v>
      </c>
      <c r="Q1" s="6" t="s">
        <v>26</v>
      </c>
      <c r="R1" s="6" t="s">
        <v>27</v>
      </c>
      <c r="S1" s="6" t="s">
        <v>28</v>
      </c>
      <c r="T1" s="6" t="s">
        <v>29</v>
      </c>
      <c r="U1" s="6" t="s">
        <v>30</v>
      </c>
      <c r="V1" s="6" t="s">
        <v>31</v>
      </c>
      <c r="W1" s="6" t="s">
        <v>32</v>
      </c>
      <c r="X1" s="6" t="s">
        <v>33</v>
      </c>
      <c r="Y1" s="6" t="s">
        <v>34</v>
      </c>
    </row>
    <row r="2" spans="1:25" x14ac:dyDescent="0.25">
      <c r="A2" s="2">
        <v>1</v>
      </c>
      <c r="B2" t="s">
        <v>0</v>
      </c>
      <c r="C2" s="3" t="s">
        <v>35</v>
      </c>
      <c r="D2" t="s">
        <v>36</v>
      </c>
      <c r="E2">
        <v>30.287069299999999</v>
      </c>
      <c r="F2">
        <v>-82.962688400000005</v>
      </c>
      <c r="H2" t="s">
        <v>37</v>
      </c>
      <c r="I2" s="4"/>
      <c r="J2" s="4">
        <v>10</v>
      </c>
      <c r="L2" s="1">
        <v>1.34</v>
      </c>
      <c r="M2" s="1">
        <v>0.23</v>
      </c>
      <c r="N2" s="1">
        <v>7</v>
      </c>
      <c r="O2" s="1">
        <v>2</v>
      </c>
      <c r="P2" s="1">
        <v>13</v>
      </c>
      <c r="Q2" s="1">
        <v>3</v>
      </c>
      <c r="R2" s="1">
        <v>9.1002077658481078</v>
      </c>
      <c r="S2" s="1">
        <v>2</v>
      </c>
      <c r="T2" s="1">
        <v>12.513944537214796</v>
      </c>
      <c r="U2" s="1">
        <v>5.4257457882394888E-2</v>
      </c>
      <c r="V2" s="1">
        <v>4.4881903775388254</v>
      </c>
      <c r="W2" s="1">
        <v>0.88789288577291936</v>
      </c>
      <c r="X2" s="1">
        <v>16.617334656688413</v>
      </c>
      <c r="Y2" s="1">
        <v>0.52052164946614277</v>
      </c>
    </row>
    <row r="3" spans="1:25" x14ac:dyDescent="0.25">
      <c r="A3">
        <v>2</v>
      </c>
      <c r="B3" t="s">
        <v>38</v>
      </c>
      <c r="C3" t="s">
        <v>39</v>
      </c>
      <c r="D3" t="s">
        <v>40</v>
      </c>
      <c r="E3">
        <v>33.610473599999999</v>
      </c>
      <c r="F3">
        <v>-85.104186999999996</v>
      </c>
      <c r="J3">
        <v>9</v>
      </c>
      <c r="L3" s="1">
        <v>10.357317548235983</v>
      </c>
      <c r="M3" s="1">
        <v>0.6208177049710244</v>
      </c>
      <c r="N3" s="1">
        <v>10.838163173975268</v>
      </c>
      <c r="O3" s="1">
        <v>0.72430052778221476</v>
      </c>
      <c r="P3" s="1">
        <v>6.5442523753585675</v>
      </c>
      <c r="Q3" s="1">
        <v>0.83935310678488462</v>
      </c>
      <c r="R3" s="1">
        <v>1.3449595884407062</v>
      </c>
      <c r="S3" s="1">
        <v>0.84856583484082904</v>
      </c>
      <c r="T3" s="1">
        <v>9.0452456408895472</v>
      </c>
      <c r="U3" s="1">
        <v>0.78936770152458269</v>
      </c>
      <c r="V3" s="1">
        <v>1.7854483697996315</v>
      </c>
      <c r="W3" s="1">
        <v>0.87064399287738803</v>
      </c>
      <c r="X3" s="1">
        <v>7.4551689346685794</v>
      </c>
      <c r="Y3" s="1">
        <v>9.4006411108217613E-2</v>
      </c>
    </row>
    <row r="4" spans="1:25" x14ac:dyDescent="0.25">
      <c r="A4">
        <v>3</v>
      </c>
      <c r="B4" t="s">
        <v>41</v>
      </c>
      <c r="C4" t="s">
        <v>42</v>
      </c>
      <c r="D4" t="s">
        <v>43</v>
      </c>
      <c r="E4">
        <v>32.853056000000002</v>
      </c>
      <c r="F4">
        <v>-80.007901000000004</v>
      </c>
      <c r="J4">
        <v>7</v>
      </c>
      <c r="L4" s="1">
        <v>8.9189581123655124</v>
      </c>
      <c r="M4" s="1">
        <v>0.70105262500041177</v>
      </c>
      <c r="N4" s="1">
        <v>9.7138315186782123</v>
      </c>
      <c r="O4" s="1">
        <v>0.26261185539411525</v>
      </c>
      <c r="P4" s="1">
        <v>13.544080317888605</v>
      </c>
      <c r="Q4" s="1">
        <v>0.14578140837552089</v>
      </c>
      <c r="R4" s="1">
        <v>18.352008434881487</v>
      </c>
      <c r="S4" s="1">
        <v>0.19060240357087066</v>
      </c>
      <c r="T4" s="1">
        <v>11.606249705946849</v>
      </c>
      <c r="U4" s="1">
        <v>0.9021036039242909</v>
      </c>
      <c r="V4" s="1">
        <v>13.960299833010925</v>
      </c>
      <c r="W4" s="1">
        <v>0.76081948060225979</v>
      </c>
      <c r="X4" s="1">
        <v>10.350403059921696</v>
      </c>
      <c r="Y4" s="1">
        <v>2.296227180796484E-2</v>
      </c>
    </row>
    <row r="5" spans="1:25" x14ac:dyDescent="0.25">
      <c r="A5">
        <v>4</v>
      </c>
      <c r="B5" t="s">
        <v>44</v>
      </c>
      <c r="C5" t="s">
        <v>45</v>
      </c>
      <c r="D5" t="s">
        <v>40</v>
      </c>
      <c r="E5">
        <v>33.854404449999997</v>
      </c>
      <c r="F5">
        <v>-84.211753849999994</v>
      </c>
      <c r="J5">
        <v>5.5</v>
      </c>
      <c r="L5" s="1">
        <v>6.725701627865444</v>
      </c>
      <c r="M5" s="1">
        <v>0.52500928729387175</v>
      </c>
      <c r="N5" s="1">
        <v>0.18177943034399568</v>
      </c>
      <c r="O5" s="1">
        <v>0.9721533381516777</v>
      </c>
      <c r="P5" s="1">
        <v>8.516671701466743</v>
      </c>
      <c r="Q5" s="1">
        <v>0.89595394812196527</v>
      </c>
      <c r="R5" s="1">
        <v>9.9755596137710292</v>
      </c>
      <c r="S5" s="1">
        <v>0.20063691992443111</v>
      </c>
      <c r="T5" s="1">
        <v>8.386846565790405</v>
      </c>
      <c r="U5" s="1">
        <v>0.87222954424569543</v>
      </c>
      <c r="V5" s="1">
        <v>13.787692677313483</v>
      </c>
      <c r="W5" s="1">
        <v>0.966458226022475</v>
      </c>
      <c r="X5" s="1">
        <v>2.6137998609971502</v>
      </c>
      <c r="Y5" s="1">
        <v>0.12852027266393384</v>
      </c>
    </row>
    <row r="6" spans="1:25" x14ac:dyDescent="0.25">
      <c r="A6">
        <v>5</v>
      </c>
      <c r="B6" t="s">
        <v>46</v>
      </c>
      <c r="C6" t="s">
        <v>47</v>
      </c>
      <c r="D6" t="s">
        <v>40</v>
      </c>
      <c r="E6">
        <v>32.571367000000002</v>
      </c>
      <c r="F6">
        <v>-82.330483000000001</v>
      </c>
      <c r="J6">
        <v>4</v>
      </c>
      <c r="L6" s="1">
        <v>17.972379320185404</v>
      </c>
      <c r="M6" s="1">
        <v>0.41646629555230508</v>
      </c>
      <c r="N6" s="1">
        <v>15.30855261455156</v>
      </c>
      <c r="O6" s="1">
        <v>0.38830594038813959</v>
      </c>
      <c r="P6" s="1">
        <v>11.947842752074616</v>
      </c>
      <c r="Q6" s="1">
        <v>0.88600192230805264</v>
      </c>
      <c r="R6" s="1">
        <v>15.417903572572138</v>
      </c>
      <c r="S6" s="1">
        <v>0.59719498609984012</v>
      </c>
      <c r="T6" s="1">
        <v>6.0818150469197452</v>
      </c>
      <c r="U6" s="1">
        <v>0.94392473390093568</v>
      </c>
      <c r="V6" s="1">
        <v>3.916780308554364</v>
      </c>
      <c r="W6" s="1">
        <v>0.16565845124924594</v>
      </c>
      <c r="X6" s="1">
        <v>8.8900784098740555</v>
      </c>
      <c r="Y6" s="1">
        <v>0.16688837496659814</v>
      </c>
    </row>
    <row r="7" spans="1:25" x14ac:dyDescent="0.25">
      <c r="A7">
        <v>6</v>
      </c>
      <c r="B7" t="s">
        <v>2</v>
      </c>
      <c r="C7" t="s">
        <v>48</v>
      </c>
      <c r="D7" t="s">
        <v>43</v>
      </c>
      <c r="E7">
        <v>34.803179</v>
      </c>
      <c r="F7">
        <v>-82.424181000000004</v>
      </c>
      <c r="H7" t="s">
        <v>49</v>
      </c>
      <c r="J7">
        <v>7.5</v>
      </c>
      <c r="L7" s="1">
        <v>14.599522626371728</v>
      </c>
      <c r="M7" s="1">
        <v>5.9684598411671952E-2</v>
      </c>
      <c r="N7" s="1">
        <v>19.666569587609445</v>
      </c>
      <c r="O7" s="1">
        <v>0.78621472524694935</v>
      </c>
      <c r="P7" s="1">
        <v>5.8327413128672827</v>
      </c>
      <c r="Q7" s="1">
        <v>0.22115515841232036</v>
      </c>
      <c r="R7" s="1">
        <v>7.0634718705582511</v>
      </c>
      <c r="S7" s="1">
        <v>0.82187970952275424</v>
      </c>
      <c r="T7" s="1">
        <v>1.6152602681901462</v>
      </c>
      <c r="U7" s="1">
        <v>0.39545373548546647</v>
      </c>
      <c r="V7" s="1">
        <v>0.31146877591267996</v>
      </c>
      <c r="W7" s="1">
        <v>0.15599887605217766</v>
      </c>
      <c r="X7" s="1">
        <v>17.505355843004466</v>
      </c>
      <c r="Y7" s="1">
        <v>0.69925471792507499</v>
      </c>
    </row>
    <row r="8" spans="1:25" x14ac:dyDescent="0.25">
      <c r="A8">
        <v>7</v>
      </c>
      <c r="B8" t="s">
        <v>50</v>
      </c>
      <c r="C8" t="s">
        <v>51</v>
      </c>
      <c r="D8" t="s">
        <v>36</v>
      </c>
      <c r="E8">
        <v>28.045418000000002</v>
      </c>
      <c r="F8">
        <v>-82.411995000000005</v>
      </c>
      <c r="J8">
        <v>8</v>
      </c>
      <c r="L8" s="5">
        <v>4.2601704434584864</v>
      </c>
      <c r="M8" s="5">
        <v>0.67948099428759379</v>
      </c>
      <c r="N8" s="5">
        <v>17.754565684191356</v>
      </c>
      <c r="O8" s="5">
        <v>0.24596050983295858</v>
      </c>
      <c r="P8" s="5">
        <v>6.3090725397346237</v>
      </c>
      <c r="Q8" s="5">
        <v>0.41390212937417536</v>
      </c>
      <c r="R8" s="5">
        <v>11.776973425915131</v>
      </c>
      <c r="S8" s="5">
        <v>0.82769544680365148</v>
      </c>
      <c r="T8" s="5">
        <v>4.4877176305152027</v>
      </c>
      <c r="U8" s="5">
        <v>0.4407421457607329</v>
      </c>
      <c r="V8" s="5">
        <v>9.6017065867748812</v>
      </c>
      <c r="W8" s="5">
        <v>0.38739870048785097</v>
      </c>
      <c r="X8" s="5">
        <v>7.0660694495811089</v>
      </c>
      <c r="Y8" s="5">
        <v>0.73778704897561409</v>
      </c>
    </row>
    <row r="9" spans="1:25" x14ac:dyDescent="0.25">
      <c r="A9">
        <v>8</v>
      </c>
      <c r="B9" t="s">
        <v>52</v>
      </c>
      <c r="C9" t="s">
        <v>53</v>
      </c>
      <c r="D9" t="s">
        <v>36</v>
      </c>
      <c r="E9">
        <v>27.882210000000001</v>
      </c>
      <c r="F9">
        <v>-82.719927999999996</v>
      </c>
      <c r="J9">
        <v>8.5</v>
      </c>
      <c r="L9" s="1">
        <v>8.8132851715673795</v>
      </c>
      <c r="M9" s="1">
        <v>0.25761674326984674</v>
      </c>
      <c r="N9" s="1">
        <v>13.451252128270747</v>
      </c>
      <c r="O9" s="1">
        <v>0.32061882248044771</v>
      </c>
      <c r="P9" s="1">
        <v>6.6438722231838661</v>
      </c>
      <c r="Q9" s="1">
        <v>0.88750117857469935</v>
      </c>
      <c r="R9" s="1">
        <v>4.7266189541543779</v>
      </c>
      <c r="S9" s="1">
        <v>3.6578034516663971E-2</v>
      </c>
      <c r="T9" s="1">
        <v>4.7933464075909598</v>
      </c>
      <c r="U9" s="1">
        <v>0.89091451063470639</v>
      </c>
      <c r="V9" s="1">
        <v>12.871724559494183</v>
      </c>
      <c r="W9" s="1">
        <v>4.0524021192083315E-2</v>
      </c>
      <c r="X9" s="1">
        <v>0.37162242320962324</v>
      </c>
      <c r="Y9" s="1">
        <v>0.60715487057886053</v>
      </c>
    </row>
    <row r="10" spans="1:25" x14ac:dyDescent="0.25">
      <c r="A10">
        <v>9</v>
      </c>
      <c r="B10" t="s">
        <v>54</v>
      </c>
      <c r="C10" t="s">
        <v>55</v>
      </c>
      <c r="D10" t="s">
        <v>43</v>
      </c>
      <c r="E10">
        <v>32.838031000000001</v>
      </c>
      <c r="F10">
        <v>-79.856603000000007</v>
      </c>
      <c r="J10">
        <v>9</v>
      </c>
      <c r="L10" s="5">
        <v>10.791899488482512</v>
      </c>
      <c r="M10" s="5">
        <v>0.81373739148033564</v>
      </c>
      <c r="N10" s="5">
        <v>0.6964358764740064</v>
      </c>
      <c r="O10" s="5">
        <v>0.1108538863530526</v>
      </c>
      <c r="P10" s="5">
        <v>8.6627862755668161</v>
      </c>
      <c r="Q10" s="5">
        <v>0.2881233044709699</v>
      </c>
      <c r="R10" s="5">
        <v>3.1493237616300207</v>
      </c>
      <c r="S10" s="5">
        <v>0.78164236511275109</v>
      </c>
      <c r="T10" s="5">
        <v>8.4849855761323312</v>
      </c>
      <c r="U10" s="5">
        <v>0.90500626675171059</v>
      </c>
      <c r="V10" s="5">
        <v>2.1935405811144393</v>
      </c>
      <c r="W10" s="5">
        <v>0.11363696792305666</v>
      </c>
      <c r="X10" s="5">
        <v>13.547567207778952</v>
      </c>
      <c r="Y10" s="5">
        <v>0.97056915196580196</v>
      </c>
    </row>
    <row r="11" spans="1:25" x14ac:dyDescent="0.25">
      <c r="A11">
        <v>10</v>
      </c>
      <c r="B11" t="s">
        <v>56</v>
      </c>
      <c r="C11" t="s">
        <v>57</v>
      </c>
      <c r="D11" t="s">
        <v>36</v>
      </c>
      <c r="E11">
        <v>28.567509999999999</v>
      </c>
      <c r="F11">
        <v>-81.422687999999994</v>
      </c>
      <c r="J11">
        <v>10</v>
      </c>
      <c r="L11" s="1">
        <v>17.942726771482704</v>
      </c>
      <c r="M11" s="1">
        <v>0.4399720433401777</v>
      </c>
      <c r="N11" s="1">
        <v>18.269776450185461</v>
      </c>
      <c r="O11" s="1">
        <v>4.5840914127104226E-2</v>
      </c>
      <c r="P11" s="1">
        <v>12.193569128127301</v>
      </c>
      <c r="Q11" s="1">
        <v>0.56365704120752946</v>
      </c>
      <c r="R11" s="1">
        <v>11.368589509854942</v>
      </c>
      <c r="S11" s="1">
        <v>0.81407765889640626</v>
      </c>
      <c r="T11" s="1">
        <v>19.048228053620313</v>
      </c>
      <c r="U11" s="1">
        <v>0.78268431909172909</v>
      </c>
      <c r="V11" s="1">
        <v>11.195677502000223</v>
      </c>
      <c r="W11" s="1">
        <v>0.10050114956510281</v>
      </c>
      <c r="X11" s="1">
        <v>4.3795741463066857</v>
      </c>
      <c r="Y11" s="1">
        <v>0.11312067547467575</v>
      </c>
    </row>
    <row r="15" spans="1:25" x14ac:dyDescent="0.25">
      <c r="B15" t="s">
        <v>58</v>
      </c>
      <c r="F15" cm="1">
        <f t="array" ref="F15">L2*5*10*1.25*Haversine(30.2870693,-82.926884,29.65216,-82.34008)</f>
        <v>4706.4162572601444</v>
      </c>
    </row>
    <row r="16" spans="1:25" x14ac:dyDescent="0.25">
      <c r="B16" t="s">
        <v>1</v>
      </c>
      <c r="C16">
        <v>5</v>
      </c>
      <c r="K16" t="s">
        <v>59</v>
      </c>
    </row>
    <row r="17" spans="2:9" x14ac:dyDescent="0.25">
      <c r="B17" t="s">
        <v>7</v>
      </c>
      <c r="C17">
        <v>3</v>
      </c>
    </row>
    <row r="18" spans="2:9" x14ac:dyDescent="0.25">
      <c r="B18" t="s">
        <v>4</v>
      </c>
      <c r="C18">
        <v>8</v>
      </c>
    </row>
    <row r="23" spans="2:9" x14ac:dyDescent="0.25">
      <c r="I23" t="s">
        <v>9</v>
      </c>
    </row>
    <row r="25" spans="2:9" x14ac:dyDescent="0.25">
      <c r="B25">
        <f>LEN(B2)</f>
        <v>9</v>
      </c>
    </row>
    <row r="26" spans="2:9" x14ac:dyDescent="0.25">
      <c r="B26">
        <f t="shared" ref="B26:B34" si="0">LEN(B3)</f>
        <v>34</v>
      </c>
    </row>
    <row r="27" spans="2:9" x14ac:dyDescent="0.25">
      <c r="B27">
        <f t="shared" si="0"/>
        <v>30</v>
      </c>
    </row>
    <row r="28" spans="2:9" x14ac:dyDescent="0.25">
      <c r="B28">
        <f t="shared" si="0"/>
        <v>25</v>
      </c>
    </row>
    <row r="29" spans="2:9" x14ac:dyDescent="0.25">
      <c r="B29">
        <f t="shared" si="0"/>
        <v>31</v>
      </c>
    </row>
    <row r="30" spans="2:9" x14ac:dyDescent="0.25">
      <c r="B30">
        <f t="shared" si="0"/>
        <v>13</v>
      </c>
    </row>
    <row r="31" spans="2:9" x14ac:dyDescent="0.25">
      <c r="B31">
        <f t="shared" si="0"/>
        <v>34</v>
      </c>
    </row>
    <row r="32" spans="2:9" x14ac:dyDescent="0.25">
      <c r="B32">
        <f t="shared" si="0"/>
        <v>16</v>
      </c>
    </row>
    <row r="33" spans="2:2" x14ac:dyDescent="0.25">
      <c r="B33">
        <f>LEN(B10)</f>
        <v>6</v>
      </c>
    </row>
    <row r="34" spans="2:2" x14ac:dyDescent="0.25">
      <c r="B34">
        <f t="shared" si="0"/>
        <v>30</v>
      </c>
    </row>
    <row r="35" spans="2:2" x14ac:dyDescent="0.25">
      <c r="B35" t="s">
        <v>85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57B9C-E522-4366-8BC3-F8A983ED0294}">
  <sheetPr codeName="Sheet13"/>
  <dimension ref="A1:AD187"/>
  <sheetViews>
    <sheetView topLeftCell="G1" zoomScale="70" zoomScaleNormal="63" workbookViewId="0">
      <selection activeCell="J3" sqref="J3"/>
    </sheetView>
  </sheetViews>
  <sheetFormatPr defaultRowHeight="15" x14ac:dyDescent="0.25"/>
  <cols>
    <col min="1" max="1" width="14.28515625" bestFit="1" customWidth="1"/>
    <col min="2" max="2" width="5.7109375" bestFit="1" customWidth="1"/>
    <col min="3" max="3" width="32.5703125" bestFit="1" customWidth="1"/>
    <col min="4" max="4" width="19" bestFit="1" customWidth="1"/>
    <col min="5" max="6" width="7.28515625" bestFit="1" customWidth="1"/>
    <col min="7" max="7" width="13.28515625" bestFit="1" customWidth="1"/>
    <col min="8" max="8" width="5.28515625" bestFit="1" customWidth="1"/>
    <col min="9" max="9" width="14.7109375" bestFit="1" customWidth="1"/>
    <col min="10" max="10" width="45.5703125" bestFit="1" customWidth="1"/>
    <col min="11" max="11" width="23.42578125" bestFit="1" customWidth="1"/>
    <col min="12" max="13" width="14.7109375" customWidth="1"/>
    <col min="14" max="14" width="27.85546875" bestFit="1" customWidth="1"/>
    <col min="15" max="15" width="36.42578125" bestFit="1" customWidth="1"/>
    <col min="16" max="16" width="14.7109375" customWidth="1"/>
    <col min="17" max="17" width="53.28515625" bestFit="1" customWidth="1"/>
    <col min="18" max="18" width="20.7109375" customWidth="1"/>
    <col min="19" max="19" width="14.7109375" customWidth="1"/>
    <col min="20" max="20" width="37.140625" bestFit="1" customWidth="1"/>
    <col min="21" max="21" width="9.28515625" bestFit="1" customWidth="1"/>
    <col min="24" max="24" width="30.28515625" bestFit="1" customWidth="1"/>
    <col min="25" max="25" width="26.7109375" bestFit="1" customWidth="1"/>
    <col min="26" max="27" width="31.5703125" bestFit="1" customWidth="1"/>
    <col min="28" max="30" width="30.28515625" bestFit="1" customWidth="1"/>
  </cols>
  <sheetData>
    <row r="1" spans="1:30" x14ac:dyDescent="0.25">
      <c r="A1" t="s">
        <v>60</v>
      </c>
      <c r="B1" t="s">
        <v>61</v>
      </c>
      <c r="C1" t="s">
        <v>1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62</v>
      </c>
      <c r="J1" s="20"/>
      <c r="K1" s="20" t="s">
        <v>63</v>
      </c>
      <c r="L1" s="20"/>
      <c r="M1" s="20"/>
      <c r="N1" s="20"/>
      <c r="O1" s="20"/>
      <c r="P1" s="20"/>
      <c r="Q1" s="21" t="s">
        <v>64</v>
      </c>
      <c r="R1" s="21"/>
      <c r="S1" s="21"/>
      <c r="T1" s="21"/>
      <c r="U1" s="21"/>
      <c r="V1" s="21"/>
      <c r="W1" s="21"/>
    </row>
    <row r="2" spans="1:30" x14ac:dyDescent="0.25">
      <c r="A2" t="s">
        <v>96</v>
      </c>
      <c r="B2" t="s">
        <v>100</v>
      </c>
      <c r="C2" t="s">
        <v>101</v>
      </c>
      <c r="D2" t="s">
        <v>101</v>
      </c>
      <c r="E2" t="s">
        <v>102</v>
      </c>
      <c r="F2" t="s">
        <v>103</v>
      </c>
      <c r="G2" t="s">
        <v>104</v>
      </c>
      <c r="H2" t="s">
        <v>105</v>
      </c>
      <c r="I2" t="s">
        <v>101</v>
      </c>
      <c r="J2" s="20" t="str">
        <f>IF(AND(NOT(ISBLANK(C2)), NOT(ISNUMBER(C2))), C$1 &amp; " " &amp; LEFT(C2, FIND("-", C2) - 1), "")</f>
        <v>Structural Steel SteelTime</v>
      </c>
      <c r="K2" s="20" t="str">
        <f t="shared" ref="K2:P17" si="0">IF(AND(NOT(ISBLANK(D2)), NOT(ISNUMBER(D2))), D$1 &amp; " " &amp; LEFT(D2, FIND("-", D2) - 1), "")</f>
        <v>Handrails SteelTime</v>
      </c>
      <c r="L2" s="20" t="str">
        <f t="shared" si="0"/>
        <v>Ladders Metalcraft Services of Tampa, Inc.</v>
      </c>
      <c r="M2" s="20" t="str">
        <f t="shared" si="0"/>
        <v>Graders Leatherwood Manufacturing Inc.</v>
      </c>
      <c r="N2" s="20" t="str">
        <f t="shared" si="0"/>
        <v>Chequer Plates Preferred Metal Products, Inc.</v>
      </c>
      <c r="O2" s="20" t="str">
        <f t="shared" si="0"/>
        <v>Steps WayKen</v>
      </c>
      <c r="P2" s="20" t="str">
        <f t="shared" si="0"/>
        <v>Cladding/roofing SteelTime</v>
      </c>
      <c r="Q2" s="21" t="str">
        <f>IF(OR(C2=0, C2=""), "", C$1&amp;" "&amp;C2)</f>
        <v>Structural Steel SteelTime-4889.57</v>
      </c>
      <c r="R2" s="21" t="str">
        <f t="shared" ref="R2:W13" si="1">IF(OR(D2=0, D2=""), "", D$1&amp;" "&amp;D2)</f>
        <v>Handrails SteelTime-4889.57</v>
      </c>
      <c r="S2" s="21" t="str">
        <f t="shared" si="1"/>
        <v>Ladders Metalcraft Services of Tampa, Inc.-28992.91</v>
      </c>
      <c r="T2" s="21" t="str">
        <f t="shared" si="1"/>
        <v>Graders Leatherwood Manufacturing Inc.-146657.65</v>
      </c>
      <c r="U2" s="21" t="str">
        <f t="shared" si="1"/>
        <v>Chequer Plates Preferred Metal Products, Inc.-103499.70</v>
      </c>
      <c r="V2" s="21" t="str">
        <f t="shared" si="1"/>
        <v>Steps WayKen-180134.79</v>
      </c>
      <c r="W2" s="21" t="str">
        <f t="shared" si="1"/>
        <v>Cladding/roofing SteelTime-4889.57</v>
      </c>
      <c r="X2" s="23" t="str">
        <f>IF(OR(C2="",C2=0),"",LEFT(C2,FIND("-",C2)-1))</f>
        <v>SteelTime</v>
      </c>
      <c r="Y2" s="23" t="str">
        <f t="shared" ref="Y2:AD2" si="2">IF(OR(D2="",D2=0),"",LEFT(D2,FIND("-",D2)-1))</f>
        <v>SteelTime</v>
      </c>
      <c r="Z2" s="23" t="str">
        <f t="shared" si="2"/>
        <v>Metalcraft Services of Tampa, Inc.</v>
      </c>
      <c r="AA2" s="23" t="str">
        <f t="shared" si="2"/>
        <v>Leatherwood Manufacturing Inc.</v>
      </c>
      <c r="AB2" s="23" t="str">
        <f t="shared" si="2"/>
        <v>Preferred Metal Products, Inc.</v>
      </c>
      <c r="AC2" s="23" t="str">
        <f t="shared" si="2"/>
        <v>WayKen</v>
      </c>
      <c r="AD2" s="23" t="str">
        <f t="shared" si="2"/>
        <v>SteelTime</v>
      </c>
    </row>
    <row r="3" spans="1:30" x14ac:dyDescent="0.25">
      <c r="J3" s="20" t="str">
        <f t="shared" ref="J3:J26" si="3">IF(AND(NOT(ISBLANK(C3)), NOT(ISNUMBER(C3))), C$1 &amp; " " &amp; LEFT(C3, FIND("-", C3) - 1), "")</f>
        <v/>
      </c>
      <c r="K3" s="20" t="str">
        <f t="shared" si="0"/>
        <v/>
      </c>
      <c r="L3" s="20" t="str">
        <f t="shared" si="0"/>
        <v/>
      </c>
      <c r="M3" s="20" t="str">
        <f t="shared" si="0"/>
        <v/>
      </c>
      <c r="N3" s="20" t="str">
        <f t="shared" si="0"/>
        <v/>
      </c>
      <c r="O3" s="20" t="str">
        <f t="shared" si="0"/>
        <v/>
      </c>
      <c r="P3" s="20" t="str">
        <f t="shared" si="0"/>
        <v/>
      </c>
      <c r="Q3" s="21" t="str">
        <f t="shared" ref="Q3:Q14" si="4">IF(OR(C3=0, C3=""), "", C$1&amp;" "&amp;C3)</f>
        <v/>
      </c>
      <c r="R3" s="21" t="str">
        <f t="shared" si="1"/>
        <v/>
      </c>
      <c r="S3" s="21" t="str">
        <f t="shared" si="1"/>
        <v/>
      </c>
      <c r="T3" s="21" t="str">
        <f t="shared" si="1"/>
        <v/>
      </c>
      <c r="U3" s="21" t="str">
        <f t="shared" si="1"/>
        <v/>
      </c>
      <c r="V3" s="21" t="str">
        <f t="shared" si="1"/>
        <v/>
      </c>
      <c r="W3" s="21" t="str">
        <f t="shared" si="1"/>
        <v/>
      </c>
      <c r="X3" s="23" t="str">
        <f t="shared" ref="X3:X66" si="5">IF(OR(C3="",C3=0),"",LEFT(C3,FIND("-",C3)-1))</f>
        <v/>
      </c>
      <c r="Y3" s="23" t="str">
        <f t="shared" ref="Y3:Y66" si="6">IF(OR(D3="",D3=0),"",LEFT(D3,FIND("-",D3)-1))</f>
        <v/>
      </c>
      <c r="Z3" s="23" t="str">
        <f t="shared" ref="Z3:Z66" si="7">IF(OR(E3="",E3=0),"",LEFT(E3,FIND("-",E3)-1))</f>
        <v/>
      </c>
      <c r="AA3" s="23" t="str">
        <f t="shared" ref="AA3:AA66" si="8">IF(OR(F3="",F3=0),"",LEFT(F3,FIND("-",F3)-1))</f>
        <v/>
      </c>
      <c r="AB3" s="23" t="str">
        <f t="shared" ref="AB3:AB66" si="9">IF(OR(G3="",G3=0),"",LEFT(G3,FIND("-",G3)-1))</f>
        <v/>
      </c>
      <c r="AC3" s="23" t="str">
        <f t="shared" ref="AC3:AC66" si="10">IF(OR(H3="",H3=0),"",LEFT(H3,FIND("-",H3)-1))</f>
        <v/>
      </c>
      <c r="AD3" s="23" t="str">
        <f t="shared" ref="AD3:AD66" si="11">IF(OR(I3="",I3=0),"",LEFT(I3,FIND("-",I3)-1))</f>
        <v/>
      </c>
    </row>
    <row r="4" spans="1:30" x14ac:dyDescent="0.25">
      <c r="J4" s="20" t="str">
        <f t="shared" si="3"/>
        <v/>
      </c>
      <c r="K4" s="20" t="str">
        <f t="shared" si="0"/>
        <v/>
      </c>
      <c r="L4" s="20" t="str">
        <f t="shared" si="0"/>
        <v/>
      </c>
      <c r="M4" s="20" t="str">
        <f t="shared" si="0"/>
        <v/>
      </c>
      <c r="N4" s="20" t="str">
        <f t="shared" si="0"/>
        <v/>
      </c>
      <c r="O4" s="20" t="str">
        <f t="shared" si="0"/>
        <v/>
      </c>
      <c r="P4" s="20" t="str">
        <f t="shared" si="0"/>
        <v/>
      </c>
      <c r="Q4" s="21" t="str">
        <f t="shared" si="4"/>
        <v/>
      </c>
      <c r="R4" s="21" t="str">
        <f t="shared" si="1"/>
        <v/>
      </c>
      <c r="S4" s="21" t="str">
        <f t="shared" si="1"/>
        <v/>
      </c>
      <c r="T4" s="21" t="str">
        <f t="shared" si="1"/>
        <v/>
      </c>
      <c r="U4" s="21" t="str">
        <f t="shared" si="1"/>
        <v/>
      </c>
      <c r="V4" s="21" t="str">
        <f t="shared" si="1"/>
        <v/>
      </c>
      <c r="W4" s="21" t="str">
        <f t="shared" si="1"/>
        <v/>
      </c>
      <c r="X4" s="23" t="str">
        <f t="shared" si="5"/>
        <v/>
      </c>
      <c r="Y4" s="23" t="str">
        <f t="shared" si="6"/>
        <v/>
      </c>
      <c r="Z4" s="23" t="str">
        <f t="shared" si="7"/>
        <v/>
      </c>
      <c r="AA4" s="23" t="str">
        <f t="shared" si="8"/>
        <v/>
      </c>
      <c r="AB4" s="23" t="str">
        <f t="shared" si="9"/>
        <v/>
      </c>
      <c r="AC4" s="23" t="str">
        <f t="shared" si="10"/>
        <v/>
      </c>
      <c r="AD4" s="23" t="str">
        <f t="shared" si="11"/>
        <v/>
      </c>
    </row>
    <row r="5" spans="1:30" x14ac:dyDescent="0.25">
      <c r="J5" s="20" t="str">
        <f t="shared" si="3"/>
        <v/>
      </c>
      <c r="K5" s="20" t="str">
        <f t="shared" si="0"/>
        <v/>
      </c>
      <c r="L5" s="20" t="str">
        <f t="shared" si="0"/>
        <v/>
      </c>
      <c r="M5" s="20" t="str">
        <f t="shared" si="0"/>
        <v/>
      </c>
      <c r="N5" s="20" t="str">
        <f t="shared" si="0"/>
        <v/>
      </c>
      <c r="O5" s="20" t="str">
        <f t="shared" si="0"/>
        <v/>
      </c>
      <c r="P5" s="20" t="str">
        <f t="shared" si="0"/>
        <v/>
      </c>
      <c r="Q5" s="21" t="str">
        <f t="shared" si="4"/>
        <v/>
      </c>
      <c r="R5" s="21" t="str">
        <f t="shared" si="1"/>
        <v/>
      </c>
      <c r="S5" s="21" t="str">
        <f t="shared" si="1"/>
        <v/>
      </c>
      <c r="T5" s="21" t="str">
        <f t="shared" si="1"/>
        <v/>
      </c>
      <c r="U5" s="21" t="str">
        <f t="shared" si="1"/>
        <v/>
      </c>
      <c r="V5" s="21" t="str">
        <f t="shared" si="1"/>
        <v/>
      </c>
      <c r="W5" s="21" t="str">
        <f t="shared" si="1"/>
        <v/>
      </c>
      <c r="X5" s="23" t="str">
        <f t="shared" si="5"/>
        <v/>
      </c>
      <c r="Y5" s="23" t="str">
        <f t="shared" si="6"/>
        <v/>
      </c>
      <c r="Z5" s="23" t="str">
        <f t="shared" si="7"/>
        <v/>
      </c>
      <c r="AA5" s="23" t="str">
        <f t="shared" si="8"/>
        <v/>
      </c>
      <c r="AB5" s="23" t="str">
        <f t="shared" si="9"/>
        <v/>
      </c>
      <c r="AC5" s="23" t="str">
        <f t="shared" si="10"/>
        <v/>
      </c>
      <c r="AD5" s="23" t="str">
        <f t="shared" si="11"/>
        <v/>
      </c>
    </row>
    <row r="6" spans="1:30" x14ac:dyDescent="0.25">
      <c r="J6" s="20" t="str">
        <f>IF(AND(NOT(ISBLANK(C6)), NOT(ISNUMBER(C6))), C$1 &amp; " " &amp; LEFT(C6, FIND("-", C6) - 1), "")</f>
        <v/>
      </c>
      <c r="K6" s="20" t="str">
        <f t="shared" si="0"/>
        <v/>
      </c>
      <c r="L6" s="20" t="str">
        <f t="shared" si="0"/>
        <v/>
      </c>
      <c r="M6" s="20" t="str">
        <f t="shared" si="0"/>
        <v/>
      </c>
      <c r="N6" s="20" t="str">
        <f t="shared" si="0"/>
        <v/>
      </c>
      <c r="O6" s="20" t="str">
        <f t="shared" si="0"/>
        <v/>
      </c>
      <c r="P6" s="20" t="str">
        <f t="shared" si="0"/>
        <v/>
      </c>
      <c r="Q6" s="21" t="str">
        <f t="shared" si="4"/>
        <v/>
      </c>
      <c r="R6" s="21" t="str">
        <f t="shared" si="1"/>
        <v/>
      </c>
      <c r="S6" s="21" t="str">
        <f t="shared" si="1"/>
        <v/>
      </c>
      <c r="T6" s="21" t="str">
        <f t="shared" si="1"/>
        <v/>
      </c>
      <c r="U6" s="21" t="str">
        <f t="shared" si="1"/>
        <v/>
      </c>
      <c r="V6" s="21" t="str">
        <f t="shared" si="1"/>
        <v/>
      </c>
      <c r="W6" s="21" t="str">
        <f t="shared" si="1"/>
        <v/>
      </c>
      <c r="X6" s="23" t="str">
        <f t="shared" si="5"/>
        <v/>
      </c>
      <c r="Y6" s="23" t="str">
        <f t="shared" si="6"/>
        <v/>
      </c>
      <c r="Z6" s="23" t="str">
        <f t="shared" si="7"/>
        <v/>
      </c>
      <c r="AA6" s="23" t="str">
        <f t="shared" si="8"/>
        <v/>
      </c>
      <c r="AB6" s="23" t="str">
        <f t="shared" si="9"/>
        <v/>
      </c>
      <c r="AC6" s="23" t="str">
        <f t="shared" si="10"/>
        <v/>
      </c>
      <c r="AD6" s="23" t="str">
        <f t="shared" si="11"/>
        <v/>
      </c>
    </row>
    <row r="7" spans="1:30" x14ac:dyDescent="0.25">
      <c r="J7" s="20" t="str">
        <f>IF(AND(NOT(ISBLANK(C7)), NOT(ISNUMBER(C7))), C$1 &amp; " " &amp; LEFT(C7, FIND("-", C7) - 1), "")</f>
        <v/>
      </c>
      <c r="K7" s="20" t="str">
        <f t="shared" si="0"/>
        <v/>
      </c>
      <c r="L7" s="20" t="str">
        <f t="shared" si="0"/>
        <v/>
      </c>
      <c r="M7" s="20" t="str">
        <f t="shared" si="0"/>
        <v/>
      </c>
      <c r="N7" s="20" t="str">
        <f t="shared" si="0"/>
        <v/>
      </c>
      <c r="O7" s="20" t="str">
        <f t="shared" si="0"/>
        <v/>
      </c>
      <c r="P7" s="20" t="str">
        <f t="shared" si="0"/>
        <v/>
      </c>
      <c r="Q7" s="21" t="str">
        <f t="shared" si="4"/>
        <v/>
      </c>
      <c r="R7" s="21" t="str">
        <f t="shared" si="1"/>
        <v/>
      </c>
      <c r="S7" s="21" t="str">
        <f t="shared" si="1"/>
        <v/>
      </c>
      <c r="T7" s="21" t="str">
        <f t="shared" si="1"/>
        <v/>
      </c>
      <c r="U7" s="21" t="str">
        <f t="shared" si="1"/>
        <v/>
      </c>
      <c r="V7" s="21" t="str">
        <f t="shared" si="1"/>
        <v/>
      </c>
      <c r="W7" s="21" t="str">
        <f t="shared" si="1"/>
        <v/>
      </c>
      <c r="X7" s="23" t="str">
        <f t="shared" si="5"/>
        <v/>
      </c>
      <c r="Y7" s="23" t="str">
        <f t="shared" si="6"/>
        <v/>
      </c>
      <c r="Z7" s="23" t="str">
        <f t="shared" si="7"/>
        <v/>
      </c>
      <c r="AA7" s="23" t="str">
        <f t="shared" si="8"/>
        <v/>
      </c>
      <c r="AB7" s="23" t="str">
        <f t="shared" si="9"/>
        <v/>
      </c>
      <c r="AC7" s="23" t="str">
        <f t="shared" si="10"/>
        <v/>
      </c>
      <c r="AD7" s="23" t="str">
        <f t="shared" si="11"/>
        <v/>
      </c>
    </row>
    <row r="8" spans="1:30" x14ac:dyDescent="0.25">
      <c r="J8" s="20" t="str">
        <f t="shared" si="3"/>
        <v/>
      </c>
      <c r="K8" s="20" t="str">
        <f t="shared" si="0"/>
        <v/>
      </c>
      <c r="L8" s="20" t="str">
        <f t="shared" si="0"/>
        <v/>
      </c>
      <c r="M8" s="20" t="str">
        <f t="shared" si="0"/>
        <v/>
      </c>
      <c r="N8" s="20" t="str">
        <f t="shared" si="0"/>
        <v/>
      </c>
      <c r="O8" s="20" t="str">
        <f t="shared" si="0"/>
        <v/>
      </c>
      <c r="P8" s="20" t="str">
        <f t="shared" si="0"/>
        <v/>
      </c>
      <c r="Q8" s="21" t="str">
        <f t="shared" si="4"/>
        <v/>
      </c>
      <c r="R8" s="21" t="str">
        <f t="shared" si="1"/>
        <v/>
      </c>
      <c r="S8" s="21" t="str">
        <f t="shared" si="1"/>
        <v/>
      </c>
      <c r="T8" s="21" t="str">
        <f t="shared" si="1"/>
        <v/>
      </c>
      <c r="U8" s="21" t="str">
        <f t="shared" si="1"/>
        <v/>
      </c>
      <c r="V8" s="21" t="str">
        <f t="shared" si="1"/>
        <v/>
      </c>
      <c r="W8" s="21" t="str">
        <f t="shared" si="1"/>
        <v/>
      </c>
      <c r="X8" s="23" t="str">
        <f t="shared" si="5"/>
        <v/>
      </c>
      <c r="Y8" s="23" t="str">
        <f t="shared" si="6"/>
        <v/>
      </c>
      <c r="Z8" s="23" t="str">
        <f t="shared" si="7"/>
        <v/>
      </c>
      <c r="AA8" s="23" t="str">
        <f t="shared" si="8"/>
        <v/>
      </c>
      <c r="AB8" s="23" t="str">
        <f t="shared" si="9"/>
        <v/>
      </c>
      <c r="AC8" s="23" t="str">
        <f t="shared" si="10"/>
        <v/>
      </c>
      <c r="AD8" s="23" t="str">
        <f t="shared" si="11"/>
        <v/>
      </c>
    </row>
    <row r="9" spans="1:30" x14ac:dyDescent="0.25">
      <c r="J9" s="20" t="str">
        <f t="shared" si="3"/>
        <v/>
      </c>
      <c r="K9" s="20" t="str">
        <f t="shared" si="0"/>
        <v/>
      </c>
      <c r="L9" s="20" t="str">
        <f t="shared" si="0"/>
        <v/>
      </c>
      <c r="M9" s="20" t="str">
        <f t="shared" si="0"/>
        <v/>
      </c>
      <c r="N9" s="20" t="str">
        <f t="shared" si="0"/>
        <v/>
      </c>
      <c r="O9" s="20" t="str">
        <f t="shared" si="0"/>
        <v/>
      </c>
      <c r="P9" s="20" t="str">
        <f t="shared" si="0"/>
        <v/>
      </c>
      <c r="Q9" s="21" t="str">
        <f t="shared" si="4"/>
        <v/>
      </c>
      <c r="R9" s="21" t="str">
        <f t="shared" si="1"/>
        <v/>
      </c>
      <c r="S9" s="21" t="str">
        <f t="shared" si="1"/>
        <v/>
      </c>
      <c r="T9" s="21" t="str">
        <f t="shared" si="1"/>
        <v/>
      </c>
      <c r="U9" s="21" t="str">
        <f t="shared" si="1"/>
        <v/>
      </c>
      <c r="V9" s="21" t="str">
        <f t="shared" si="1"/>
        <v/>
      </c>
      <c r="W9" s="21" t="str">
        <f t="shared" si="1"/>
        <v/>
      </c>
      <c r="X9" s="23" t="str">
        <f t="shared" si="5"/>
        <v/>
      </c>
      <c r="Y9" s="23" t="str">
        <f t="shared" si="6"/>
        <v/>
      </c>
      <c r="Z9" s="23" t="str">
        <f t="shared" si="7"/>
        <v/>
      </c>
      <c r="AA9" s="23" t="str">
        <f t="shared" si="8"/>
        <v/>
      </c>
      <c r="AB9" s="23" t="str">
        <f t="shared" si="9"/>
        <v/>
      </c>
      <c r="AC9" s="23" t="str">
        <f t="shared" si="10"/>
        <v/>
      </c>
      <c r="AD9" s="23" t="str">
        <f t="shared" si="11"/>
        <v/>
      </c>
    </row>
    <row r="10" spans="1:30" x14ac:dyDescent="0.25">
      <c r="J10" s="20" t="str">
        <f t="shared" si="3"/>
        <v/>
      </c>
      <c r="K10" s="20" t="str">
        <f t="shared" si="0"/>
        <v/>
      </c>
      <c r="L10" s="20" t="str">
        <f t="shared" si="0"/>
        <v/>
      </c>
      <c r="M10" s="20" t="str">
        <f t="shared" si="0"/>
        <v/>
      </c>
      <c r="N10" s="20" t="str">
        <f t="shared" si="0"/>
        <v/>
      </c>
      <c r="O10" s="20" t="str">
        <f t="shared" si="0"/>
        <v/>
      </c>
      <c r="P10" s="20" t="str">
        <f t="shared" si="0"/>
        <v/>
      </c>
      <c r="Q10" s="21" t="str">
        <f t="shared" si="4"/>
        <v/>
      </c>
      <c r="R10" s="21" t="str">
        <f t="shared" si="1"/>
        <v/>
      </c>
      <c r="S10" s="21" t="str">
        <f t="shared" si="1"/>
        <v/>
      </c>
      <c r="T10" s="21" t="str">
        <f t="shared" si="1"/>
        <v/>
      </c>
      <c r="U10" s="21" t="str">
        <f t="shared" si="1"/>
        <v/>
      </c>
      <c r="V10" s="21" t="str">
        <f t="shared" si="1"/>
        <v/>
      </c>
      <c r="W10" s="21" t="str">
        <f t="shared" si="1"/>
        <v/>
      </c>
      <c r="X10" s="23" t="str">
        <f t="shared" si="5"/>
        <v/>
      </c>
      <c r="Y10" s="23" t="str">
        <f t="shared" si="6"/>
        <v/>
      </c>
      <c r="Z10" s="23" t="str">
        <f t="shared" si="7"/>
        <v/>
      </c>
      <c r="AA10" s="23" t="str">
        <f t="shared" si="8"/>
        <v/>
      </c>
      <c r="AB10" s="23" t="str">
        <f t="shared" si="9"/>
        <v/>
      </c>
      <c r="AC10" s="23" t="str">
        <f t="shared" si="10"/>
        <v/>
      </c>
      <c r="AD10" s="23" t="str">
        <f t="shared" si="11"/>
        <v/>
      </c>
    </row>
    <row r="11" spans="1:30" x14ac:dyDescent="0.25">
      <c r="J11" s="20" t="str">
        <f t="shared" si="3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21" t="str">
        <f t="shared" si="4"/>
        <v/>
      </c>
      <c r="R11" s="21" t="str">
        <f t="shared" si="1"/>
        <v/>
      </c>
      <c r="S11" s="21" t="str">
        <f t="shared" si="1"/>
        <v/>
      </c>
      <c r="T11" s="21" t="str">
        <f t="shared" si="1"/>
        <v/>
      </c>
      <c r="U11" s="21" t="str">
        <f t="shared" si="1"/>
        <v/>
      </c>
      <c r="V11" s="21" t="str">
        <f t="shared" si="1"/>
        <v/>
      </c>
      <c r="W11" s="21" t="str">
        <f t="shared" si="1"/>
        <v/>
      </c>
      <c r="X11" s="23" t="str">
        <f t="shared" si="5"/>
        <v/>
      </c>
      <c r="Y11" s="23" t="str">
        <f t="shared" si="6"/>
        <v/>
      </c>
      <c r="Z11" s="23" t="str">
        <f t="shared" si="7"/>
        <v/>
      </c>
      <c r="AA11" s="23" t="str">
        <f t="shared" si="8"/>
        <v/>
      </c>
      <c r="AB11" s="23" t="str">
        <f t="shared" si="9"/>
        <v/>
      </c>
      <c r="AC11" s="23" t="str">
        <f t="shared" si="10"/>
        <v/>
      </c>
      <c r="AD11" s="23" t="str">
        <f t="shared" si="11"/>
        <v/>
      </c>
    </row>
    <row r="12" spans="1:30" x14ac:dyDescent="0.25">
      <c r="J12" s="20" t="str">
        <f t="shared" si="3"/>
        <v/>
      </c>
      <c r="K12" s="20" t="str">
        <f t="shared" si="0"/>
        <v/>
      </c>
      <c r="L12" s="20" t="str">
        <f t="shared" si="0"/>
        <v/>
      </c>
      <c r="M12" s="20" t="str">
        <f t="shared" si="0"/>
        <v/>
      </c>
      <c r="N12" s="20" t="str">
        <f t="shared" si="0"/>
        <v/>
      </c>
      <c r="O12" s="20" t="str">
        <f t="shared" si="0"/>
        <v/>
      </c>
      <c r="P12" s="20" t="str">
        <f t="shared" si="0"/>
        <v/>
      </c>
      <c r="Q12" s="21" t="str">
        <f t="shared" si="4"/>
        <v/>
      </c>
      <c r="R12" s="21" t="str">
        <f t="shared" si="1"/>
        <v/>
      </c>
      <c r="S12" s="21" t="str">
        <f t="shared" si="1"/>
        <v/>
      </c>
      <c r="T12" s="21" t="str">
        <f t="shared" si="1"/>
        <v/>
      </c>
      <c r="U12" s="21" t="str">
        <f t="shared" si="1"/>
        <v/>
      </c>
      <c r="V12" s="21" t="str">
        <f t="shared" si="1"/>
        <v/>
      </c>
      <c r="W12" s="21" t="str">
        <f t="shared" si="1"/>
        <v/>
      </c>
      <c r="X12" s="23" t="str">
        <f t="shared" si="5"/>
        <v/>
      </c>
      <c r="Y12" s="23" t="str">
        <f t="shared" si="6"/>
        <v/>
      </c>
      <c r="Z12" s="23" t="str">
        <f t="shared" si="7"/>
        <v/>
      </c>
      <c r="AA12" s="23" t="str">
        <f t="shared" si="8"/>
        <v/>
      </c>
      <c r="AB12" s="23" t="str">
        <f t="shared" si="9"/>
        <v/>
      </c>
      <c r="AC12" s="23" t="str">
        <f t="shared" si="10"/>
        <v/>
      </c>
      <c r="AD12" s="23" t="str">
        <f t="shared" si="11"/>
        <v/>
      </c>
    </row>
    <row r="13" spans="1:30" x14ac:dyDescent="0.25">
      <c r="J13" s="20" t="str">
        <f t="shared" si="3"/>
        <v/>
      </c>
      <c r="K13" s="20" t="str">
        <f t="shared" si="0"/>
        <v/>
      </c>
      <c r="L13" s="20" t="str">
        <f t="shared" si="0"/>
        <v/>
      </c>
      <c r="M13" s="20" t="str">
        <f t="shared" si="0"/>
        <v/>
      </c>
      <c r="N13" s="20" t="str">
        <f t="shared" si="0"/>
        <v/>
      </c>
      <c r="O13" s="20" t="str">
        <f t="shared" si="0"/>
        <v/>
      </c>
      <c r="P13" s="20" t="str">
        <f t="shared" si="0"/>
        <v/>
      </c>
      <c r="Q13" s="21" t="str">
        <f t="shared" si="4"/>
        <v/>
      </c>
      <c r="R13" s="21" t="str">
        <f t="shared" si="1"/>
        <v/>
      </c>
      <c r="S13" s="21" t="str">
        <f t="shared" si="1"/>
        <v/>
      </c>
      <c r="T13" s="21" t="str">
        <f t="shared" si="1"/>
        <v/>
      </c>
      <c r="U13" s="21" t="str">
        <f t="shared" si="1"/>
        <v/>
      </c>
      <c r="V13" s="21" t="str">
        <f t="shared" si="1"/>
        <v/>
      </c>
      <c r="W13" s="21" t="str">
        <f t="shared" si="1"/>
        <v/>
      </c>
      <c r="X13" s="23" t="str">
        <f t="shared" si="5"/>
        <v/>
      </c>
      <c r="Y13" s="23" t="str">
        <f t="shared" si="6"/>
        <v/>
      </c>
      <c r="Z13" s="23" t="str">
        <f t="shared" si="7"/>
        <v/>
      </c>
      <c r="AA13" s="23" t="str">
        <f t="shared" si="8"/>
        <v/>
      </c>
      <c r="AB13" s="23" t="str">
        <f t="shared" si="9"/>
        <v/>
      </c>
      <c r="AC13" s="23" t="str">
        <f t="shared" si="10"/>
        <v/>
      </c>
      <c r="AD13" s="23" t="str">
        <f t="shared" si="11"/>
        <v/>
      </c>
    </row>
    <row r="14" spans="1:30" x14ac:dyDescent="0.25">
      <c r="J14" s="20" t="str">
        <f t="shared" si="3"/>
        <v/>
      </c>
      <c r="K14" s="20" t="str">
        <f t="shared" si="0"/>
        <v/>
      </c>
      <c r="L14" s="20" t="str">
        <f t="shared" si="0"/>
        <v/>
      </c>
      <c r="M14" s="20" t="str">
        <f t="shared" si="0"/>
        <v/>
      </c>
      <c r="N14" s="20" t="str">
        <f t="shared" si="0"/>
        <v/>
      </c>
      <c r="O14" s="20" t="str">
        <f t="shared" si="0"/>
        <v/>
      </c>
      <c r="P14" s="20" t="str">
        <f t="shared" si="0"/>
        <v/>
      </c>
      <c r="Q14" s="21" t="str">
        <f t="shared" si="4"/>
        <v/>
      </c>
      <c r="R14" s="21" t="str">
        <f t="shared" ref="R14:R77" si="12">IF(OR(D14=0, D14=""), "", D$1&amp;" "&amp;D14)</f>
        <v/>
      </c>
      <c r="S14" s="21" t="str">
        <f t="shared" ref="S14:S77" si="13">IF(OR(E14=0, E14=""), "", E$1&amp;" "&amp;E14)</f>
        <v/>
      </c>
      <c r="T14" s="21" t="str">
        <f t="shared" ref="T14:T77" si="14">IF(OR(F14=0, F14=""), "", F$1&amp;" "&amp;F14)</f>
        <v/>
      </c>
      <c r="U14" s="21" t="str">
        <f t="shared" ref="U14:U77" si="15">IF(OR(G14=0, G14=""), "", G$1&amp;" "&amp;G14)</f>
        <v/>
      </c>
      <c r="V14" s="21" t="str">
        <f t="shared" ref="V14:V77" si="16">IF(OR(H14=0, H14=""), "", H$1&amp;" "&amp;H14)</f>
        <v/>
      </c>
      <c r="W14" s="21" t="str">
        <f t="shared" ref="W14:W77" si="17">IF(OR(I14=0, I14=""), "", I$1&amp;" "&amp;I14)</f>
        <v/>
      </c>
      <c r="X14" s="23" t="str">
        <f t="shared" si="5"/>
        <v/>
      </c>
      <c r="Y14" s="23" t="str">
        <f t="shared" si="6"/>
        <v/>
      </c>
      <c r="Z14" s="23" t="str">
        <f t="shared" si="7"/>
        <v/>
      </c>
      <c r="AA14" s="23" t="str">
        <f t="shared" si="8"/>
        <v/>
      </c>
      <c r="AB14" s="23" t="str">
        <f t="shared" si="9"/>
        <v/>
      </c>
      <c r="AC14" s="23" t="str">
        <f t="shared" si="10"/>
        <v/>
      </c>
      <c r="AD14" s="23" t="str">
        <f t="shared" si="11"/>
        <v/>
      </c>
    </row>
    <row r="15" spans="1:30" x14ac:dyDescent="0.25">
      <c r="J15" s="20" t="str">
        <f t="shared" si="3"/>
        <v/>
      </c>
      <c r="K15" s="20" t="str">
        <f t="shared" si="0"/>
        <v/>
      </c>
      <c r="L15" s="20" t="str">
        <f t="shared" si="0"/>
        <v/>
      </c>
      <c r="M15" s="20" t="str">
        <f t="shared" si="0"/>
        <v/>
      </c>
      <c r="N15" s="20" t="str">
        <f t="shared" si="0"/>
        <v/>
      </c>
      <c r="O15" s="20" t="str">
        <f t="shared" si="0"/>
        <v/>
      </c>
      <c r="P15" s="20" t="str">
        <f t="shared" si="0"/>
        <v/>
      </c>
      <c r="Q15" s="21" t="str">
        <f t="shared" ref="Q15:Q78" si="18">IF(OR(C15=0, C15=""), "", C$1&amp;" "&amp;C15)</f>
        <v/>
      </c>
      <c r="R15" s="21" t="str">
        <f t="shared" si="12"/>
        <v/>
      </c>
      <c r="S15" s="21" t="str">
        <f t="shared" si="13"/>
        <v/>
      </c>
      <c r="T15" s="21" t="str">
        <f t="shared" si="14"/>
        <v/>
      </c>
      <c r="U15" s="21" t="str">
        <f t="shared" si="15"/>
        <v/>
      </c>
      <c r="V15" s="21" t="str">
        <f t="shared" si="16"/>
        <v/>
      </c>
      <c r="W15" s="21" t="str">
        <f t="shared" si="17"/>
        <v/>
      </c>
      <c r="X15" s="23" t="str">
        <f t="shared" si="5"/>
        <v/>
      </c>
      <c r="Y15" s="23" t="str">
        <f t="shared" si="6"/>
        <v/>
      </c>
      <c r="Z15" s="23" t="str">
        <f t="shared" si="7"/>
        <v/>
      </c>
      <c r="AA15" s="23" t="str">
        <f t="shared" si="8"/>
        <v/>
      </c>
      <c r="AB15" s="23" t="str">
        <f t="shared" si="9"/>
        <v/>
      </c>
      <c r="AC15" s="23" t="str">
        <f t="shared" si="10"/>
        <v/>
      </c>
      <c r="AD15" s="23" t="str">
        <f t="shared" si="11"/>
        <v/>
      </c>
    </row>
    <row r="16" spans="1:30" x14ac:dyDescent="0.25">
      <c r="J16" s="20" t="str">
        <f t="shared" si="3"/>
        <v/>
      </c>
      <c r="K16" s="20" t="str">
        <f t="shared" si="0"/>
        <v/>
      </c>
      <c r="L16" s="20" t="str">
        <f t="shared" si="0"/>
        <v/>
      </c>
      <c r="M16" s="20" t="str">
        <f t="shared" si="0"/>
        <v/>
      </c>
      <c r="N16" s="20" t="str">
        <f t="shared" si="0"/>
        <v/>
      </c>
      <c r="O16" s="20" t="str">
        <f t="shared" si="0"/>
        <v/>
      </c>
      <c r="P16" s="20" t="str">
        <f t="shared" si="0"/>
        <v/>
      </c>
      <c r="Q16" s="21" t="str">
        <f t="shared" si="18"/>
        <v/>
      </c>
      <c r="R16" s="21" t="str">
        <f t="shared" si="12"/>
        <v/>
      </c>
      <c r="S16" s="21" t="str">
        <f t="shared" si="13"/>
        <v/>
      </c>
      <c r="T16" s="21" t="str">
        <f t="shared" si="14"/>
        <v/>
      </c>
      <c r="U16" s="21" t="str">
        <f t="shared" si="15"/>
        <v/>
      </c>
      <c r="V16" s="21" t="str">
        <f t="shared" si="16"/>
        <v/>
      </c>
      <c r="W16" s="21" t="str">
        <f t="shared" si="17"/>
        <v/>
      </c>
      <c r="X16" s="23" t="str">
        <f t="shared" si="5"/>
        <v/>
      </c>
      <c r="Y16" s="23" t="str">
        <f t="shared" si="6"/>
        <v/>
      </c>
      <c r="Z16" s="23" t="str">
        <f t="shared" si="7"/>
        <v/>
      </c>
      <c r="AA16" s="23" t="str">
        <f t="shared" si="8"/>
        <v/>
      </c>
      <c r="AB16" s="23" t="str">
        <f t="shared" si="9"/>
        <v/>
      </c>
      <c r="AC16" s="23" t="str">
        <f t="shared" si="10"/>
        <v/>
      </c>
      <c r="AD16" s="23" t="str">
        <f t="shared" si="11"/>
        <v/>
      </c>
    </row>
    <row r="17" spans="10:30" x14ac:dyDescent="0.25">
      <c r="J17" s="20" t="str">
        <f t="shared" si="3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1" t="str">
        <f t="shared" si="18"/>
        <v/>
      </c>
      <c r="R17" s="21" t="str">
        <f t="shared" si="12"/>
        <v/>
      </c>
      <c r="S17" s="21" t="str">
        <f t="shared" si="13"/>
        <v/>
      </c>
      <c r="T17" s="21" t="str">
        <f t="shared" si="14"/>
        <v/>
      </c>
      <c r="U17" s="21" t="str">
        <f t="shared" si="15"/>
        <v/>
      </c>
      <c r="V17" s="21" t="str">
        <f t="shared" si="16"/>
        <v/>
      </c>
      <c r="W17" s="21" t="str">
        <f t="shared" si="17"/>
        <v/>
      </c>
      <c r="X17" s="23" t="str">
        <f t="shared" si="5"/>
        <v/>
      </c>
      <c r="Y17" s="23" t="str">
        <f t="shared" si="6"/>
        <v/>
      </c>
      <c r="Z17" s="23" t="str">
        <f t="shared" si="7"/>
        <v/>
      </c>
      <c r="AA17" s="23" t="str">
        <f t="shared" si="8"/>
        <v/>
      </c>
      <c r="AB17" s="23" t="str">
        <f t="shared" si="9"/>
        <v/>
      </c>
      <c r="AC17" s="23" t="str">
        <f t="shared" si="10"/>
        <v/>
      </c>
      <c r="AD17" s="23" t="str">
        <f t="shared" si="11"/>
        <v/>
      </c>
    </row>
    <row r="18" spans="10:30" x14ac:dyDescent="0.25">
      <c r="J18" s="20" t="str">
        <f t="shared" si="3"/>
        <v/>
      </c>
      <c r="K18" s="20" t="str">
        <f t="shared" ref="K18:K41" si="19">IF(AND(NOT(ISBLANK(D18)), NOT(ISNUMBER(D18))), D$1 &amp; " " &amp; LEFT(D18, FIND("-", D18) - 1), "")</f>
        <v/>
      </c>
      <c r="L18" s="20" t="str">
        <f t="shared" ref="L18:L41" si="20">IF(AND(NOT(ISBLANK(E18)), NOT(ISNUMBER(E18))), E$1 &amp; " " &amp; LEFT(E18, FIND("-", E18) - 1), "")</f>
        <v/>
      </c>
      <c r="M18" s="20" t="str">
        <f t="shared" ref="M18:M41" si="21">IF(AND(NOT(ISBLANK(F18)), NOT(ISNUMBER(F18))), F$1 &amp; " " &amp; LEFT(F18, FIND("-", F18) - 1), "")</f>
        <v/>
      </c>
      <c r="N18" s="20" t="str">
        <f t="shared" ref="N18:N41" si="22">IF(AND(NOT(ISBLANK(G18)), NOT(ISNUMBER(G18))), G$1 &amp; " " &amp; LEFT(G18, FIND("-", G18) - 1), "")</f>
        <v/>
      </c>
      <c r="O18" s="20" t="str">
        <f t="shared" ref="O18:O41" si="23">IF(AND(NOT(ISBLANK(H18)), NOT(ISNUMBER(H18))), H$1 &amp; " " &amp; LEFT(H18, FIND("-", H18) - 1), "")</f>
        <v/>
      </c>
      <c r="P18" s="20" t="str">
        <f t="shared" ref="P18:P41" si="24">IF(AND(NOT(ISBLANK(I18)), NOT(ISNUMBER(I18))), I$1 &amp; " " &amp; LEFT(I18, FIND("-", I18) - 1), "")</f>
        <v/>
      </c>
      <c r="Q18" s="21" t="str">
        <f t="shared" si="18"/>
        <v/>
      </c>
      <c r="R18" s="21" t="str">
        <f t="shared" si="12"/>
        <v/>
      </c>
      <c r="S18" s="21" t="str">
        <f t="shared" si="13"/>
        <v/>
      </c>
      <c r="T18" s="21" t="str">
        <f t="shared" si="14"/>
        <v/>
      </c>
      <c r="U18" s="21" t="str">
        <f t="shared" si="15"/>
        <v/>
      </c>
      <c r="V18" s="21" t="str">
        <f t="shared" si="16"/>
        <v/>
      </c>
      <c r="W18" s="21" t="str">
        <f t="shared" si="17"/>
        <v/>
      </c>
      <c r="X18" s="23" t="str">
        <f t="shared" si="5"/>
        <v/>
      </c>
      <c r="Y18" s="23" t="str">
        <f t="shared" si="6"/>
        <v/>
      </c>
      <c r="Z18" s="23" t="str">
        <f t="shared" si="7"/>
        <v/>
      </c>
      <c r="AA18" s="23" t="str">
        <f t="shared" si="8"/>
        <v/>
      </c>
      <c r="AB18" s="23" t="str">
        <f t="shared" si="9"/>
        <v/>
      </c>
      <c r="AC18" s="23" t="str">
        <f t="shared" si="10"/>
        <v/>
      </c>
      <c r="AD18" s="23" t="str">
        <f t="shared" si="11"/>
        <v/>
      </c>
    </row>
    <row r="19" spans="10:30" x14ac:dyDescent="0.25">
      <c r="J19" s="20" t="str">
        <f t="shared" si="3"/>
        <v/>
      </c>
      <c r="K19" s="20" t="str">
        <f t="shared" si="19"/>
        <v/>
      </c>
      <c r="L19" s="20" t="str">
        <f t="shared" si="20"/>
        <v/>
      </c>
      <c r="M19" s="20" t="str">
        <f t="shared" si="21"/>
        <v/>
      </c>
      <c r="N19" s="20" t="str">
        <f t="shared" si="22"/>
        <v/>
      </c>
      <c r="O19" s="20" t="str">
        <f t="shared" si="23"/>
        <v/>
      </c>
      <c r="P19" s="20" t="str">
        <f t="shared" si="24"/>
        <v/>
      </c>
      <c r="Q19" s="21" t="str">
        <f t="shared" si="18"/>
        <v/>
      </c>
      <c r="R19" s="21" t="str">
        <f t="shared" si="12"/>
        <v/>
      </c>
      <c r="S19" s="21" t="str">
        <f t="shared" si="13"/>
        <v/>
      </c>
      <c r="T19" s="21" t="str">
        <f t="shared" si="14"/>
        <v/>
      </c>
      <c r="U19" s="21" t="str">
        <f t="shared" si="15"/>
        <v/>
      </c>
      <c r="V19" s="21" t="str">
        <f t="shared" si="16"/>
        <v/>
      </c>
      <c r="W19" s="21" t="str">
        <f t="shared" si="17"/>
        <v/>
      </c>
      <c r="X19" s="23" t="str">
        <f t="shared" si="5"/>
        <v/>
      </c>
      <c r="Y19" s="23" t="str">
        <f t="shared" si="6"/>
        <v/>
      </c>
      <c r="Z19" s="23" t="str">
        <f t="shared" si="7"/>
        <v/>
      </c>
      <c r="AA19" s="23" t="str">
        <f t="shared" si="8"/>
        <v/>
      </c>
      <c r="AB19" s="23" t="str">
        <f t="shared" si="9"/>
        <v/>
      </c>
      <c r="AC19" s="23" t="str">
        <f t="shared" si="10"/>
        <v/>
      </c>
      <c r="AD19" s="23" t="str">
        <f t="shared" si="11"/>
        <v/>
      </c>
    </row>
    <row r="20" spans="10:30" x14ac:dyDescent="0.25">
      <c r="J20" s="20" t="str">
        <f t="shared" si="3"/>
        <v/>
      </c>
      <c r="K20" s="20" t="str">
        <f t="shared" si="19"/>
        <v/>
      </c>
      <c r="L20" s="20" t="str">
        <f t="shared" si="20"/>
        <v/>
      </c>
      <c r="M20" s="20" t="str">
        <f t="shared" si="21"/>
        <v/>
      </c>
      <c r="N20" s="20" t="str">
        <f t="shared" si="22"/>
        <v/>
      </c>
      <c r="O20" s="20" t="str">
        <f t="shared" si="23"/>
        <v/>
      </c>
      <c r="P20" s="20" t="str">
        <f t="shared" si="24"/>
        <v/>
      </c>
      <c r="Q20" s="21" t="str">
        <f t="shared" si="18"/>
        <v/>
      </c>
      <c r="R20" s="21" t="str">
        <f t="shared" si="12"/>
        <v/>
      </c>
      <c r="S20" s="21" t="str">
        <f t="shared" si="13"/>
        <v/>
      </c>
      <c r="T20" s="21" t="str">
        <f t="shared" si="14"/>
        <v/>
      </c>
      <c r="U20" s="21" t="str">
        <f t="shared" si="15"/>
        <v/>
      </c>
      <c r="V20" s="21" t="str">
        <f t="shared" si="16"/>
        <v/>
      </c>
      <c r="W20" s="21" t="str">
        <f t="shared" si="17"/>
        <v/>
      </c>
      <c r="X20" s="23" t="str">
        <f t="shared" si="5"/>
        <v/>
      </c>
      <c r="Y20" s="23" t="str">
        <f t="shared" si="6"/>
        <v/>
      </c>
      <c r="Z20" s="23" t="str">
        <f t="shared" si="7"/>
        <v/>
      </c>
      <c r="AA20" s="23" t="str">
        <f t="shared" si="8"/>
        <v/>
      </c>
      <c r="AB20" s="23" t="str">
        <f t="shared" si="9"/>
        <v/>
      </c>
      <c r="AC20" s="23" t="str">
        <f t="shared" si="10"/>
        <v/>
      </c>
      <c r="AD20" s="23" t="str">
        <f t="shared" si="11"/>
        <v/>
      </c>
    </row>
    <row r="21" spans="10:30" x14ac:dyDescent="0.25">
      <c r="J21" s="20" t="str">
        <f t="shared" si="3"/>
        <v/>
      </c>
      <c r="K21" s="20" t="str">
        <f t="shared" si="19"/>
        <v/>
      </c>
      <c r="L21" s="20" t="str">
        <f t="shared" si="20"/>
        <v/>
      </c>
      <c r="M21" s="20" t="str">
        <f t="shared" si="21"/>
        <v/>
      </c>
      <c r="N21" s="20" t="str">
        <f t="shared" si="22"/>
        <v/>
      </c>
      <c r="O21" s="20" t="str">
        <f t="shared" si="23"/>
        <v/>
      </c>
      <c r="P21" s="20" t="str">
        <f t="shared" si="24"/>
        <v/>
      </c>
      <c r="Q21" s="21" t="str">
        <f t="shared" si="18"/>
        <v/>
      </c>
      <c r="R21" s="21" t="str">
        <f t="shared" si="12"/>
        <v/>
      </c>
      <c r="S21" s="21" t="str">
        <f t="shared" si="13"/>
        <v/>
      </c>
      <c r="T21" s="21" t="str">
        <f t="shared" si="14"/>
        <v/>
      </c>
      <c r="U21" s="21" t="str">
        <f t="shared" si="15"/>
        <v/>
      </c>
      <c r="V21" s="21" t="str">
        <f t="shared" si="16"/>
        <v/>
      </c>
      <c r="W21" s="21" t="str">
        <f t="shared" si="17"/>
        <v/>
      </c>
      <c r="X21" s="23" t="str">
        <f t="shared" si="5"/>
        <v/>
      </c>
      <c r="Y21" s="23" t="str">
        <f t="shared" si="6"/>
        <v/>
      </c>
      <c r="Z21" s="23" t="str">
        <f t="shared" si="7"/>
        <v/>
      </c>
      <c r="AA21" s="23" t="str">
        <f t="shared" si="8"/>
        <v/>
      </c>
      <c r="AB21" s="23" t="str">
        <f t="shared" si="9"/>
        <v/>
      </c>
      <c r="AC21" s="23" t="str">
        <f t="shared" si="10"/>
        <v/>
      </c>
      <c r="AD21" s="23" t="str">
        <f t="shared" si="11"/>
        <v/>
      </c>
    </row>
    <row r="22" spans="10:30" x14ac:dyDescent="0.25">
      <c r="J22" s="20" t="str">
        <f t="shared" si="3"/>
        <v/>
      </c>
      <c r="K22" s="20" t="str">
        <f t="shared" si="19"/>
        <v/>
      </c>
      <c r="L22" s="20" t="str">
        <f t="shared" si="20"/>
        <v/>
      </c>
      <c r="M22" s="20" t="str">
        <f t="shared" si="21"/>
        <v/>
      </c>
      <c r="N22" s="20" t="str">
        <f t="shared" si="22"/>
        <v/>
      </c>
      <c r="O22" s="20" t="str">
        <f t="shared" si="23"/>
        <v/>
      </c>
      <c r="P22" s="20" t="str">
        <f t="shared" si="24"/>
        <v/>
      </c>
      <c r="Q22" s="21" t="str">
        <f t="shared" si="18"/>
        <v/>
      </c>
      <c r="R22" s="21" t="str">
        <f t="shared" si="12"/>
        <v/>
      </c>
      <c r="S22" s="21" t="str">
        <f t="shared" si="13"/>
        <v/>
      </c>
      <c r="T22" s="21" t="str">
        <f t="shared" si="14"/>
        <v/>
      </c>
      <c r="U22" s="21" t="str">
        <f t="shared" si="15"/>
        <v/>
      </c>
      <c r="V22" s="21" t="str">
        <f t="shared" si="16"/>
        <v/>
      </c>
      <c r="W22" s="21" t="str">
        <f t="shared" si="17"/>
        <v/>
      </c>
      <c r="X22" s="23" t="str">
        <f t="shared" si="5"/>
        <v/>
      </c>
      <c r="Y22" s="23" t="str">
        <f t="shared" si="6"/>
        <v/>
      </c>
      <c r="Z22" s="23" t="str">
        <f t="shared" si="7"/>
        <v/>
      </c>
      <c r="AA22" s="23" t="str">
        <f t="shared" si="8"/>
        <v/>
      </c>
      <c r="AB22" s="23" t="str">
        <f t="shared" si="9"/>
        <v/>
      </c>
      <c r="AC22" s="23" t="str">
        <f t="shared" si="10"/>
        <v/>
      </c>
      <c r="AD22" s="23" t="str">
        <f t="shared" si="11"/>
        <v/>
      </c>
    </row>
    <row r="23" spans="10:30" x14ac:dyDescent="0.25">
      <c r="J23" s="20" t="str">
        <f t="shared" si="3"/>
        <v/>
      </c>
      <c r="K23" s="20" t="str">
        <f t="shared" si="19"/>
        <v/>
      </c>
      <c r="L23" s="20" t="str">
        <f t="shared" si="20"/>
        <v/>
      </c>
      <c r="M23" s="20" t="str">
        <f t="shared" si="21"/>
        <v/>
      </c>
      <c r="N23" s="20" t="str">
        <f t="shared" si="22"/>
        <v/>
      </c>
      <c r="O23" s="20" t="str">
        <f t="shared" si="23"/>
        <v/>
      </c>
      <c r="P23" s="20" t="str">
        <f t="shared" si="24"/>
        <v/>
      </c>
      <c r="Q23" s="21" t="str">
        <f t="shared" si="18"/>
        <v/>
      </c>
      <c r="R23" s="21" t="str">
        <f t="shared" si="12"/>
        <v/>
      </c>
      <c r="S23" s="21" t="str">
        <f t="shared" si="13"/>
        <v/>
      </c>
      <c r="T23" s="21" t="str">
        <f t="shared" si="14"/>
        <v/>
      </c>
      <c r="U23" s="21" t="str">
        <f t="shared" si="15"/>
        <v/>
      </c>
      <c r="V23" s="21" t="str">
        <f t="shared" si="16"/>
        <v/>
      </c>
      <c r="W23" s="21" t="str">
        <f t="shared" si="17"/>
        <v/>
      </c>
      <c r="X23" s="23" t="str">
        <f t="shared" si="5"/>
        <v/>
      </c>
      <c r="Y23" s="23" t="str">
        <f t="shared" si="6"/>
        <v/>
      </c>
      <c r="Z23" s="23" t="str">
        <f t="shared" si="7"/>
        <v/>
      </c>
      <c r="AA23" s="23" t="str">
        <f t="shared" si="8"/>
        <v/>
      </c>
      <c r="AB23" s="23" t="str">
        <f t="shared" si="9"/>
        <v/>
      </c>
      <c r="AC23" s="23" t="str">
        <f t="shared" si="10"/>
        <v/>
      </c>
      <c r="AD23" s="23" t="str">
        <f t="shared" si="11"/>
        <v/>
      </c>
    </row>
    <row r="24" spans="10:30" x14ac:dyDescent="0.25">
      <c r="J24" s="20" t="str">
        <f t="shared" si="3"/>
        <v/>
      </c>
      <c r="K24" s="20" t="str">
        <f t="shared" si="19"/>
        <v/>
      </c>
      <c r="L24" s="20" t="str">
        <f t="shared" si="20"/>
        <v/>
      </c>
      <c r="M24" s="20" t="str">
        <f t="shared" si="21"/>
        <v/>
      </c>
      <c r="N24" s="20" t="str">
        <f t="shared" si="22"/>
        <v/>
      </c>
      <c r="O24" s="20" t="str">
        <f t="shared" si="23"/>
        <v/>
      </c>
      <c r="P24" s="20" t="str">
        <f t="shared" si="24"/>
        <v/>
      </c>
      <c r="Q24" s="21" t="str">
        <f t="shared" si="18"/>
        <v/>
      </c>
      <c r="R24" s="21" t="str">
        <f t="shared" si="12"/>
        <v/>
      </c>
      <c r="S24" s="21" t="str">
        <f t="shared" si="13"/>
        <v/>
      </c>
      <c r="T24" s="21" t="str">
        <f t="shared" si="14"/>
        <v/>
      </c>
      <c r="U24" s="21" t="str">
        <f t="shared" si="15"/>
        <v/>
      </c>
      <c r="V24" s="21" t="str">
        <f t="shared" si="16"/>
        <v/>
      </c>
      <c r="W24" s="21" t="str">
        <f t="shared" si="17"/>
        <v/>
      </c>
      <c r="X24" s="23" t="str">
        <f t="shared" si="5"/>
        <v/>
      </c>
      <c r="Y24" s="23" t="str">
        <f t="shared" si="6"/>
        <v/>
      </c>
      <c r="Z24" s="23" t="str">
        <f t="shared" si="7"/>
        <v/>
      </c>
      <c r="AA24" s="23" t="str">
        <f t="shared" si="8"/>
        <v/>
      </c>
      <c r="AB24" s="23" t="str">
        <f t="shared" si="9"/>
        <v/>
      </c>
      <c r="AC24" s="23" t="str">
        <f t="shared" si="10"/>
        <v/>
      </c>
      <c r="AD24" s="23" t="str">
        <f t="shared" si="11"/>
        <v/>
      </c>
    </row>
    <row r="25" spans="10:30" x14ac:dyDescent="0.25">
      <c r="J25" s="20" t="str">
        <f t="shared" si="3"/>
        <v/>
      </c>
      <c r="K25" s="20" t="str">
        <f t="shared" si="19"/>
        <v/>
      </c>
      <c r="L25" s="20" t="str">
        <f t="shared" si="20"/>
        <v/>
      </c>
      <c r="M25" s="20" t="str">
        <f t="shared" si="21"/>
        <v/>
      </c>
      <c r="N25" s="20" t="str">
        <f t="shared" si="22"/>
        <v/>
      </c>
      <c r="O25" s="20" t="str">
        <f t="shared" si="23"/>
        <v/>
      </c>
      <c r="P25" s="20" t="str">
        <f t="shared" si="24"/>
        <v/>
      </c>
      <c r="Q25" s="21" t="str">
        <f t="shared" si="18"/>
        <v/>
      </c>
      <c r="R25" s="21" t="str">
        <f t="shared" si="12"/>
        <v/>
      </c>
      <c r="S25" s="21" t="str">
        <f t="shared" si="13"/>
        <v/>
      </c>
      <c r="T25" s="21" t="str">
        <f t="shared" si="14"/>
        <v/>
      </c>
      <c r="U25" s="21" t="str">
        <f t="shared" si="15"/>
        <v/>
      </c>
      <c r="V25" s="21" t="str">
        <f t="shared" si="16"/>
        <v/>
      </c>
      <c r="W25" s="21" t="str">
        <f t="shared" si="17"/>
        <v/>
      </c>
      <c r="X25" s="23" t="str">
        <f t="shared" si="5"/>
        <v/>
      </c>
      <c r="Y25" s="23" t="str">
        <f t="shared" si="6"/>
        <v/>
      </c>
      <c r="Z25" s="23" t="str">
        <f t="shared" si="7"/>
        <v/>
      </c>
      <c r="AA25" s="23" t="str">
        <f t="shared" si="8"/>
        <v/>
      </c>
      <c r="AB25" s="23" t="str">
        <f t="shared" si="9"/>
        <v/>
      </c>
      <c r="AC25" s="23" t="str">
        <f t="shared" si="10"/>
        <v/>
      </c>
      <c r="AD25" s="23" t="str">
        <f t="shared" si="11"/>
        <v/>
      </c>
    </row>
    <row r="26" spans="10:30" x14ac:dyDescent="0.25">
      <c r="J26" s="20" t="str">
        <f t="shared" si="3"/>
        <v/>
      </c>
      <c r="K26" s="20" t="str">
        <f t="shared" si="19"/>
        <v/>
      </c>
      <c r="L26" s="20" t="str">
        <f t="shared" si="20"/>
        <v/>
      </c>
      <c r="M26" s="20" t="str">
        <f t="shared" si="21"/>
        <v/>
      </c>
      <c r="N26" s="20" t="str">
        <f t="shared" si="22"/>
        <v/>
      </c>
      <c r="O26" s="20" t="str">
        <f t="shared" si="23"/>
        <v/>
      </c>
      <c r="P26" s="20" t="str">
        <f t="shared" si="24"/>
        <v/>
      </c>
      <c r="Q26" s="21" t="str">
        <f t="shared" si="18"/>
        <v/>
      </c>
      <c r="R26" s="21" t="str">
        <f t="shared" si="12"/>
        <v/>
      </c>
      <c r="S26" s="21" t="str">
        <f t="shared" si="13"/>
        <v/>
      </c>
      <c r="T26" s="21" t="str">
        <f t="shared" si="14"/>
        <v/>
      </c>
      <c r="U26" s="21" t="str">
        <f t="shared" si="15"/>
        <v/>
      </c>
      <c r="V26" s="21" t="str">
        <f t="shared" si="16"/>
        <v/>
      </c>
      <c r="W26" s="21" t="str">
        <f t="shared" si="17"/>
        <v/>
      </c>
      <c r="X26" s="23" t="str">
        <f t="shared" si="5"/>
        <v/>
      </c>
      <c r="Y26" s="23" t="str">
        <f t="shared" si="6"/>
        <v/>
      </c>
      <c r="Z26" s="23" t="str">
        <f t="shared" si="7"/>
        <v/>
      </c>
      <c r="AA26" s="23" t="str">
        <f t="shared" si="8"/>
        <v/>
      </c>
      <c r="AB26" s="23" t="str">
        <f t="shared" si="9"/>
        <v/>
      </c>
      <c r="AC26" s="23" t="str">
        <f t="shared" si="10"/>
        <v/>
      </c>
      <c r="AD26" s="23" t="str">
        <f t="shared" si="11"/>
        <v/>
      </c>
    </row>
    <row r="27" spans="10:30" x14ac:dyDescent="0.25">
      <c r="J27" s="20" t="str">
        <f t="shared" ref="J27:J90" si="25">IF(AND(NOT(ISBLANK(C27)), NOT(ISNUMBER(C27))), C$1 &amp; " " &amp; LEFT(C27, FIND("-", C27) - 1), "")</f>
        <v/>
      </c>
      <c r="K27" s="20" t="str">
        <f t="shared" si="19"/>
        <v/>
      </c>
      <c r="L27" s="20" t="str">
        <f t="shared" si="20"/>
        <v/>
      </c>
      <c r="M27" s="20" t="str">
        <f t="shared" si="21"/>
        <v/>
      </c>
      <c r="N27" s="20" t="str">
        <f t="shared" si="22"/>
        <v/>
      </c>
      <c r="O27" s="20" t="str">
        <f t="shared" si="23"/>
        <v/>
      </c>
      <c r="P27" s="20" t="str">
        <f t="shared" si="24"/>
        <v/>
      </c>
      <c r="Q27" s="21" t="str">
        <f t="shared" si="18"/>
        <v/>
      </c>
      <c r="R27" s="21" t="str">
        <f t="shared" si="12"/>
        <v/>
      </c>
      <c r="S27" s="21" t="str">
        <f t="shared" si="13"/>
        <v/>
      </c>
      <c r="T27" s="21" t="str">
        <f t="shared" si="14"/>
        <v/>
      </c>
      <c r="U27" s="21" t="str">
        <f t="shared" si="15"/>
        <v/>
      </c>
      <c r="V27" s="21" t="str">
        <f t="shared" si="16"/>
        <v/>
      </c>
      <c r="W27" s="21" t="str">
        <f t="shared" si="17"/>
        <v/>
      </c>
      <c r="X27" s="23" t="str">
        <f t="shared" si="5"/>
        <v/>
      </c>
      <c r="Y27" s="23" t="str">
        <f t="shared" si="6"/>
        <v/>
      </c>
      <c r="Z27" s="23" t="str">
        <f t="shared" si="7"/>
        <v/>
      </c>
      <c r="AA27" s="23" t="str">
        <f t="shared" si="8"/>
        <v/>
      </c>
      <c r="AB27" s="23" t="str">
        <f t="shared" si="9"/>
        <v/>
      </c>
      <c r="AC27" s="23" t="str">
        <f t="shared" si="10"/>
        <v/>
      </c>
      <c r="AD27" s="23" t="str">
        <f t="shared" si="11"/>
        <v/>
      </c>
    </row>
    <row r="28" spans="10:30" x14ac:dyDescent="0.25">
      <c r="J28" s="20" t="str">
        <f t="shared" si="25"/>
        <v/>
      </c>
      <c r="K28" s="20" t="str">
        <f t="shared" si="19"/>
        <v/>
      </c>
      <c r="L28" s="20" t="str">
        <f t="shared" si="20"/>
        <v/>
      </c>
      <c r="M28" s="20" t="str">
        <f t="shared" si="21"/>
        <v/>
      </c>
      <c r="N28" s="20" t="str">
        <f t="shared" si="22"/>
        <v/>
      </c>
      <c r="O28" s="20" t="str">
        <f t="shared" si="23"/>
        <v/>
      </c>
      <c r="P28" s="20" t="str">
        <f t="shared" si="24"/>
        <v/>
      </c>
      <c r="Q28" s="21" t="str">
        <f t="shared" si="18"/>
        <v/>
      </c>
      <c r="R28" s="21" t="str">
        <f t="shared" si="12"/>
        <v/>
      </c>
      <c r="S28" s="21" t="str">
        <f t="shared" si="13"/>
        <v/>
      </c>
      <c r="T28" s="21" t="str">
        <f t="shared" si="14"/>
        <v/>
      </c>
      <c r="U28" s="21" t="str">
        <f t="shared" si="15"/>
        <v/>
      </c>
      <c r="V28" s="21" t="str">
        <f t="shared" si="16"/>
        <v/>
      </c>
      <c r="W28" s="21" t="str">
        <f t="shared" si="17"/>
        <v/>
      </c>
      <c r="X28" s="23" t="str">
        <f t="shared" si="5"/>
        <v/>
      </c>
      <c r="Y28" s="23" t="str">
        <f t="shared" si="6"/>
        <v/>
      </c>
      <c r="Z28" s="23" t="str">
        <f t="shared" si="7"/>
        <v/>
      </c>
      <c r="AA28" s="23" t="str">
        <f t="shared" si="8"/>
        <v/>
      </c>
      <c r="AB28" s="23" t="str">
        <f t="shared" si="9"/>
        <v/>
      </c>
      <c r="AC28" s="23" t="str">
        <f t="shared" si="10"/>
        <v/>
      </c>
      <c r="AD28" s="23" t="str">
        <f t="shared" si="11"/>
        <v/>
      </c>
    </row>
    <row r="29" spans="10:30" x14ac:dyDescent="0.25">
      <c r="J29" s="20" t="str">
        <f t="shared" si="25"/>
        <v/>
      </c>
      <c r="K29" s="20" t="str">
        <f t="shared" si="19"/>
        <v/>
      </c>
      <c r="L29" s="20" t="str">
        <f t="shared" si="20"/>
        <v/>
      </c>
      <c r="M29" s="20" t="str">
        <f t="shared" si="21"/>
        <v/>
      </c>
      <c r="N29" s="20" t="str">
        <f t="shared" si="22"/>
        <v/>
      </c>
      <c r="O29" s="20" t="str">
        <f t="shared" si="23"/>
        <v/>
      </c>
      <c r="P29" s="20" t="str">
        <f t="shared" si="24"/>
        <v/>
      </c>
      <c r="Q29" s="21" t="str">
        <f t="shared" si="18"/>
        <v/>
      </c>
      <c r="R29" s="21" t="str">
        <f t="shared" si="12"/>
        <v/>
      </c>
      <c r="S29" s="21" t="str">
        <f t="shared" si="13"/>
        <v/>
      </c>
      <c r="T29" s="21" t="str">
        <f t="shared" si="14"/>
        <v/>
      </c>
      <c r="U29" s="21" t="str">
        <f t="shared" si="15"/>
        <v/>
      </c>
      <c r="V29" s="21" t="str">
        <f t="shared" si="16"/>
        <v/>
      </c>
      <c r="W29" s="21" t="str">
        <f t="shared" si="17"/>
        <v/>
      </c>
      <c r="X29" s="23" t="str">
        <f t="shared" si="5"/>
        <v/>
      </c>
      <c r="Y29" s="23" t="str">
        <f t="shared" si="6"/>
        <v/>
      </c>
      <c r="Z29" s="23" t="str">
        <f t="shared" si="7"/>
        <v/>
      </c>
      <c r="AA29" s="23" t="str">
        <f t="shared" si="8"/>
        <v/>
      </c>
      <c r="AB29" s="23" t="str">
        <f t="shared" si="9"/>
        <v/>
      </c>
      <c r="AC29" s="23" t="str">
        <f t="shared" si="10"/>
        <v/>
      </c>
      <c r="AD29" s="23" t="str">
        <f t="shared" si="11"/>
        <v/>
      </c>
    </row>
    <row r="30" spans="10:30" x14ac:dyDescent="0.25">
      <c r="J30" s="20" t="str">
        <f t="shared" si="25"/>
        <v/>
      </c>
      <c r="K30" s="20" t="str">
        <f t="shared" si="19"/>
        <v/>
      </c>
      <c r="L30" s="20" t="str">
        <f t="shared" si="20"/>
        <v/>
      </c>
      <c r="M30" s="20" t="str">
        <f t="shared" si="21"/>
        <v/>
      </c>
      <c r="N30" s="20" t="str">
        <f t="shared" si="22"/>
        <v/>
      </c>
      <c r="O30" s="20" t="str">
        <f t="shared" si="23"/>
        <v/>
      </c>
      <c r="P30" s="20" t="str">
        <f t="shared" si="24"/>
        <v/>
      </c>
      <c r="Q30" s="21" t="str">
        <f t="shared" si="18"/>
        <v/>
      </c>
      <c r="R30" s="21" t="str">
        <f t="shared" si="12"/>
        <v/>
      </c>
      <c r="S30" s="21" t="str">
        <f t="shared" si="13"/>
        <v/>
      </c>
      <c r="T30" s="21" t="str">
        <f t="shared" si="14"/>
        <v/>
      </c>
      <c r="U30" s="21" t="str">
        <f t="shared" si="15"/>
        <v/>
      </c>
      <c r="V30" s="21" t="str">
        <f t="shared" si="16"/>
        <v/>
      </c>
      <c r="W30" s="21" t="str">
        <f t="shared" si="17"/>
        <v/>
      </c>
      <c r="X30" s="23" t="str">
        <f t="shared" si="5"/>
        <v/>
      </c>
      <c r="Y30" s="23" t="str">
        <f t="shared" si="6"/>
        <v/>
      </c>
      <c r="Z30" s="23" t="str">
        <f t="shared" si="7"/>
        <v/>
      </c>
      <c r="AA30" s="23" t="str">
        <f t="shared" si="8"/>
        <v/>
      </c>
      <c r="AB30" s="23" t="str">
        <f t="shared" si="9"/>
        <v/>
      </c>
      <c r="AC30" s="23" t="str">
        <f t="shared" si="10"/>
        <v/>
      </c>
      <c r="AD30" s="23" t="str">
        <f t="shared" si="11"/>
        <v/>
      </c>
    </row>
    <row r="31" spans="10:30" x14ac:dyDescent="0.25">
      <c r="J31" s="20" t="str">
        <f t="shared" si="25"/>
        <v/>
      </c>
      <c r="K31" s="20" t="str">
        <f t="shared" si="19"/>
        <v/>
      </c>
      <c r="L31" s="20" t="str">
        <f t="shared" si="20"/>
        <v/>
      </c>
      <c r="M31" s="20" t="str">
        <f t="shared" si="21"/>
        <v/>
      </c>
      <c r="N31" s="20" t="str">
        <f t="shared" si="22"/>
        <v/>
      </c>
      <c r="O31" s="20" t="str">
        <f t="shared" si="23"/>
        <v/>
      </c>
      <c r="P31" s="20" t="str">
        <f t="shared" si="24"/>
        <v/>
      </c>
      <c r="Q31" s="21" t="str">
        <f t="shared" si="18"/>
        <v/>
      </c>
      <c r="R31" s="21" t="str">
        <f t="shared" si="12"/>
        <v/>
      </c>
      <c r="S31" s="21" t="str">
        <f t="shared" si="13"/>
        <v/>
      </c>
      <c r="T31" s="21" t="str">
        <f t="shared" si="14"/>
        <v/>
      </c>
      <c r="U31" s="21" t="str">
        <f t="shared" si="15"/>
        <v/>
      </c>
      <c r="V31" s="21" t="str">
        <f t="shared" si="16"/>
        <v/>
      </c>
      <c r="W31" s="21" t="str">
        <f t="shared" si="17"/>
        <v/>
      </c>
      <c r="X31" s="23" t="str">
        <f t="shared" si="5"/>
        <v/>
      </c>
      <c r="Y31" s="23" t="str">
        <f t="shared" si="6"/>
        <v/>
      </c>
      <c r="Z31" s="23" t="str">
        <f t="shared" si="7"/>
        <v/>
      </c>
      <c r="AA31" s="23" t="str">
        <f t="shared" si="8"/>
        <v/>
      </c>
      <c r="AB31" s="23" t="str">
        <f t="shared" si="9"/>
        <v/>
      </c>
      <c r="AC31" s="23" t="str">
        <f t="shared" si="10"/>
        <v/>
      </c>
      <c r="AD31" s="23" t="str">
        <f t="shared" si="11"/>
        <v/>
      </c>
    </row>
    <row r="32" spans="10:30" x14ac:dyDescent="0.25">
      <c r="J32" s="20" t="str">
        <f t="shared" si="25"/>
        <v/>
      </c>
      <c r="K32" s="20" t="str">
        <f t="shared" si="19"/>
        <v/>
      </c>
      <c r="L32" s="20" t="str">
        <f t="shared" si="20"/>
        <v/>
      </c>
      <c r="M32" s="20" t="str">
        <f t="shared" si="21"/>
        <v/>
      </c>
      <c r="N32" s="20" t="str">
        <f t="shared" si="22"/>
        <v/>
      </c>
      <c r="O32" s="20" t="str">
        <f t="shared" si="23"/>
        <v/>
      </c>
      <c r="P32" s="20" t="str">
        <f t="shared" si="24"/>
        <v/>
      </c>
      <c r="Q32" s="21" t="str">
        <f t="shared" si="18"/>
        <v/>
      </c>
      <c r="R32" s="21" t="str">
        <f t="shared" si="12"/>
        <v/>
      </c>
      <c r="S32" s="21" t="str">
        <f t="shared" si="13"/>
        <v/>
      </c>
      <c r="T32" s="21" t="str">
        <f t="shared" si="14"/>
        <v/>
      </c>
      <c r="U32" s="21" t="str">
        <f t="shared" si="15"/>
        <v/>
      </c>
      <c r="V32" s="21" t="str">
        <f t="shared" si="16"/>
        <v/>
      </c>
      <c r="W32" s="21" t="str">
        <f t="shared" si="17"/>
        <v/>
      </c>
      <c r="X32" s="23" t="str">
        <f t="shared" si="5"/>
        <v/>
      </c>
      <c r="Y32" s="23" t="str">
        <f t="shared" si="6"/>
        <v/>
      </c>
      <c r="Z32" s="23" t="str">
        <f t="shared" si="7"/>
        <v/>
      </c>
      <c r="AA32" s="23" t="str">
        <f t="shared" si="8"/>
        <v/>
      </c>
      <c r="AB32" s="23" t="str">
        <f t="shared" si="9"/>
        <v/>
      </c>
      <c r="AC32" s="23" t="str">
        <f t="shared" si="10"/>
        <v/>
      </c>
      <c r="AD32" s="23" t="str">
        <f t="shared" si="11"/>
        <v/>
      </c>
    </row>
    <row r="33" spans="10:30" x14ac:dyDescent="0.25">
      <c r="J33" s="20" t="str">
        <f t="shared" si="25"/>
        <v/>
      </c>
      <c r="K33" s="20" t="str">
        <f t="shared" si="19"/>
        <v/>
      </c>
      <c r="L33" s="20" t="str">
        <f t="shared" si="20"/>
        <v/>
      </c>
      <c r="M33" s="20" t="str">
        <f t="shared" si="21"/>
        <v/>
      </c>
      <c r="N33" s="20" t="str">
        <f t="shared" si="22"/>
        <v/>
      </c>
      <c r="O33" s="20" t="str">
        <f t="shared" si="23"/>
        <v/>
      </c>
      <c r="P33" s="20" t="str">
        <f t="shared" si="24"/>
        <v/>
      </c>
      <c r="Q33" s="21" t="str">
        <f t="shared" si="18"/>
        <v/>
      </c>
      <c r="R33" s="21" t="str">
        <f t="shared" si="12"/>
        <v/>
      </c>
      <c r="S33" s="21" t="str">
        <f t="shared" si="13"/>
        <v/>
      </c>
      <c r="T33" s="21" t="str">
        <f t="shared" si="14"/>
        <v/>
      </c>
      <c r="U33" s="21" t="str">
        <f t="shared" si="15"/>
        <v/>
      </c>
      <c r="V33" s="21" t="str">
        <f t="shared" si="16"/>
        <v/>
      </c>
      <c r="W33" s="21" t="str">
        <f t="shared" si="17"/>
        <v/>
      </c>
      <c r="X33" s="23" t="str">
        <f t="shared" si="5"/>
        <v/>
      </c>
      <c r="Y33" s="23" t="str">
        <f t="shared" si="6"/>
        <v/>
      </c>
      <c r="Z33" s="23" t="str">
        <f t="shared" si="7"/>
        <v/>
      </c>
      <c r="AA33" s="23" t="str">
        <f t="shared" si="8"/>
        <v/>
      </c>
      <c r="AB33" s="23" t="str">
        <f t="shared" si="9"/>
        <v/>
      </c>
      <c r="AC33" s="23" t="str">
        <f t="shared" si="10"/>
        <v/>
      </c>
      <c r="AD33" s="23" t="str">
        <f t="shared" si="11"/>
        <v/>
      </c>
    </row>
    <row r="34" spans="10:30" x14ac:dyDescent="0.25">
      <c r="J34" s="20" t="str">
        <f t="shared" si="25"/>
        <v/>
      </c>
      <c r="K34" s="20" t="str">
        <f t="shared" si="19"/>
        <v/>
      </c>
      <c r="L34" s="20" t="str">
        <f t="shared" si="20"/>
        <v/>
      </c>
      <c r="M34" s="20" t="str">
        <f t="shared" si="21"/>
        <v/>
      </c>
      <c r="N34" s="20" t="str">
        <f t="shared" si="22"/>
        <v/>
      </c>
      <c r="O34" s="20" t="str">
        <f t="shared" si="23"/>
        <v/>
      </c>
      <c r="P34" s="20" t="str">
        <f t="shared" si="24"/>
        <v/>
      </c>
      <c r="Q34" s="21" t="str">
        <f t="shared" si="18"/>
        <v/>
      </c>
      <c r="R34" s="21" t="str">
        <f t="shared" si="12"/>
        <v/>
      </c>
      <c r="S34" s="21" t="str">
        <f t="shared" si="13"/>
        <v/>
      </c>
      <c r="T34" s="21" t="str">
        <f t="shared" si="14"/>
        <v/>
      </c>
      <c r="U34" s="21" t="str">
        <f t="shared" si="15"/>
        <v/>
      </c>
      <c r="V34" s="21" t="str">
        <f t="shared" si="16"/>
        <v/>
      </c>
      <c r="W34" s="21" t="str">
        <f t="shared" si="17"/>
        <v/>
      </c>
      <c r="X34" s="23" t="str">
        <f t="shared" si="5"/>
        <v/>
      </c>
      <c r="Y34" s="23" t="str">
        <f t="shared" si="6"/>
        <v/>
      </c>
      <c r="Z34" s="23" t="str">
        <f t="shared" si="7"/>
        <v/>
      </c>
      <c r="AA34" s="23" t="str">
        <f t="shared" si="8"/>
        <v/>
      </c>
      <c r="AB34" s="23" t="str">
        <f t="shared" si="9"/>
        <v/>
      </c>
      <c r="AC34" s="23" t="str">
        <f t="shared" si="10"/>
        <v/>
      </c>
      <c r="AD34" s="23" t="str">
        <f t="shared" si="11"/>
        <v/>
      </c>
    </row>
    <row r="35" spans="10:30" x14ac:dyDescent="0.25">
      <c r="J35" s="20" t="str">
        <f t="shared" si="25"/>
        <v/>
      </c>
      <c r="K35" s="20" t="str">
        <f t="shared" si="19"/>
        <v/>
      </c>
      <c r="L35" s="20" t="str">
        <f t="shared" si="20"/>
        <v/>
      </c>
      <c r="M35" s="20" t="str">
        <f t="shared" si="21"/>
        <v/>
      </c>
      <c r="N35" s="20" t="str">
        <f t="shared" si="22"/>
        <v/>
      </c>
      <c r="O35" s="20" t="str">
        <f t="shared" si="23"/>
        <v/>
      </c>
      <c r="P35" s="20" t="str">
        <f t="shared" si="24"/>
        <v/>
      </c>
      <c r="Q35" s="21" t="str">
        <f t="shared" si="18"/>
        <v/>
      </c>
      <c r="R35" s="21" t="str">
        <f t="shared" si="12"/>
        <v/>
      </c>
      <c r="S35" s="21" t="str">
        <f t="shared" si="13"/>
        <v/>
      </c>
      <c r="T35" s="21" t="str">
        <f t="shared" si="14"/>
        <v/>
      </c>
      <c r="U35" s="21" t="str">
        <f t="shared" si="15"/>
        <v/>
      </c>
      <c r="V35" s="21" t="str">
        <f t="shared" si="16"/>
        <v/>
      </c>
      <c r="W35" s="21" t="str">
        <f t="shared" si="17"/>
        <v/>
      </c>
      <c r="X35" s="23" t="str">
        <f t="shared" si="5"/>
        <v/>
      </c>
      <c r="Y35" s="23" t="str">
        <f t="shared" si="6"/>
        <v/>
      </c>
      <c r="Z35" s="23" t="str">
        <f t="shared" si="7"/>
        <v/>
      </c>
      <c r="AA35" s="23" t="str">
        <f t="shared" si="8"/>
        <v/>
      </c>
      <c r="AB35" s="23" t="str">
        <f t="shared" si="9"/>
        <v/>
      </c>
      <c r="AC35" s="23" t="str">
        <f t="shared" si="10"/>
        <v/>
      </c>
      <c r="AD35" s="23" t="str">
        <f t="shared" si="11"/>
        <v/>
      </c>
    </row>
    <row r="36" spans="10:30" x14ac:dyDescent="0.25">
      <c r="J36" s="20" t="str">
        <f t="shared" si="25"/>
        <v/>
      </c>
      <c r="K36" s="20" t="str">
        <f t="shared" si="19"/>
        <v/>
      </c>
      <c r="L36" s="20" t="str">
        <f t="shared" si="20"/>
        <v/>
      </c>
      <c r="M36" s="20" t="str">
        <f t="shared" si="21"/>
        <v/>
      </c>
      <c r="N36" s="20" t="str">
        <f t="shared" si="22"/>
        <v/>
      </c>
      <c r="O36" s="20" t="str">
        <f t="shared" si="23"/>
        <v/>
      </c>
      <c r="P36" s="20" t="str">
        <f t="shared" si="24"/>
        <v/>
      </c>
      <c r="Q36" s="21" t="str">
        <f t="shared" si="18"/>
        <v/>
      </c>
      <c r="R36" s="21" t="str">
        <f t="shared" si="12"/>
        <v/>
      </c>
      <c r="S36" s="21" t="str">
        <f t="shared" si="13"/>
        <v/>
      </c>
      <c r="T36" s="21" t="str">
        <f t="shared" si="14"/>
        <v/>
      </c>
      <c r="U36" s="21" t="str">
        <f t="shared" si="15"/>
        <v/>
      </c>
      <c r="V36" s="21" t="str">
        <f t="shared" si="16"/>
        <v/>
      </c>
      <c r="W36" s="21" t="str">
        <f t="shared" si="17"/>
        <v/>
      </c>
      <c r="X36" s="23" t="str">
        <f t="shared" si="5"/>
        <v/>
      </c>
      <c r="Y36" s="23" t="str">
        <f t="shared" si="6"/>
        <v/>
      </c>
      <c r="Z36" s="23" t="str">
        <f t="shared" si="7"/>
        <v/>
      </c>
      <c r="AA36" s="23" t="str">
        <f t="shared" si="8"/>
        <v/>
      </c>
      <c r="AB36" s="23" t="str">
        <f t="shared" si="9"/>
        <v/>
      </c>
      <c r="AC36" s="23" t="str">
        <f t="shared" si="10"/>
        <v/>
      </c>
      <c r="AD36" s="23" t="str">
        <f t="shared" si="11"/>
        <v/>
      </c>
    </row>
    <row r="37" spans="10:30" x14ac:dyDescent="0.25">
      <c r="J37" s="20" t="str">
        <f t="shared" si="25"/>
        <v/>
      </c>
      <c r="K37" s="20" t="str">
        <f t="shared" si="19"/>
        <v/>
      </c>
      <c r="L37" s="20" t="str">
        <f t="shared" si="20"/>
        <v/>
      </c>
      <c r="M37" s="20" t="str">
        <f t="shared" si="21"/>
        <v/>
      </c>
      <c r="N37" s="20" t="str">
        <f t="shared" si="22"/>
        <v/>
      </c>
      <c r="O37" s="20" t="str">
        <f t="shared" si="23"/>
        <v/>
      </c>
      <c r="P37" s="20" t="str">
        <f t="shared" si="24"/>
        <v/>
      </c>
      <c r="Q37" s="21" t="str">
        <f t="shared" si="18"/>
        <v/>
      </c>
      <c r="R37" s="21" t="str">
        <f t="shared" si="12"/>
        <v/>
      </c>
      <c r="S37" s="21" t="str">
        <f t="shared" si="13"/>
        <v/>
      </c>
      <c r="T37" s="21" t="str">
        <f t="shared" si="14"/>
        <v/>
      </c>
      <c r="U37" s="21" t="str">
        <f t="shared" si="15"/>
        <v/>
      </c>
      <c r="V37" s="21" t="str">
        <f t="shared" si="16"/>
        <v/>
      </c>
      <c r="W37" s="21" t="str">
        <f t="shared" si="17"/>
        <v/>
      </c>
      <c r="X37" s="23" t="str">
        <f t="shared" si="5"/>
        <v/>
      </c>
      <c r="Y37" s="23" t="str">
        <f t="shared" si="6"/>
        <v/>
      </c>
      <c r="Z37" s="23" t="str">
        <f t="shared" si="7"/>
        <v/>
      </c>
      <c r="AA37" s="23" t="str">
        <f t="shared" si="8"/>
        <v/>
      </c>
      <c r="AB37" s="23" t="str">
        <f t="shared" si="9"/>
        <v/>
      </c>
      <c r="AC37" s="23" t="str">
        <f t="shared" si="10"/>
        <v/>
      </c>
      <c r="AD37" s="23" t="str">
        <f t="shared" si="11"/>
        <v/>
      </c>
    </row>
    <row r="38" spans="10:30" x14ac:dyDescent="0.25">
      <c r="J38" s="20" t="str">
        <f t="shared" si="25"/>
        <v/>
      </c>
      <c r="K38" s="20" t="str">
        <f t="shared" si="19"/>
        <v/>
      </c>
      <c r="L38" s="20" t="str">
        <f t="shared" si="20"/>
        <v/>
      </c>
      <c r="M38" s="20" t="str">
        <f t="shared" si="21"/>
        <v/>
      </c>
      <c r="N38" s="20" t="str">
        <f t="shared" si="22"/>
        <v/>
      </c>
      <c r="O38" s="20" t="str">
        <f t="shared" si="23"/>
        <v/>
      </c>
      <c r="P38" s="20" t="str">
        <f t="shared" si="24"/>
        <v/>
      </c>
      <c r="Q38" s="21" t="str">
        <f t="shared" si="18"/>
        <v/>
      </c>
      <c r="R38" s="21" t="str">
        <f t="shared" si="12"/>
        <v/>
      </c>
      <c r="S38" s="21" t="str">
        <f t="shared" si="13"/>
        <v/>
      </c>
      <c r="T38" s="21" t="str">
        <f t="shared" si="14"/>
        <v/>
      </c>
      <c r="U38" s="21" t="str">
        <f t="shared" si="15"/>
        <v/>
      </c>
      <c r="V38" s="21" t="str">
        <f t="shared" si="16"/>
        <v/>
      </c>
      <c r="W38" s="21" t="str">
        <f t="shared" si="17"/>
        <v/>
      </c>
      <c r="X38" s="23" t="str">
        <f t="shared" si="5"/>
        <v/>
      </c>
      <c r="Y38" s="23" t="str">
        <f t="shared" si="6"/>
        <v/>
      </c>
      <c r="Z38" s="23" t="str">
        <f t="shared" si="7"/>
        <v/>
      </c>
      <c r="AA38" s="23" t="str">
        <f t="shared" si="8"/>
        <v/>
      </c>
      <c r="AB38" s="23" t="str">
        <f t="shared" si="9"/>
        <v/>
      </c>
      <c r="AC38" s="23" t="str">
        <f t="shared" si="10"/>
        <v/>
      </c>
      <c r="AD38" s="23" t="str">
        <f t="shared" si="11"/>
        <v/>
      </c>
    </row>
    <row r="39" spans="10:30" x14ac:dyDescent="0.25">
      <c r="J39" s="20" t="str">
        <f t="shared" si="25"/>
        <v/>
      </c>
      <c r="K39" s="20" t="str">
        <f t="shared" si="19"/>
        <v/>
      </c>
      <c r="L39" s="20" t="str">
        <f t="shared" si="20"/>
        <v/>
      </c>
      <c r="M39" s="20" t="str">
        <f t="shared" si="21"/>
        <v/>
      </c>
      <c r="N39" s="20" t="str">
        <f t="shared" si="22"/>
        <v/>
      </c>
      <c r="O39" s="20" t="str">
        <f t="shared" si="23"/>
        <v/>
      </c>
      <c r="P39" s="20" t="str">
        <f t="shared" si="24"/>
        <v/>
      </c>
      <c r="Q39" s="21" t="str">
        <f t="shared" si="18"/>
        <v/>
      </c>
      <c r="R39" s="21" t="str">
        <f t="shared" si="12"/>
        <v/>
      </c>
      <c r="S39" s="21" t="str">
        <f t="shared" si="13"/>
        <v/>
      </c>
      <c r="T39" s="21" t="str">
        <f t="shared" si="14"/>
        <v/>
      </c>
      <c r="U39" s="21" t="str">
        <f t="shared" si="15"/>
        <v/>
      </c>
      <c r="V39" s="21" t="str">
        <f t="shared" si="16"/>
        <v/>
      </c>
      <c r="W39" s="21" t="str">
        <f t="shared" si="17"/>
        <v/>
      </c>
      <c r="X39" s="23" t="str">
        <f t="shared" si="5"/>
        <v/>
      </c>
      <c r="Y39" s="23" t="str">
        <f t="shared" si="6"/>
        <v/>
      </c>
      <c r="Z39" s="23" t="str">
        <f t="shared" si="7"/>
        <v/>
      </c>
      <c r="AA39" s="23" t="str">
        <f t="shared" si="8"/>
        <v/>
      </c>
      <c r="AB39" s="23" t="str">
        <f t="shared" si="9"/>
        <v/>
      </c>
      <c r="AC39" s="23" t="str">
        <f t="shared" si="10"/>
        <v/>
      </c>
      <c r="AD39" s="23" t="str">
        <f t="shared" si="11"/>
        <v/>
      </c>
    </row>
    <row r="40" spans="10:30" x14ac:dyDescent="0.25">
      <c r="J40" s="20" t="str">
        <f t="shared" si="25"/>
        <v/>
      </c>
      <c r="K40" s="20" t="str">
        <f t="shared" si="19"/>
        <v/>
      </c>
      <c r="L40" s="20" t="str">
        <f t="shared" si="20"/>
        <v/>
      </c>
      <c r="M40" s="20" t="str">
        <f t="shared" si="21"/>
        <v/>
      </c>
      <c r="N40" s="20" t="str">
        <f t="shared" si="22"/>
        <v/>
      </c>
      <c r="O40" s="20" t="str">
        <f t="shared" si="23"/>
        <v/>
      </c>
      <c r="P40" s="20" t="str">
        <f t="shared" si="24"/>
        <v/>
      </c>
      <c r="Q40" s="21" t="str">
        <f t="shared" si="18"/>
        <v/>
      </c>
      <c r="R40" s="21" t="str">
        <f t="shared" si="12"/>
        <v/>
      </c>
      <c r="S40" s="21" t="str">
        <f t="shared" si="13"/>
        <v/>
      </c>
      <c r="T40" s="21" t="str">
        <f t="shared" si="14"/>
        <v/>
      </c>
      <c r="U40" s="21" t="str">
        <f t="shared" si="15"/>
        <v/>
      </c>
      <c r="V40" s="21" t="str">
        <f t="shared" si="16"/>
        <v/>
      </c>
      <c r="W40" s="21" t="str">
        <f t="shared" si="17"/>
        <v/>
      </c>
      <c r="X40" s="23" t="str">
        <f t="shared" si="5"/>
        <v/>
      </c>
      <c r="Y40" s="23" t="str">
        <f t="shared" si="6"/>
        <v/>
      </c>
      <c r="Z40" s="23" t="str">
        <f t="shared" si="7"/>
        <v/>
      </c>
      <c r="AA40" s="23" t="str">
        <f t="shared" si="8"/>
        <v/>
      </c>
      <c r="AB40" s="23" t="str">
        <f t="shared" si="9"/>
        <v/>
      </c>
      <c r="AC40" s="23" t="str">
        <f t="shared" si="10"/>
        <v/>
      </c>
      <c r="AD40" s="23" t="str">
        <f t="shared" si="11"/>
        <v/>
      </c>
    </row>
    <row r="41" spans="10:30" x14ac:dyDescent="0.25">
      <c r="J41" s="20" t="str">
        <f t="shared" si="25"/>
        <v/>
      </c>
      <c r="K41" s="20" t="str">
        <f t="shared" si="19"/>
        <v/>
      </c>
      <c r="L41" s="20" t="str">
        <f t="shared" si="20"/>
        <v/>
      </c>
      <c r="M41" s="20" t="str">
        <f t="shared" si="21"/>
        <v/>
      </c>
      <c r="N41" s="20" t="str">
        <f t="shared" si="22"/>
        <v/>
      </c>
      <c r="O41" s="20" t="str">
        <f t="shared" si="23"/>
        <v/>
      </c>
      <c r="P41" s="20" t="str">
        <f t="shared" si="24"/>
        <v/>
      </c>
      <c r="Q41" s="21" t="str">
        <f t="shared" si="18"/>
        <v/>
      </c>
      <c r="R41" s="21" t="str">
        <f t="shared" si="12"/>
        <v/>
      </c>
      <c r="S41" s="21" t="str">
        <f t="shared" si="13"/>
        <v/>
      </c>
      <c r="T41" s="21" t="str">
        <f t="shared" si="14"/>
        <v/>
      </c>
      <c r="U41" s="21" t="str">
        <f t="shared" si="15"/>
        <v/>
      </c>
      <c r="V41" s="21" t="str">
        <f t="shared" si="16"/>
        <v/>
      </c>
      <c r="W41" s="21" t="str">
        <f t="shared" si="17"/>
        <v/>
      </c>
      <c r="X41" s="23" t="str">
        <f t="shared" si="5"/>
        <v/>
      </c>
      <c r="Y41" s="23" t="str">
        <f t="shared" si="6"/>
        <v/>
      </c>
      <c r="Z41" s="23" t="str">
        <f t="shared" si="7"/>
        <v/>
      </c>
      <c r="AA41" s="23" t="str">
        <f t="shared" si="8"/>
        <v/>
      </c>
      <c r="AB41" s="23" t="str">
        <f t="shared" si="9"/>
        <v/>
      </c>
      <c r="AC41" s="23" t="str">
        <f t="shared" si="10"/>
        <v/>
      </c>
      <c r="AD41" s="23" t="str">
        <f t="shared" si="11"/>
        <v/>
      </c>
    </row>
    <row r="42" spans="10:30" x14ac:dyDescent="0.25">
      <c r="J42" s="20" t="str">
        <f t="shared" si="25"/>
        <v/>
      </c>
      <c r="K42" s="20" t="str">
        <f t="shared" ref="K42:K105" si="26">IF(AND(NOT(ISBLANK(D42)), NOT(ISNUMBER(D42))), D$1 &amp; " " &amp; LEFT(D42, FIND("-", D42) - 1), "")</f>
        <v/>
      </c>
      <c r="L42" s="20" t="str">
        <f t="shared" ref="L42:L105" si="27">IF(AND(NOT(ISBLANK(E42)), NOT(ISNUMBER(E42))), E$1 &amp; " " &amp; LEFT(E42, FIND("-", E42) - 1), "")</f>
        <v/>
      </c>
      <c r="M42" s="20" t="str">
        <f t="shared" ref="M42:M105" si="28">IF(AND(NOT(ISBLANK(F42)), NOT(ISNUMBER(F42))), F$1 &amp; " " &amp; LEFT(F42, FIND("-", F42) - 1), "")</f>
        <v/>
      </c>
      <c r="N42" s="20" t="str">
        <f t="shared" ref="N42:N105" si="29">IF(AND(NOT(ISBLANK(G42)), NOT(ISNUMBER(G42))), G$1 &amp; " " &amp; LEFT(G42, FIND("-", G42) - 1), "")</f>
        <v/>
      </c>
      <c r="O42" s="20" t="str">
        <f t="shared" ref="O42:O105" si="30">IF(AND(NOT(ISBLANK(H42)), NOT(ISNUMBER(H42))), H$1 &amp; " " &amp; LEFT(H42, FIND("-", H42) - 1), "")</f>
        <v/>
      </c>
      <c r="P42" s="20" t="str">
        <f t="shared" ref="P42:P105" si="31">IF(AND(NOT(ISBLANK(I42)), NOT(ISNUMBER(I42))), I$1 &amp; " " &amp; LEFT(I42, FIND("-", I42) - 1), "")</f>
        <v/>
      </c>
      <c r="Q42" s="21" t="str">
        <f t="shared" si="18"/>
        <v/>
      </c>
      <c r="R42" s="21" t="str">
        <f t="shared" si="12"/>
        <v/>
      </c>
      <c r="S42" s="21" t="str">
        <f t="shared" si="13"/>
        <v/>
      </c>
      <c r="T42" s="21" t="str">
        <f t="shared" si="14"/>
        <v/>
      </c>
      <c r="U42" s="21" t="str">
        <f t="shared" si="15"/>
        <v/>
      </c>
      <c r="V42" s="21" t="str">
        <f t="shared" si="16"/>
        <v/>
      </c>
      <c r="W42" s="21" t="str">
        <f t="shared" si="17"/>
        <v/>
      </c>
      <c r="X42" s="23" t="str">
        <f t="shared" si="5"/>
        <v/>
      </c>
      <c r="Y42" s="23" t="str">
        <f t="shared" si="6"/>
        <v/>
      </c>
      <c r="Z42" s="23" t="str">
        <f t="shared" si="7"/>
        <v/>
      </c>
      <c r="AA42" s="23" t="str">
        <f t="shared" si="8"/>
        <v/>
      </c>
      <c r="AB42" s="23" t="str">
        <f t="shared" si="9"/>
        <v/>
      </c>
      <c r="AC42" s="23" t="str">
        <f t="shared" si="10"/>
        <v/>
      </c>
      <c r="AD42" s="23" t="str">
        <f t="shared" si="11"/>
        <v/>
      </c>
    </row>
    <row r="43" spans="10:30" x14ac:dyDescent="0.25">
      <c r="J43" s="20" t="str">
        <f t="shared" si="25"/>
        <v/>
      </c>
      <c r="K43" s="20" t="str">
        <f t="shared" si="26"/>
        <v/>
      </c>
      <c r="L43" s="20" t="str">
        <f t="shared" si="27"/>
        <v/>
      </c>
      <c r="M43" s="20" t="str">
        <f t="shared" si="28"/>
        <v/>
      </c>
      <c r="N43" s="20" t="str">
        <f t="shared" si="29"/>
        <v/>
      </c>
      <c r="O43" s="20" t="str">
        <f t="shared" si="30"/>
        <v/>
      </c>
      <c r="P43" s="20" t="str">
        <f t="shared" si="31"/>
        <v/>
      </c>
      <c r="Q43" s="21" t="str">
        <f t="shared" si="18"/>
        <v/>
      </c>
      <c r="R43" s="21" t="str">
        <f t="shared" si="12"/>
        <v/>
      </c>
      <c r="S43" s="21" t="str">
        <f t="shared" si="13"/>
        <v/>
      </c>
      <c r="T43" s="21" t="str">
        <f t="shared" si="14"/>
        <v/>
      </c>
      <c r="U43" s="21" t="str">
        <f t="shared" si="15"/>
        <v/>
      </c>
      <c r="V43" s="21" t="str">
        <f t="shared" si="16"/>
        <v/>
      </c>
      <c r="W43" s="21" t="str">
        <f t="shared" si="17"/>
        <v/>
      </c>
      <c r="X43" s="23" t="str">
        <f t="shared" si="5"/>
        <v/>
      </c>
      <c r="Y43" s="23" t="str">
        <f t="shared" si="6"/>
        <v/>
      </c>
      <c r="Z43" s="23" t="str">
        <f t="shared" si="7"/>
        <v/>
      </c>
      <c r="AA43" s="23" t="str">
        <f t="shared" si="8"/>
        <v/>
      </c>
      <c r="AB43" s="23" t="str">
        <f t="shared" si="9"/>
        <v/>
      </c>
      <c r="AC43" s="23" t="str">
        <f t="shared" si="10"/>
        <v/>
      </c>
      <c r="AD43" s="23" t="str">
        <f t="shared" si="11"/>
        <v/>
      </c>
    </row>
    <row r="44" spans="10:30" x14ac:dyDescent="0.25">
      <c r="J44" s="20" t="str">
        <f t="shared" si="25"/>
        <v/>
      </c>
      <c r="K44" s="20" t="str">
        <f t="shared" si="26"/>
        <v/>
      </c>
      <c r="L44" s="20" t="str">
        <f t="shared" si="27"/>
        <v/>
      </c>
      <c r="M44" s="20" t="str">
        <f t="shared" si="28"/>
        <v/>
      </c>
      <c r="N44" s="20" t="str">
        <f t="shared" si="29"/>
        <v/>
      </c>
      <c r="O44" s="20" t="str">
        <f t="shared" si="30"/>
        <v/>
      </c>
      <c r="P44" s="20" t="str">
        <f t="shared" si="31"/>
        <v/>
      </c>
      <c r="Q44" s="21" t="str">
        <f t="shared" si="18"/>
        <v/>
      </c>
      <c r="R44" s="21" t="str">
        <f t="shared" si="12"/>
        <v/>
      </c>
      <c r="S44" s="21" t="str">
        <f t="shared" si="13"/>
        <v/>
      </c>
      <c r="T44" s="21" t="str">
        <f t="shared" si="14"/>
        <v/>
      </c>
      <c r="U44" s="21" t="str">
        <f t="shared" si="15"/>
        <v/>
      </c>
      <c r="V44" s="21" t="str">
        <f t="shared" si="16"/>
        <v/>
      </c>
      <c r="W44" s="21" t="str">
        <f t="shared" si="17"/>
        <v/>
      </c>
      <c r="X44" s="23" t="str">
        <f t="shared" si="5"/>
        <v/>
      </c>
      <c r="Y44" s="23" t="str">
        <f t="shared" si="6"/>
        <v/>
      </c>
      <c r="Z44" s="23" t="str">
        <f t="shared" si="7"/>
        <v/>
      </c>
      <c r="AA44" s="23" t="str">
        <f t="shared" si="8"/>
        <v/>
      </c>
      <c r="AB44" s="23" t="str">
        <f t="shared" si="9"/>
        <v/>
      </c>
      <c r="AC44" s="23" t="str">
        <f t="shared" si="10"/>
        <v/>
      </c>
      <c r="AD44" s="23" t="str">
        <f t="shared" si="11"/>
        <v/>
      </c>
    </row>
    <row r="45" spans="10:30" x14ac:dyDescent="0.25">
      <c r="J45" s="20" t="str">
        <f t="shared" si="25"/>
        <v/>
      </c>
      <c r="K45" s="20" t="str">
        <f t="shared" si="26"/>
        <v/>
      </c>
      <c r="L45" s="20" t="str">
        <f t="shared" si="27"/>
        <v/>
      </c>
      <c r="M45" s="20" t="str">
        <f t="shared" si="28"/>
        <v/>
      </c>
      <c r="N45" s="20" t="str">
        <f t="shared" si="29"/>
        <v/>
      </c>
      <c r="O45" s="20" t="str">
        <f t="shared" si="30"/>
        <v/>
      </c>
      <c r="P45" s="20" t="str">
        <f t="shared" si="31"/>
        <v/>
      </c>
      <c r="Q45" s="21" t="str">
        <f t="shared" si="18"/>
        <v/>
      </c>
      <c r="R45" s="21" t="str">
        <f t="shared" si="12"/>
        <v/>
      </c>
      <c r="S45" s="21" t="str">
        <f t="shared" si="13"/>
        <v/>
      </c>
      <c r="T45" s="21" t="str">
        <f t="shared" si="14"/>
        <v/>
      </c>
      <c r="U45" s="21" t="str">
        <f t="shared" si="15"/>
        <v/>
      </c>
      <c r="V45" s="21" t="str">
        <f t="shared" si="16"/>
        <v/>
      </c>
      <c r="W45" s="21" t="str">
        <f t="shared" si="17"/>
        <v/>
      </c>
      <c r="X45" s="23" t="str">
        <f t="shared" si="5"/>
        <v/>
      </c>
      <c r="Y45" s="23" t="str">
        <f t="shared" si="6"/>
        <v/>
      </c>
      <c r="Z45" s="23" t="str">
        <f t="shared" si="7"/>
        <v/>
      </c>
      <c r="AA45" s="23" t="str">
        <f t="shared" si="8"/>
        <v/>
      </c>
      <c r="AB45" s="23" t="str">
        <f t="shared" si="9"/>
        <v/>
      </c>
      <c r="AC45" s="23" t="str">
        <f t="shared" si="10"/>
        <v/>
      </c>
      <c r="AD45" s="23" t="str">
        <f t="shared" si="11"/>
        <v/>
      </c>
    </row>
    <row r="46" spans="10:30" x14ac:dyDescent="0.25">
      <c r="J46" s="20" t="str">
        <f t="shared" si="25"/>
        <v/>
      </c>
      <c r="K46" s="20" t="str">
        <f t="shared" si="26"/>
        <v/>
      </c>
      <c r="L46" s="20" t="str">
        <f t="shared" si="27"/>
        <v/>
      </c>
      <c r="M46" s="20" t="str">
        <f t="shared" si="28"/>
        <v/>
      </c>
      <c r="N46" s="20" t="str">
        <f t="shared" si="29"/>
        <v/>
      </c>
      <c r="O46" s="20" t="str">
        <f t="shared" si="30"/>
        <v/>
      </c>
      <c r="P46" s="20" t="str">
        <f t="shared" si="31"/>
        <v/>
      </c>
      <c r="Q46" s="21" t="str">
        <f t="shared" si="18"/>
        <v/>
      </c>
      <c r="R46" s="21" t="str">
        <f t="shared" si="12"/>
        <v/>
      </c>
      <c r="S46" s="21" t="str">
        <f t="shared" si="13"/>
        <v/>
      </c>
      <c r="T46" s="21" t="str">
        <f t="shared" si="14"/>
        <v/>
      </c>
      <c r="U46" s="21" t="str">
        <f t="shared" si="15"/>
        <v/>
      </c>
      <c r="V46" s="21" t="str">
        <f t="shared" si="16"/>
        <v/>
      </c>
      <c r="W46" s="21" t="str">
        <f t="shared" si="17"/>
        <v/>
      </c>
      <c r="X46" s="23" t="str">
        <f t="shared" si="5"/>
        <v/>
      </c>
      <c r="Y46" s="23" t="str">
        <f t="shared" si="6"/>
        <v/>
      </c>
      <c r="Z46" s="23" t="str">
        <f t="shared" si="7"/>
        <v/>
      </c>
      <c r="AA46" s="23" t="str">
        <f t="shared" si="8"/>
        <v/>
      </c>
      <c r="AB46" s="23" t="str">
        <f t="shared" si="9"/>
        <v/>
      </c>
      <c r="AC46" s="23" t="str">
        <f t="shared" si="10"/>
        <v/>
      </c>
      <c r="AD46" s="23" t="str">
        <f t="shared" si="11"/>
        <v/>
      </c>
    </row>
    <row r="47" spans="10:30" x14ac:dyDescent="0.25">
      <c r="J47" s="20" t="str">
        <f t="shared" si="25"/>
        <v/>
      </c>
      <c r="K47" s="20" t="str">
        <f t="shared" si="26"/>
        <v/>
      </c>
      <c r="L47" s="20" t="str">
        <f t="shared" si="27"/>
        <v/>
      </c>
      <c r="M47" s="20" t="str">
        <f t="shared" si="28"/>
        <v/>
      </c>
      <c r="N47" s="20" t="str">
        <f t="shared" si="29"/>
        <v/>
      </c>
      <c r="O47" s="20" t="str">
        <f t="shared" si="30"/>
        <v/>
      </c>
      <c r="P47" s="20" t="str">
        <f t="shared" si="31"/>
        <v/>
      </c>
      <c r="Q47" s="21" t="str">
        <f t="shared" si="18"/>
        <v/>
      </c>
      <c r="R47" s="21" t="str">
        <f t="shared" si="12"/>
        <v/>
      </c>
      <c r="S47" s="21" t="str">
        <f t="shared" si="13"/>
        <v/>
      </c>
      <c r="T47" s="21" t="str">
        <f t="shared" si="14"/>
        <v/>
      </c>
      <c r="U47" s="21" t="str">
        <f t="shared" si="15"/>
        <v/>
      </c>
      <c r="V47" s="21" t="str">
        <f t="shared" si="16"/>
        <v/>
      </c>
      <c r="W47" s="21" t="str">
        <f t="shared" si="17"/>
        <v/>
      </c>
      <c r="X47" s="23" t="str">
        <f t="shared" si="5"/>
        <v/>
      </c>
      <c r="Y47" s="23" t="str">
        <f t="shared" si="6"/>
        <v/>
      </c>
      <c r="Z47" s="23" t="str">
        <f t="shared" si="7"/>
        <v/>
      </c>
      <c r="AA47" s="23" t="str">
        <f t="shared" si="8"/>
        <v/>
      </c>
      <c r="AB47" s="23" t="str">
        <f t="shared" si="9"/>
        <v/>
      </c>
      <c r="AC47" s="23" t="str">
        <f t="shared" si="10"/>
        <v/>
      </c>
      <c r="AD47" s="23" t="str">
        <f t="shared" si="11"/>
        <v/>
      </c>
    </row>
    <row r="48" spans="10:30" x14ac:dyDescent="0.25">
      <c r="J48" s="20" t="str">
        <f t="shared" si="25"/>
        <v/>
      </c>
      <c r="K48" s="20" t="str">
        <f t="shared" si="26"/>
        <v/>
      </c>
      <c r="L48" s="20" t="str">
        <f t="shared" si="27"/>
        <v/>
      </c>
      <c r="M48" s="20" t="str">
        <f t="shared" si="28"/>
        <v/>
      </c>
      <c r="N48" s="20" t="str">
        <f t="shared" si="29"/>
        <v/>
      </c>
      <c r="O48" s="20" t="str">
        <f t="shared" si="30"/>
        <v/>
      </c>
      <c r="P48" s="20" t="str">
        <f t="shared" si="31"/>
        <v/>
      </c>
      <c r="Q48" s="21" t="str">
        <f t="shared" si="18"/>
        <v/>
      </c>
      <c r="R48" s="21" t="str">
        <f t="shared" si="12"/>
        <v/>
      </c>
      <c r="S48" s="21" t="str">
        <f t="shared" si="13"/>
        <v/>
      </c>
      <c r="T48" s="21" t="str">
        <f t="shared" si="14"/>
        <v/>
      </c>
      <c r="U48" s="21" t="str">
        <f t="shared" si="15"/>
        <v/>
      </c>
      <c r="V48" s="21" t="str">
        <f t="shared" si="16"/>
        <v/>
      </c>
      <c r="W48" s="21" t="str">
        <f t="shared" si="17"/>
        <v/>
      </c>
      <c r="X48" s="23" t="str">
        <f t="shared" si="5"/>
        <v/>
      </c>
      <c r="Y48" s="23" t="str">
        <f t="shared" si="6"/>
        <v/>
      </c>
      <c r="Z48" s="23" t="str">
        <f t="shared" si="7"/>
        <v/>
      </c>
      <c r="AA48" s="23" t="str">
        <f t="shared" si="8"/>
        <v/>
      </c>
      <c r="AB48" s="23" t="str">
        <f t="shared" si="9"/>
        <v/>
      </c>
      <c r="AC48" s="23" t="str">
        <f t="shared" si="10"/>
        <v/>
      </c>
      <c r="AD48" s="23" t="str">
        <f t="shared" si="11"/>
        <v/>
      </c>
    </row>
    <row r="49" spans="10:30" x14ac:dyDescent="0.25">
      <c r="J49" s="20" t="str">
        <f t="shared" si="25"/>
        <v/>
      </c>
      <c r="K49" s="20" t="str">
        <f t="shared" si="26"/>
        <v/>
      </c>
      <c r="L49" s="20" t="str">
        <f t="shared" si="27"/>
        <v/>
      </c>
      <c r="M49" s="20" t="str">
        <f t="shared" si="28"/>
        <v/>
      </c>
      <c r="N49" s="20" t="str">
        <f t="shared" si="29"/>
        <v/>
      </c>
      <c r="O49" s="20" t="str">
        <f t="shared" si="30"/>
        <v/>
      </c>
      <c r="P49" s="20" t="str">
        <f t="shared" si="31"/>
        <v/>
      </c>
      <c r="Q49" s="21" t="str">
        <f t="shared" si="18"/>
        <v/>
      </c>
      <c r="R49" s="21" t="str">
        <f t="shared" si="12"/>
        <v/>
      </c>
      <c r="S49" s="21" t="str">
        <f t="shared" si="13"/>
        <v/>
      </c>
      <c r="T49" s="21" t="str">
        <f t="shared" si="14"/>
        <v/>
      </c>
      <c r="U49" s="21" t="str">
        <f t="shared" si="15"/>
        <v/>
      </c>
      <c r="V49" s="21" t="str">
        <f t="shared" si="16"/>
        <v/>
      </c>
      <c r="W49" s="21" t="str">
        <f t="shared" si="17"/>
        <v/>
      </c>
      <c r="X49" s="23" t="str">
        <f t="shared" si="5"/>
        <v/>
      </c>
      <c r="Y49" s="23" t="str">
        <f t="shared" si="6"/>
        <v/>
      </c>
      <c r="Z49" s="23" t="str">
        <f t="shared" si="7"/>
        <v/>
      </c>
      <c r="AA49" s="23" t="str">
        <f t="shared" si="8"/>
        <v/>
      </c>
      <c r="AB49" s="23" t="str">
        <f t="shared" si="9"/>
        <v/>
      </c>
      <c r="AC49" s="23" t="str">
        <f t="shared" si="10"/>
        <v/>
      </c>
      <c r="AD49" s="23" t="str">
        <f t="shared" si="11"/>
        <v/>
      </c>
    </row>
    <row r="50" spans="10:30" x14ac:dyDescent="0.25">
      <c r="J50" s="20" t="str">
        <f t="shared" si="25"/>
        <v/>
      </c>
      <c r="K50" s="20" t="str">
        <f t="shared" si="26"/>
        <v/>
      </c>
      <c r="L50" s="20" t="str">
        <f t="shared" si="27"/>
        <v/>
      </c>
      <c r="M50" s="20" t="str">
        <f t="shared" si="28"/>
        <v/>
      </c>
      <c r="N50" s="20" t="str">
        <f t="shared" si="29"/>
        <v/>
      </c>
      <c r="O50" s="20" t="str">
        <f t="shared" si="30"/>
        <v/>
      </c>
      <c r="P50" s="20" t="str">
        <f t="shared" si="31"/>
        <v/>
      </c>
      <c r="Q50" s="21" t="str">
        <f t="shared" si="18"/>
        <v/>
      </c>
      <c r="R50" s="21" t="str">
        <f t="shared" si="12"/>
        <v/>
      </c>
      <c r="S50" s="21" t="str">
        <f t="shared" si="13"/>
        <v/>
      </c>
      <c r="T50" s="21" t="str">
        <f t="shared" si="14"/>
        <v/>
      </c>
      <c r="U50" s="21" t="str">
        <f t="shared" si="15"/>
        <v/>
      </c>
      <c r="V50" s="21" t="str">
        <f t="shared" si="16"/>
        <v/>
      </c>
      <c r="W50" s="21" t="str">
        <f t="shared" si="17"/>
        <v/>
      </c>
      <c r="X50" s="23" t="str">
        <f t="shared" si="5"/>
        <v/>
      </c>
      <c r="Y50" s="23" t="str">
        <f t="shared" si="6"/>
        <v/>
      </c>
      <c r="Z50" s="23" t="str">
        <f t="shared" si="7"/>
        <v/>
      </c>
      <c r="AA50" s="23" t="str">
        <f t="shared" si="8"/>
        <v/>
      </c>
      <c r="AB50" s="23" t="str">
        <f t="shared" si="9"/>
        <v/>
      </c>
      <c r="AC50" s="23" t="str">
        <f t="shared" si="10"/>
        <v/>
      </c>
      <c r="AD50" s="23" t="str">
        <f t="shared" si="11"/>
        <v/>
      </c>
    </row>
    <row r="51" spans="10:30" x14ac:dyDescent="0.25">
      <c r="J51" s="20" t="str">
        <f t="shared" si="25"/>
        <v/>
      </c>
      <c r="K51" s="20" t="str">
        <f t="shared" si="26"/>
        <v/>
      </c>
      <c r="L51" s="20" t="str">
        <f t="shared" si="27"/>
        <v/>
      </c>
      <c r="M51" s="20" t="str">
        <f t="shared" si="28"/>
        <v/>
      </c>
      <c r="N51" s="20" t="str">
        <f t="shared" si="29"/>
        <v/>
      </c>
      <c r="O51" s="20" t="str">
        <f t="shared" si="30"/>
        <v/>
      </c>
      <c r="P51" s="20" t="str">
        <f t="shared" si="31"/>
        <v/>
      </c>
      <c r="Q51" s="21" t="str">
        <f t="shared" si="18"/>
        <v/>
      </c>
      <c r="R51" s="21" t="str">
        <f t="shared" si="12"/>
        <v/>
      </c>
      <c r="S51" s="21" t="str">
        <f t="shared" si="13"/>
        <v/>
      </c>
      <c r="T51" s="21" t="str">
        <f t="shared" si="14"/>
        <v/>
      </c>
      <c r="U51" s="21" t="str">
        <f t="shared" si="15"/>
        <v/>
      </c>
      <c r="V51" s="21" t="str">
        <f t="shared" si="16"/>
        <v/>
      </c>
      <c r="W51" s="21" t="str">
        <f t="shared" si="17"/>
        <v/>
      </c>
      <c r="X51" s="23" t="str">
        <f t="shared" si="5"/>
        <v/>
      </c>
      <c r="Y51" s="23" t="str">
        <f t="shared" si="6"/>
        <v/>
      </c>
      <c r="Z51" s="23" t="str">
        <f t="shared" si="7"/>
        <v/>
      </c>
      <c r="AA51" s="23" t="str">
        <f t="shared" si="8"/>
        <v/>
      </c>
      <c r="AB51" s="23" t="str">
        <f t="shared" si="9"/>
        <v/>
      </c>
      <c r="AC51" s="23" t="str">
        <f t="shared" si="10"/>
        <v/>
      </c>
      <c r="AD51" s="23" t="str">
        <f t="shared" si="11"/>
        <v/>
      </c>
    </row>
    <row r="52" spans="10:30" x14ac:dyDescent="0.25">
      <c r="J52" s="20" t="str">
        <f t="shared" si="25"/>
        <v/>
      </c>
      <c r="K52" s="20" t="str">
        <f t="shared" si="26"/>
        <v/>
      </c>
      <c r="L52" s="20" t="str">
        <f t="shared" si="27"/>
        <v/>
      </c>
      <c r="M52" s="20" t="str">
        <f t="shared" si="28"/>
        <v/>
      </c>
      <c r="N52" s="20" t="str">
        <f t="shared" si="29"/>
        <v/>
      </c>
      <c r="O52" s="20" t="str">
        <f t="shared" si="30"/>
        <v/>
      </c>
      <c r="P52" s="20" t="str">
        <f t="shared" si="31"/>
        <v/>
      </c>
      <c r="Q52" s="21" t="str">
        <f t="shared" si="18"/>
        <v/>
      </c>
      <c r="R52" s="21" t="str">
        <f t="shared" si="12"/>
        <v/>
      </c>
      <c r="S52" s="21" t="str">
        <f t="shared" si="13"/>
        <v/>
      </c>
      <c r="T52" s="21" t="str">
        <f t="shared" si="14"/>
        <v/>
      </c>
      <c r="U52" s="21" t="str">
        <f t="shared" si="15"/>
        <v/>
      </c>
      <c r="V52" s="21" t="str">
        <f t="shared" si="16"/>
        <v/>
      </c>
      <c r="W52" s="21" t="str">
        <f t="shared" si="17"/>
        <v/>
      </c>
      <c r="X52" s="23" t="str">
        <f t="shared" si="5"/>
        <v/>
      </c>
      <c r="Y52" s="23" t="str">
        <f t="shared" si="6"/>
        <v/>
      </c>
      <c r="Z52" s="23" t="str">
        <f t="shared" si="7"/>
        <v/>
      </c>
      <c r="AA52" s="23" t="str">
        <f t="shared" si="8"/>
        <v/>
      </c>
      <c r="AB52" s="23" t="str">
        <f t="shared" si="9"/>
        <v/>
      </c>
      <c r="AC52" s="23" t="str">
        <f t="shared" si="10"/>
        <v/>
      </c>
      <c r="AD52" s="23" t="str">
        <f t="shared" si="11"/>
        <v/>
      </c>
    </row>
    <row r="53" spans="10:30" x14ac:dyDescent="0.25">
      <c r="J53" s="20" t="str">
        <f t="shared" si="25"/>
        <v/>
      </c>
      <c r="K53" s="20" t="str">
        <f t="shared" si="26"/>
        <v/>
      </c>
      <c r="L53" s="20" t="str">
        <f t="shared" si="27"/>
        <v/>
      </c>
      <c r="M53" s="20" t="str">
        <f t="shared" si="28"/>
        <v/>
      </c>
      <c r="N53" s="20" t="str">
        <f t="shared" si="29"/>
        <v/>
      </c>
      <c r="O53" s="20" t="str">
        <f t="shared" si="30"/>
        <v/>
      </c>
      <c r="P53" s="20" t="str">
        <f t="shared" si="31"/>
        <v/>
      </c>
      <c r="Q53" s="21" t="str">
        <f t="shared" si="18"/>
        <v/>
      </c>
      <c r="R53" s="21" t="str">
        <f t="shared" si="12"/>
        <v/>
      </c>
      <c r="S53" s="21" t="str">
        <f t="shared" si="13"/>
        <v/>
      </c>
      <c r="T53" s="21" t="str">
        <f t="shared" si="14"/>
        <v/>
      </c>
      <c r="U53" s="21" t="str">
        <f t="shared" si="15"/>
        <v/>
      </c>
      <c r="V53" s="21" t="str">
        <f t="shared" si="16"/>
        <v/>
      </c>
      <c r="W53" s="21" t="str">
        <f t="shared" si="17"/>
        <v/>
      </c>
      <c r="X53" s="23" t="str">
        <f t="shared" si="5"/>
        <v/>
      </c>
      <c r="Y53" s="23" t="str">
        <f t="shared" si="6"/>
        <v/>
      </c>
      <c r="Z53" s="23" t="str">
        <f t="shared" si="7"/>
        <v/>
      </c>
      <c r="AA53" s="23" t="str">
        <f t="shared" si="8"/>
        <v/>
      </c>
      <c r="AB53" s="23" t="str">
        <f t="shared" si="9"/>
        <v/>
      </c>
      <c r="AC53" s="23" t="str">
        <f t="shared" si="10"/>
        <v/>
      </c>
      <c r="AD53" s="23" t="str">
        <f t="shared" si="11"/>
        <v/>
      </c>
    </row>
    <row r="54" spans="10:30" x14ac:dyDescent="0.25">
      <c r="J54" s="20" t="str">
        <f t="shared" si="25"/>
        <v/>
      </c>
      <c r="K54" s="20" t="str">
        <f t="shared" si="26"/>
        <v/>
      </c>
      <c r="L54" s="20" t="str">
        <f t="shared" si="27"/>
        <v/>
      </c>
      <c r="M54" s="20" t="str">
        <f t="shared" si="28"/>
        <v/>
      </c>
      <c r="N54" s="20" t="str">
        <f t="shared" si="29"/>
        <v/>
      </c>
      <c r="O54" s="20" t="str">
        <f t="shared" si="30"/>
        <v/>
      </c>
      <c r="P54" s="20" t="str">
        <f t="shared" si="31"/>
        <v/>
      </c>
      <c r="Q54" s="21" t="str">
        <f t="shared" si="18"/>
        <v/>
      </c>
      <c r="R54" s="21" t="str">
        <f t="shared" si="12"/>
        <v/>
      </c>
      <c r="S54" s="21" t="str">
        <f t="shared" si="13"/>
        <v/>
      </c>
      <c r="T54" s="21" t="str">
        <f t="shared" si="14"/>
        <v/>
      </c>
      <c r="U54" s="21" t="str">
        <f t="shared" si="15"/>
        <v/>
      </c>
      <c r="V54" s="21" t="str">
        <f t="shared" si="16"/>
        <v/>
      </c>
      <c r="W54" s="21" t="str">
        <f t="shared" si="17"/>
        <v/>
      </c>
      <c r="X54" s="23" t="str">
        <f t="shared" si="5"/>
        <v/>
      </c>
      <c r="Y54" s="23" t="str">
        <f t="shared" si="6"/>
        <v/>
      </c>
      <c r="Z54" s="23" t="str">
        <f t="shared" si="7"/>
        <v/>
      </c>
      <c r="AA54" s="23" t="str">
        <f t="shared" si="8"/>
        <v/>
      </c>
      <c r="AB54" s="23" t="str">
        <f t="shared" si="9"/>
        <v/>
      </c>
      <c r="AC54" s="23" t="str">
        <f t="shared" si="10"/>
        <v/>
      </c>
      <c r="AD54" s="23" t="str">
        <f t="shared" si="11"/>
        <v/>
      </c>
    </row>
    <row r="55" spans="10:30" x14ac:dyDescent="0.25">
      <c r="J55" s="20" t="str">
        <f t="shared" si="25"/>
        <v/>
      </c>
      <c r="K55" s="20" t="str">
        <f t="shared" si="26"/>
        <v/>
      </c>
      <c r="L55" s="20" t="str">
        <f t="shared" si="27"/>
        <v/>
      </c>
      <c r="M55" s="20" t="str">
        <f t="shared" si="28"/>
        <v/>
      </c>
      <c r="N55" s="20" t="str">
        <f t="shared" si="29"/>
        <v/>
      </c>
      <c r="O55" s="20" t="str">
        <f t="shared" si="30"/>
        <v/>
      </c>
      <c r="P55" s="20" t="str">
        <f t="shared" si="31"/>
        <v/>
      </c>
      <c r="Q55" s="21" t="str">
        <f t="shared" si="18"/>
        <v/>
      </c>
      <c r="R55" s="21" t="str">
        <f t="shared" si="12"/>
        <v/>
      </c>
      <c r="S55" s="21" t="str">
        <f t="shared" si="13"/>
        <v/>
      </c>
      <c r="T55" s="21" t="str">
        <f t="shared" si="14"/>
        <v/>
      </c>
      <c r="U55" s="21" t="str">
        <f t="shared" si="15"/>
        <v/>
      </c>
      <c r="V55" s="21" t="str">
        <f t="shared" si="16"/>
        <v/>
      </c>
      <c r="W55" s="21" t="str">
        <f t="shared" si="17"/>
        <v/>
      </c>
      <c r="X55" s="23" t="str">
        <f t="shared" si="5"/>
        <v/>
      </c>
      <c r="Y55" s="23" t="str">
        <f t="shared" si="6"/>
        <v/>
      </c>
      <c r="Z55" s="23" t="str">
        <f t="shared" si="7"/>
        <v/>
      </c>
      <c r="AA55" s="23" t="str">
        <f t="shared" si="8"/>
        <v/>
      </c>
      <c r="AB55" s="23" t="str">
        <f t="shared" si="9"/>
        <v/>
      </c>
      <c r="AC55" s="23" t="str">
        <f t="shared" si="10"/>
        <v/>
      </c>
      <c r="AD55" s="23" t="str">
        <f t="shared" si="11"/>
        <v/>
      </c>
    </row>
    <row r="56" spans="10:30" x14ac:dyDescent="0.25">
      <c r="J56" s="20" t="str">
        <f t="shared" si="25"/>
        <v/>
      </c>
      <c r="K56" s="20" t="str">
        <f t="shared" si="26"/>
        <v/>
      </c>
      <c r="L56" s="20" t="str">
        <f t="shared" si="27"/>
        <v/>
      </c>
      <c r="M56" s="20" t="str">
        <f t="shared" si="28"/>
        <v/>
      </c>
      <c r="N56" s="20" t="str">
        <f t="shared" si="29"/>
        <v/>
      </c>
      <c r="O56" s="20" t="str">
        <f t="shared" si="30"/>
        <v/>
      </c>
      <c r="P56" s="20" t="str">
        <f t="shared" si="31"/>
        <v/>
      </c>
      <c r="Q56" s="21" t="str">
        <f t="shared" si="18"/>
        <v/>
      </c>
      <c r="R56" s="21" t="str">
        <f t="shared" si="12"/>
        <v/>
      </c>
      <c r="S56" s="21" t="str">
        <f t="shared" si="13"/>
        <v/>
      </c>
      <c r="T56" s="21" t="str">
        <f t="shared" si="14"/>
        <v/>
      </c>
      <c r="U56" s="21" t="str">
        <f t="shared" si="15"/>
        <v/>
      </c>
      <c r="V56" s="21" t="str">
        <f t="shared" si="16"/>
        <v/>
      </c>
      <c r="W56" s="21" t="str">
        <f t="shared" si="17"/>
        <v/>
      </c>
      <c r="X56" s="23" t="str">
        <f t="shared" si="5"/>
        <v/>
      </c>
      <c r="Y56" s="23" t="str">
        <f t="shared" si="6"/>
        <v/>
      </c>
      <c r="Z56" s="23" t="str">
        <f t="shared" si="7"/>
        <v/>
      </c>
      <c r="AA56" s="23" t="str">
        <f t="shared" si="8"/>
        <v/>
      </c>
      <c r="AB56" s="23" t="str">
        <f t="shared" si="9"/>
        <v/>
      </c>
      <c r="AC56" s="23" t="str">
        <f t="shared" si="10"/>
        <v/>
      </c>
      <c r="AD56" s="23" t="str">
        <f t="shared" si="11"/>
        <v/>
      </c>
    </row>
    <row r="57" spans="10:30" x14ac:dyDescent="0.25">
      <c r="J57" s="20" t="str">
        <f t="shared" si="25"/>
        <v/>
      </c>
      <c r="K57" s="20" t="str">
        <f t="shared" si="26"/>
        <v/>
      </c>
      <c r="L57" s="20" t="str">
        <f t="shared" si="27"/>
        <v/>
      </c>
      <c r="M57" s="20" t="str">
        <f t="shared" si="28"/>
        <v/>
      </c>
      <c r="N57" s="20" t="str">
        <f t="shared" si="29"/>
        <v/>
      </c>
      <c r="O57" s="20" t="str">
        <f t="shared" si="30"/>
        <v/>
      </c>
      <c r="P57" s="20" t="str">
        <f t="shared" si="31"/>
        <v/>
      </c>
      <c r="Q57" s="21" t="str">
        <f t="shared" si="18"/>
        <v/>
      </c>
      <c r="R57" s="21" t="str">
        <f t="shared" si="12"/>
        <v/>
      </c>
      <c r="S57" s="21" t="str">
        <f t="shared" si="13"/>
        <v/>
      </c>
      <c r="T57" s="21" t="str">
        <f t="shared" si="14"/>
        <v/>
      </c>
      <c r="U57" s="21" t="str">
        <f t="shared" si="15"/>
        <v/>
      </c>
      <c r="V57" s="21" t="str">
        <f t="shared" si="16"/>
        <v/>
      </c>
      <c r="W57" s="21" t="str">
        <f t="shared" si="17"/>
        <v/>
      </c>
      <c r="X57" s="23" t="str">
        <f t="shared" si="5"/>
        <v/>
      </c>
      <c r="Y57" s="23" t="str">
        <f t="shared" si="6"/>
        <v/>
      </c>
      <c r="Z57" s="23" t="str">
        <f t="shared" si="7"/>
        <v/>
      </c>
      <c r="AA57" s="23" t="str">
        <f t="shared" si="8"/>
        <v/>
      </c>
      <c r="AB57" s="23" t="str">
        <f t="shared" si="9"/>
        <v/>
      </c>
      <c r="AC57" s="23" t="str">
        <f t="shared" si="10"/>
        <v/>
      </c>
      <c r="AD57" s="23" t="str">
        <f t="shared" si="11"/>
        <v/>
      </c>
    </row>
    <row r="58" spans="10:30" x14ac:dyDescent="0.25">
      <c r="J58" s="20" t="str">
        <f t="shared" si="25"/>
        <v/>
      </c>
      <c r="K58" s="20" t="str">
        <f t="shared" si="26"/>
        <v/>
      </c>
      <c r="L58" s="20" t="str">
        <f t="shared" si="27"/>
        <v/>
      </c>
      <c r="M58" s="20" t="str">
        <f t="shared" si="28"/>
        <v/>
      </c>
      <c r="N58" s="20" t="str">
        <f t="shared" si="29"/>
        <v/>
      </c>
      <c r="O58" s="20" t="str">
        <f t="shared" si="30"/>
        <v/>
      </c>
      <c r="P58" s="20" t="str">
        <f t="shared" si="31"/>
        <v/>
      </c>
      <c r="Q58" s="21" t="str">
        <f t="shared" si="18"/>
        <v/>
      </c>
      <c r="R58" s="21" t="str">
        <f t="shared" si="12"/>
        <v/>
      </c>
      <c r="S58" s="21" t="str">
        <f t="shared" si="13"/>
        <v/>
      </c>
      <c r="T58" s="21" t="str">
        <f t="shared" si="14"/>
        <v/>
      </c>
      <c r="U58" s="21" t="str">
        <f t="shared" si="15"/>
        <v/>
      </c>
      <c r="V58" s="21" t="str">
        <f t="shared" si="16"/>
        <v/>
      </c>
      <c r="W58" s="21" t="str">
        <f t="shared" si="17"/>
        <v/>
      </c>
      <c r="X58" s="23" t="str">
        <f t="shared" si="5"/>
        <v/>
      </c>
      <c r="Y58" s="23" t="str">
        <f t="shared" si="6"/>
        <v/>
      </c>
      <c r="Z58" s="23" t="str">
        <f t="shared" si="7"/>
        <v/>
      </c>
      <c r="AA58" s="23" t="str">
        <f t="shared" si="8"/>
        <v/>
      </c>
      <c r="AB58" s="23" t="str">
        <f t="shared" si="9"/>
        <v/>
      </c>
      <c r="AC58" s="23" t="str">
        <f t="shared" si="10"/>
        <v/>
      </c>
      <c r="AD58" s="23" t="str">
        <f t="shared" si="11"/>
        <v/>
      </c>
    </row>
    <row r="59" spans="10:30" x14ac:dyDescent="0.25">
      <c r="J59" s="20" t="str">
        <f t="shared" si="25"/>
        <v/>
      </c>
      <c r="K59" s="20" t="str">
        <f t="shared" si="26"/>
        <v/>
      </c>
      <c r="L59" s="20" t="str">
        <f t="shared" si="27"/>
        <v/>
      </c>
      <c r="M59" s="20" t="str">
        <f t="shared" si="28"/>
        <v/>
      </c>
      <c r="N59" s="20" t="str">
        <f t="shared" si="29"/>
        <v/>
      </c>
      <c r="O59" s="20" t="str">
        <f t="shared" si="30"/>
        <v/>
      </c>
      <c r="P59" s="20" t="str">
        <f t="shared" si="31"/>
        <v/>
      </c>
      <c r="Q59" s="21" t="str">
        <f t="shared" si="18"/>
        <v/>
      </c>
      <c r="R59" s="21" t="str">
        <f t="shared" si="12"/>
        <v/>
      </c>
      <c r="S59" s="21" t="str">
        <f t="shared" si="13"/>
        <v/>
      </c>
      <c r="T59" s="21" t="str">
        <f t="shared" si="14"/>
        <v/>
      </c>
      <c r="U59" s="21" t="str">
        <f t="shared" si="15"/>
        <v/>
      </c>
      <c r="V59" s="21" t="str">
        <f t="shared" si="16"/>
        <v/>
      </c>
      <c r="W59" s="21" t="str">
        <f t="shared" si="17"/>
        <v/>
      </c>
      <c r="X59" s="23" t="str">
        <f t="shared" si="5"/>
        <v/>
      </c>
      <c r="Y59" s="23" t="str">
        <f t="shared" si="6"/>
        <v/>
      </c>
      <c r="Z59" s="23" t="str">
        <f t="shared" si="7"/>
        <v/>
      </c>
      <c r="AA59" s="23" t="str">
        <f t="shared" si="8"/>
        <v/>
      </c>
      <c r="AB59" s="23" t="str">
        <f t="shared" si="9"/>
        <v/>
      </c>
      <c r="AC59" s="23" t="str">
        <f t="shared" si="10"/>
        <v/>
      </c>
      <c r="AD59" s="23" t="str">
        <f t="shared" si="11"/>
        <v/>
      </c>
    </row>
    <row r="60" spans="10:30" x14ac:dyDescent="0.25">
      <c r="J60" s="20" t="str">
        <f t="shared" si="25"/>
        <v/>
      </c>
      <c r="K60" s="20" t="str">
        <f t="shared" si="26"/>
        <v/>
      </c>
      <c r="L60" s="20" t="str">
        <f t="shared" si="27"/>
        <v/>
      </c>
      <c r="M60" s="20" t="str">
        <f t="shared" si="28"/>
        <v/>
      </c>
      <c r="N60" s="20" t="str">
        <f t="shared" si="29"/>
        <v/>
      </c>
      <c r="O60" s="20" t="str">
        <f t="shared" si="30"/>
        <v/>
      </c>
      <c r="P60" s="20" t="str">
        <f t="shared" si="31"/>
        <v/>
      </c>
      <c r="Q60" s="21" t="str">
        <f t="shared" si="18"/>
        <v/>
      </c>
      <c r="R60" s="21" t="str">
        <f t="shared" si="12"/>
        <v/>
      </c>
      <c r="S60" s="21" t="str">
        <f t="shared" si="13"/>
        <v/>
      </c>
      <c r="T60" s="21" t="str">
        <f t="shared" si="14"/>
        <v/>
      </c>
      <c r="U60" s="21" t="str">
        <f t="shared" si="15"/>
        <v/>
      </c>
      <c r="V60" s="21" t="str">
        <f t="shared" si="16"/>
        <v/>
      </c>
      <c r="W60" s="21" t="str">
        <f t="shared" si="17"/>
        <v/>
      </c>
      <c r="X60" s="23" t="str">
        <f t="shared" si="5"/>
        <v/>
      </c>
      <c r="Y60" s="23" t="str">
        <f t="shared" si="6"/>
        <v/>
      </c>
      <c r="Z60" s="23" t="str">
        <f t="shared" si="7"/>
        <v/>
      </c>
      <c r="AA60" s="23" t="str">
        <f t="shared" si="8"/>
        <v/>
      </c>
      <c r="AB60" s="23" t="str">
        <f t="shared" si="9"/>
        <v/>
      </c>
      <c r="AC60" s="23" t="str">
        <f t="shared" si="10"/>
        <v/>
      </c>
      <c r="AD60" s="23" t="str">
        <f t="shared" si="11"/>
        <v/>
      </c>
    </row>
    <row r="61" spans="10:30" x14ac:dyDescent="0.25">
      <c r="J61" s="20" t="str">
        <f t="shared" si="25"/>
        <v/>
      </c>
      <c r="K61" s="20" t="str">
        <f t="shared" si="26"/>
        <v/>
      </c>
      <c r="L61" s="20" t="str">
        <f t="shared" si="27"/>
        <v/>
      </c>
      <c r="M61" s="20" t="str">
        <f t="shared" si="28"/>
        <v/>
      </c>
      <c r="N61" s="20" t="str">
        <f t="shared" si="29"/>
        <v/>
      </c>
      <c r="O61" s="20" t="str">
        <f t="shared" si="30"/>
        <v/>
      </c>
      <c r="P61" s="20" t="str">
        <f t="shared" si="31"/>
        <v/>
      </c>
      <c r="Q61" s="21" t="str">
        <f t="shared" si="18"/>
        <v/>
      </c>
      <c r="R61" s="21" t="str">
        <f t="shared" si="12"/>
        <v/>
      </c>
      <c r="S61" s="21" t="str">
        <f t="shared" si="13"/>
        <v/>
      </c>
      <c r="T61" s="21" t="str">
        <f t="shared" si="14"/>
        <v/>
      </c>
      <c r="U61" s="21" t="str">
        <f t="shared" si="15"/>
        <v/>
      </c>
      <c r="V61" s="21" t="str">
        <f t="shared" si="16"/>
        <v/>
      </c>
      <c r="W61" s="21" t="str">
        <f t="shared" si="17"/>
        <v/>
      </c>
      <c r="X61" s="23" t="str">
        <f t="shared" si="5"/>
        <v/>
      </c>
      <c r="Y61" s="23" t="str">
        <f t="shared" si="6"/>
        <v/>
      </c>
      <c r="Z61" s="23" t="str">
        <f t="shared" si="7"/>
        <v/>
      </c>
      <c r="AA61" s="23" t="str">
        <f t="shared" si="8"/>
        <v/>
      </c>
      <c r="AB61" s="23" t="str">
        <f t="shared" si="9"/>
        <v/>
      </c>
      <c r="AC61" s="23" t="str">
        <f t="shared" si="10"/>
        <v/>
      </c>
      <c r="AD61" s="23" t="str">
        <f t="shared" si="11"/>
        <v/>
      </c>
    </row>
    <row r="62" spans="10:30" x14ac:dyDescent="0.25">
      <c r="J62" s="20" t="str">
        <f t="shared" si="25"/>
        <v/>
      </c>
      <c r="K62" s="20" t="str">
        <f t="shared" si="26"/>
        <v/>
      </c>
      <c r="L62" s="20" t="str">
        <f t="shared" si="27"/>
        <v/>
      </c>
      <c r="M62" s="20" t="str">
        <f t="shared" si="28"/>
        <v/>
      </c>
      <c r="N62" s="20" t="str">
        <f t="shared" si="29"/>
        <v/>
      </c>
      <c r="O62" s="20" t="str">
        <f t="shared" si="30"/>
        <v/>
      </c>
      <c r="P62" s="20" t="str">
        <f t="shared" si="31"/>
        <v/>
      </c>
      <c r="Q62" s="21" t="str">
        <f t="shared" si="18"/>
        <v/>
      </c>
      <c r="R62" s="21" t="str">
        <f t="shared" si="12"/>
        <v/>
      </c>
      <c r="S62" s="21" t="str">
        <f t="shared" si="13"/>
        <v/>
      </c>
      <c r="T62" s="21" t="str">
        <f t="shared" si="14"/>
        <v/>
      </c>
      <c r="U62" s="21" t="str">
        <f t="shared" si="15"/>
        <v/>
      </c>
      <c r="V62" s="21" t="str">
        <f t="shared" si="16"/>
        <v/>
      </c>
      <c r="W62" s="21" t="str">
        <f t="shared" si="17"/>
        <v/>
      </c>
      <c r="X62" s="23" t="str">
        <f t="shared" si="5"/>
        <v/>
      </c>
      <c r="Y62" s="23" t="str">
        <f t="shared" si="6"/>
        <v/>
      </c>
      <c r="Z62" s="23" t="str">
        <f t="shared" si="7"/>
        <v/>
      </c>
      <c r="AA62" s="23" t="str">
        <f t="shared" si="8"/>
        <v/>
      </c>
      <c r="AB62" s="23" t="str">
        <f t="shared" si="9"/>
        <v/>
      </c>
      <c r="AC62" s="23" t="str">
        <f t="shared" si="10"/>
        <v/>
      </c>
      <c r="AD62" s="23" t="str">
        <f t="shared" si="11"/>
        <v/>
      </c>
    </row>
    <row r="63" spans="10:30" x14ac:dyDescent="0.25">
      <c r="J63" s="20" t="str">
        <f t="shared" si="25"/>
        <v/>
      </c>
      <c r="K63" s="20" t="str">
        <f t="shared" si="26"/>
        <v/>
      </c>
      <c r="L63" s="20" t="str">
        <f t="shared" si="27"/>
        <v/>
      </c>
      <c r="M63" s="20" t="str">
        <f t="shared" si="28"/>
        <v/>
      </c>
      <c r="N63" s="20" t="str">
        <f t="shared" si="29"/>
        <v/>
      </c>
      <c r="O63" s="20" t="str">
        <f t="shared" si="30"/>
        <v/>
      </c>
      <c r="P63" s="20" t="str">
        <f t="shared" si="31"/>
        <v/>
      </c>
      <c r="Q63" s="21" t="str">
        <f t="shared" si="18"/>
        <v/>
      </c>
      <c r="R63" s="21" t="str">
        <f t="shared" si="12"/>
        <v/>
      </c>
      <c r="S63" s="21" t="str">
        <f t="shared" si="13"/>
        <v/>
      </c>
      <c r="T63" s="21" t="str">
        <f t="shared" si="14"/>
        <v/>
      </c>
      <c r="U63" s="21" t="str">
        <f t="shared" si="15"/>
        <v/>
      </c>
      <c r="V63" s="21" t="str">
        <f t="shared" si="16"/>
        <v/>
      </c>
      <c r="W63" s="21" t="str">
        <f t="shared" si="17"/>
        <v/>
      </c>
      <c r="X63" s="23" t="str">
        <f t="shared" si="5"/>
        <v/>
      </c>
      <c r="Y63" s="23" t="str">
        <f t="shared" si="6"/>
        <v/>
      </c>
      <c r="Z63" s="23" t="str">
        <f t="shared" si="7"/>
        <v/>
      </c>
      <c r="AA63" s="23" t="str">
        <f t="shared" si="8"/>
        <v/>
      </c>
      <c r="AB63" s="23" t="str">
        <f t="shared" si="9"/>
        <v/>
      </c>
      <c r="AC63" s="23" t="str">
        <f t="shared" si="10"/>
        <v/>
      </c>
      <c r="AD63" s="23" t="str">
        <f t="shared" si="11"/>
        <v/>
      </c>
    </row>
    <row r="64" spans="10:30" x14ac:dyDescent="0.25">
      <c r="J64" s="20" t="str">
        <f t="shared" si="25"/>
        <v/>
      </c>
      <c r="K64" s="20" t="str">
        <f t="shared" si="26"/>
        <v/>
      </c>
      <c r="L64" s="20" t="str">
        <f t="shared" si="27"/>
        <v/>
      </c>
      <c r="M64" s="20" t="str">
        <f t="shared" si="28"/>
        <v/>
      </c>
      <c r="N64" s="20" t="str">
        <f t="shared" si="29"/>
        <v/>
      </c>
      <c r="O64" s="20" t="str">
        <f t="shared" si="30"/>
        <v/>
      </c>
      <c r="P64" s="20" t="str">
        <f t="shared" si="31"/>
        <v/>
      </c>
      <c r="Q64" s="21" t="str">
        <f t="shared" si="18"/>
        <v/>
      </c>
      <c r="R64" s="21" t="str">
        <f t="shared" si="12"/>
        <v/>
      </c>
      <c r="S64" s="21" t="str">
        <f t="shared" si="13"/>
        <v/>
      </c>
      <c r="T64" s="21" t="str">
        <f t="shared" si="14"/>
        <v/>
      </c>
      <c r="U64" s="21" t="str">
        <f t="shared" si="15"/>
        <v/>
      </c>
      <c r="V64" s="21" t="str">
        <f t="shared" si="16"/>
        <v/>
      </c>
      <c r="W64" s="21" t="str">
        <f t="shared" si="17"/>
        <v/>
      </c>
      <c r="X64" s="23" t="str">
        <f t="shared" si="5"/>
        <v/>
      </c>
      <c r="Y64" s="23" t="str">
        <f t="shared" si="6"/>
        <v/>
      </c>
      <c r="Z64" s="23" t="str">
        <f t="shared" si="7"/>
        <v/>
      </c>
      <c r="AA64" s="23" t="str">
        <f t="shared" si="8"/>
        <v/>
      </c>
      <c r="AB64" s="23" t="str">
        <f t="shared" si="9"/>
        <v/>
      </c>
      <c r="AC64" s="23" t="str">
        <f t="shared" si="10"/>
        <v/>
      </c>
      <c r="AD64" s="23" t="str">
        <f t="shared" si="11"/>
        <v/>
      </c>
    </row>
    <row r="65" spans="10:30" x14ac:dyDescent="0.25">
      <c r="J65" s="20" t="str">
        <f t="shared" si="25"/>
        <v/>
      </c>
      <c r="K65" s="20" t="str">
        <f t="shared" si="26"/>
        <v/>
      </c>
      <c r="L65" s="20" t="str">
        <f t="shared" si="27"/>
        <v/>
      </c>
      <c r="M65" s="20" t="str">
        <f t="shared" si="28"/>
        <v/>
      </c>
      <c r="N65" s="20" t="str">
        <f t="shared" si="29"/>
        <v/>
      </c>
      <c r="O65" s="20" t="str">
        <f t="shared" si="30"/>
        <v/>
      </c>
      <c r="P65" s="20" t="str">
        <f t="shared" si="31"/>
        <v/>
      </c>
      <c r="Q65" s="21" t="str">
        <f t="shared" si="18"/>
        <v/>
      </c>
      <c r="R65" s="21" t="str">
        <f t="shared" si="12"/>
        <v/>
      </c>
      <c r="S65" s="21" t="str">
        <f t="shared" si="13"/>
        <v/>
      </c>
      <c r="T65" s="21" t="str">
        <f t="shared" si="14"/>
        <v/>
      </c>
      <c r="U65" s="21" t="str">
        <f t="shared" si="15"/>
        <v/>
      </c>
      <c r="V65" s="21" t="str">
        <f t="shared" si="16"/>
        <v/>
      </c>
      <c r="W65" s="21" t="str">
        <f t="shared" si="17"/>
        <v/>
      </c>
      <c r="X65" s="23" t="str">
        <f t="shared" si="5"/>
        <v/>
      </c>
      <c r="Y65" s="23" t="str">
        <f t="shared" si="6"/>
        <v/>
      </c>
      <c r="Z65" s="23" t="str">
        <f t="shared" si="7"/>
        <v/>
      </c>
      <c r="AA65" s="23" t="str">
        <f t="shared" si="8"/>
        <v/>
      </c>
      <c r="AB65" s="23" t="str">
        <f t="shared" si="9"/>
        <v/>
      </c>
      <c r="AC65" s="23" t="str">
        <f t="shared" si="10"/>
        <v/>
      </c>
      <c r="AD65" s="23" t="str">
        <f t="shared" si="11"/>
        <v/>
      </c>
    </row>
    <row r="66" spans="10:30" x14ac:dyDescent="0.25">
      <c r="J66" s="20" t="str">
        <f t="shared" si="25"/>
        <v/>
      </c>
      <c r="K66" s="20" t="str">
        <f t="shared" si="26"/>
        <v/>
      </c>
      <c r="L66" s="20" t="str">
        <f t="shared" si="27"/>
        <v/>
      </c>
      <c r="M66" s="20" t="str">
        <f t="shared" si="28"/>
        <v/>
      </c>
      <c r="N66" s="20" t="str">
        <f t="shared" si="29"/>
        <v/>
      </c>
      <c r="O66" s="20" t="str">
        <f t="shared" si="30"/>
        <v/>
      </c>
      <c r="P66" s="20" t="str">
        <f t="shared" si="31"/>
        <v/>
      </c>
      <c r="Q66" s="21" t="str">
        <f t="shared" si="18"/>
        <v/>
      </c>
      <c r="R66" s="21" t="str">
        <f t="shared" si="12"/>
        <v/>
      </c>
      <c r="S66" s="21" t="str">
        <f t="shared" si="13"/>
        <v/>
      </c>
      <c r="T66" s="21" t="str">
        <f t="shared" si="14"/>
        <v/>
      </c>
      <c r="U66" s="21" t="str">
        <f t="shared" si="15"/>
        <v/>
      </c>
      <c r="V66" s="21" t="str">
        <f t="shared" si="16"/>
        <v/>
      </c>
      <c r="W66" s="21" t="str">
        <f t="shared" si="17"/>
        <v/>
      </c>
      <c r="X66" s="23" t="str">
        <f t="shared" si="5"/>
        <v/>
      </c>
      <c r="Y66" s="23" t="str">
        <f t="shared" si="6"/>
        <v/>
      </c>
      <c r="Z66" s="23" t="str">
        <f t="shared" si="7"/>
        <v/>
      </c>
      <c r="AA66" s="23" t="str">
        <f t="shared" si="8"/>
        <v/>
      </c>
      <c r="AB66" s="23" t="str">
        <f t="shared" si="9"/>
        <v/>
      </c>
      <c r="AC66" s="23" t="str">
        <f t="shared" si="10"/>
        <v/>
      </c>
      <c r="AD66" s="23" t="str">
        <f t="shared" si="11"/>
        <v/>
      </c>
    </row>
    <row r="67" spans="10:30" x14ac:dyDescent="0.25">
      <c r="J67" s="20" t="str">
        <f t="shared" si="25"/>
        <v/>
      </c>
      <c r="K67" s="20" t="str">
        <f t="shared" si="26"/>
        <v/>
      </c>
      <c r="L67" s="20" t="str">
        <f t="shared" si="27"/>
        <v/>
      </c>
      <c r="M67" s="20" t="str">
        <f t="shared" si="28"/>
        <v/>
      </c>
      <c r="N67" s="20" t="str">
        <f t="shared" si="29"/>
        <v/>
      </c>
      <c r="O67" s="20" t="str">
        <f t="shared" si="30"/>
        <v/>
      </c>
      <c r="P67" s="20" t="str">
        <f t="shared" si="31"/>
        <v/>
      </c>
      <c r="Q67" s="21" t="str">
        <f t="shared" si="18"/>
        <v/>
      </c>
      <c r="R67" s="21" t="str">
        <f t="shared" si="12"/>
        <v/>
      </c>
      <c r="S67" s="21" t="str">
        <f t="shared" si="13"/>
        <v/>
      </c>
      <c r="T67" s="21" t="str">
        <f t="shared" si="14"/>
        <v/>
      </c>
      <c r="U67" s="21" t="str">
        <f t="shared" si="15"/>
        <v/>
      </c>
      <c r="V67" s="21" t="str">
        <f t="shared" si="16"/>
        <v/>
      </c>
      <c r="W67" s="21" t="str">
        <f t="shared" si="17"/>
        <v/>
      </c>
      <c r="X67" s="23" t="str">
        <f t="shared" ref="X67:X130" si="32">IF(OR(C67="",C67=0),"",LEFT(C67,FIND("-",C67)-1))</f>
        <v/>
      </c>
      <c r="Y67" s="23" t="str">
        <f t="shared" ref="Y67:Y130" si="33">IF(OR(D67="",D67=0),"",LEFT(D67,FIND("-",D67)-1))</f>
        <v/>
      </c>
      <c r="Z67" s="23" t="str">
        <f t="shared" ref="Z67:Z130" si="34">IF(OR(E67="",E67=0),"",LEFT(E67,FIND("-",E67)-1))</f>
        <v/>
      </c>
      <c r="AA67" s="23" t="str">
        <f t="shared" ref="AA67:AA130" si="35">IF(OR(F67="",F67=0),"",LEFT(F67,FIND("-",F67)-1))</f>
        <v/>
      </c>
      <c r="AB67" s="23" t="str">
        <f t="shared" ref="AB67:AB130" si="36">IF(OR(G67="",G67=0),"",LEFT(G67,FIND("-",G67)-1))</f>
        <v/>
      </c>
      <c r="AC67" s="23" t="str">
        <f t="shared" ref="AC67:AC130" si="37">IF(OR(H67="",H67=0),"",LEFT(H67,FIND("-",H67)-1))</f>
        <v/>
      </c>
      <c r="AD67" s="23" t="str">
        <f t="shared" ref="AD67:AD130" si="38">IF(OR(I67="",I67=0),"",LEFT(I67,FIND("-",I67)-1))</f>
        <v/>
      </c>
    </row>
    <row r="68" spans="10:30" x14ac:dyDescent="0.25">
      <c r="J68" s="20" t="str">
        <f t="shared" si="25"/>
        <v/>
      </c>
      <c r="K68" s="20" t="str">
        <f t="shared" si="26"/>
        <v/>
      </c>
      <c r="L68" s="20" t="str">
        <f t="shared" si="27"/>
        <v/>
      </c>
      <c r="M68" s="20" t="str">
        <f t="shared" si="28"/>
        <v/>
      </c>
      <c r="N68" s="20" t="str">
        <f t="shared" si="29"/>
        <v/>
      </c>
      <c r="O68" s="20" t="str">
        <f t="shared" si="30"/>
        <v/>
      </c>
      <c r="P68" s="20" t="str">
        <f t="shared" si="31"/>
        <v/>
      </c>
      <c r="Q68" s="21" t="str">
        <f t="shared" si="18"/>
        <v/>
      </c>
      <c r="R68" s="21" t="str">
        <f t="shared" si="12"/>
        <v/>
      </c>
      <c r="S68" s="21" t="str">
        <f t="shared" si="13"/>
        <v/>
      </c>
      <c r="T68" s="21" t="str">
        <f t="shared" si="14"/>
        <v/>
      </c>
      <c r="U68" s="21" t="str">
        <f t="shared" si="15"/>
        <v/>
      </c>
      <c r="V68" s="21" t="str">
        <f t="shared" si="16"/>
        <v/>
      </c>
      <c r="W68" s="21" t="str">
        <f t="shared" si="17"/>
        <v/>
      </c>
      <c r="X68" s="23" t="str">
        <f t="shared" si="32"/>
        <v/>
      </c>
      <c r="Y68" s="23" t="str">
        <f t="shared" si="33"/>
        <v/>
      </c>
      <c r="Z68" s="23" t="str">
        <f t="shared" si="34"/>
        <v/>
      </c>
      <c r="AA68" s="23" t="str">
        <f t="shared" si="35"/>
        <v/>
      </c>
      <c r="AB68" s="23" t="str">
        <f t="shared" si="36"/>
        <v/>
      </c>
      <c r="AC68" s="23" t="str">
        <f t="shared" si="37"/>
        <v/>
      </c>
      <c r="AD68" s="23" t="str">
        <f t="shared" si="38"/>
        <v/>
      </c>
    </row>
    <row r="69" spans="10:30" x14ac:dyDescent="0.25">
      <c r="J69" s="20" t="str">
        <f t="shared" si="25"/>
        <v/>
      </c>
      <c r="K69" s="20" t="str">
        <f t="shared" si="26"/>
        <v/>
      </c>
      <c r="L69" s="20" t="str">
        <f t="shared" si="27"/>
        <v/>
      </c>
      <c r="M69" s="20" t="str">
        <f t="shared" si="28"/>
        <v/>
      </c>
      <c r="N69" s="20" t="str">
        <f t="shared" si="29"/>
        <v/>
      </c>
      <c r="O69" s="20" t="str">
        <f t="shared" si="30"/>
        <v/>
      </c>
      <c r="P69" s="20" t="str">
        <f t="shared" si="31"/>
        <v/>
      </c>
      <c r="Q69" s="21" t="str">
        <f t="shared" si="18"/>
        <v/>
      </c>
      <c r="R69" s="21" t="str">
        <f t="shared" si="12"/>
        <v/>
      </c>
      <c r="S69" s="21" t="str">
        <f t="shared" si="13"/>
        <v/>
      </c>
      <c r="T69" s="21" t="str">
        <f t="shared" si="14"/>
        <v/>
      </c>
      <c r="U69" s="21" t="str">
        <f t="shared" si="15"/>
        <v/>
      </c>
      <c r="V69" s="21" t="str">
        <f t="shared" si="16"/>
        <v/>
      </c>
      <c r="W69" s="21" t="str">
        <f t="shared" si="17"/>
        <v/>
      </c>
      <c r="X69" s="23" t="str">
        <f t="shared" si="32"/>
        <v/>
      </c>
      <c r="Y69" s="23" t="str">
        <f t="shared" si="33"/>
        <v/>
      </c>
      <c r="Z69" s="23" t="str">
        <f t="shared" si="34"/>
        <v/>
      </c>
      <c r="AA69" s="23" t="str">
        <f t="shared" si="35"/>
        <v/>
      </c>
      <c r="AB69" s="23" t="str">
        <f t="shared" si="36"/>
        <v/>
      </c>
      <c r="AC69" s="23" t="str">
        <f t="shared" si="37"/>
        <v/>
      </c>
      <c r="AD69" s="23" t="str">
        <f t="shared" si="38"/>
        <v/>
      </c>
    </row>
    <row r="70" spans="10:30" x14ac:dyDescent="0.25">
      <c r="J70" s="20" t="str">
        <f t="shared" si="25"/>
        <v/>
      </c>
      <c r="K70" s="20" t="str">
        <f t="shared" si="26"/>
        <v/>
      </c>
      <c r="L70" s="20" t="str">
        <f t="shared" si="27"/>
        <v/>
      </c>
      <c r="M70" s="20" t="str">
        <f t="shared" si="28"/>
        <v/>
      </c>
      <c r="N70" s="20" t="str">
        <f t="shared" si="29"/>
        <v/>
      </c>
      <c r="O70" s="20" t="str">
        <f t="shared" si="30"/>
        <v/>
      </c>
      <c r="P70" s="20" t="str">
        <f t="shared" si="31"/>
        <v/>
      </c>
      <c r="Q70" s="21" t="str">
        <f t="shared" si="18"/>
        <v/>
      </c>
      <c r="R70" s="21" t="str">
        <f t="shared" si="12"/>
        <v/>
      </c>
      <c r="S70" s="21" t="str">
        <f t="shared" si="13"/>
        <v/>
      </c>
      <c r="T70" s="21" t="str">
        <f t="shared" si="14"/>
        <v/>
      </c>
      <c r="U70" s="21" t="str">
        <f t="shared" si="15"/>
        <v/>
      </c>
      <c r="V70" s="21" t="str">
        <f t="shared" si="16"/>
        <v/>
      </c>
      <c r="W70" s="21" t="str">
        <f t="shared" si="17"/>
        <v/>
      </c>
      <c r="X70" s="23" t="str">
        <f t="shared" si="32"/>
        <v/>
      </c>
      <c r="Y70" s="23" t="str">
        <f t="shared" si="33"/>
        <v/>
      </c>
      <c r="Z70" s="23" t="str">
        <f t="shared" si="34"/>
        <v/>
      </c>
      <c r="AA70" s="23" t="str">
        <f t="shared" si="35"/>
        <v/>
      </c>
      <c r="AB70" s="23" t="str">
        <f t="shared" si="36"/>
        <v/>
      </c>
      <c r="AC70" s="23" t="str">
        <f t="shared" si="37"/>
        <v/>
      </c>
      <c r="AD70" s="23" t="str">
        <f t="shared" si="38"/>
        <v/>
      </c>
    </row>
    <row r="71" spans="10:30" x14ac:dyDescent="0.25">
      <c r="J71" s="20" t="str">
        <f t="shared" si="25"/>
        <v/>
      </c>
      <c r="K71" s="20" t="str">
        <f t="shared" si="26"/>
        <v/>
      </c>
      <c r="L71" s="20" t="str">
        <f t="shared" si="27"/>
        <v/>
      </c>
      <c r="M71" s="20" t="str">
        <f t="shared" si="28"/>
        <v/>
      </c>
      <c r="N71" s="20" t="str">
        <f t="shared" si="29"/>
        <v/>
      </c>
      <c r="O71" s="20" t="str">
        <f t="shared" si="30"/>
        <v/>
      </c>
      <c r="P71" s="20" t="str">
        <f t="shared" si="31"/>
        <v/>
      </c>
      <c r="Q71" s="21" t="str">
        <f t="shared" si="18"/>
        <v/>
      </c>
      <c r="R71" s="21" t="str">
        <f t="shared" si="12"/>
        <v/>
      </c>
      <c r="S71" s="21" t="str">
        <f t="shared" si="13"/>
        <v/>
      </c>
      <c r="T71" s="21" t="str">
        <f t="shared" si="14"/>
        <v/>
      </c>
      <c r="U71" s="21" t="str">
        <f t="shared" si="15"/>
        <v/>
      </c>
      <c r="V71" s="21" t="str">
        <f t="shared" si="16"/>
        <v/>
      </c>
      <c r="W71" s="21" t="str">
        <f t="shared" si="17"/>
        <v/>
      </c>
      <c r="X71" s="23" t="str">
        <f t="shared" si="32"/>
        <v/>
      </c>
      <c r="Y71" s="23" t="str">
        <f t="shared" si="33"/>
        <v/>
      </c>
      <c r="Z71" s="23" t="str">
        <f t="shared" si="34"/>
        <v/>
      </c>
      <c r="AA71" s="23" t="str">
        <f t="shared" si="35"/>
        <v/>
      </c>
      <c r="AB71" s="23" t="str">
        <f t="shared" si="36"/>
        <v/>
      </c>
      <c r="AC71" s="23" t="str">
        <f t="shared" si="37"/>
        <v/>
      </c>
      <c r="AD71" s="23" t="str">
        <f t="shared" si="38"/>
        <v/>
      </c>
    </row>
    <row r="72" spans="10:30" x14ac:dyDescent="0.25">
      <c r="J72" s="20" t="str">
        <f t="shared" si="25"/>
        <v/>
      </c>
      <c r="K72" s="20" t="str">
        <f t="shared" si="26"/>
        <v/>
      </c>
      <c r="L72" s="20" t="str">
        <f t="shared" si="27"/>
        <v/>
      </c>
      <c r="M72" s="20" t="str">
        <f t="shared" si="28"/>
        <v/>
      </c>
      <c r="N72" s="20" t="str">
        <f t="shared" si="29"/>
        <v/>
      </c>
      <c r="O72" s="20" t="str">
        <f t="shared" si="30"/>
        <v/>
      </c>
      <c r="P72" s="20" t="str">
        <f t="shared" si="31"/>
        <v/>
      </c>
      <c r="Q72" s="21" t="str">
        <f t="shared" si="18"/>
        <v/>
      </c>
      <c r="R72" s="21" t="str">
        <f t="shared" si="12"/>
        <v/>
      </c>
      <c r="S72" s="21" t="str">
        <f t="shared" si="13"/>
        <v/>
      </c>
      <c r="T72" s="21" t="str">
        <f t="shared" si="14"/>
        <v/>
      </c>
      <c r="U72" s="21" t="str">
        <f t="shared" si="15"/>
        <v/>
      </c>
      <c r="V72" s="21" t="str">
        <f t="shared" si="16"/>
        <v/>
      </c>
      <c r="W72" s="21" t="str">
        <f t="shared" si="17"/>
        <v/>
      </c>
      <c r="X72" s="23" t="str">
        <f t="shared" si="32"/>
        <v/>
      </c>
      <c r="Y72" s="23" t="str">
        <f t="shared" si="33"/>
        <v/>
      </c>
      <c r="Z72" s="23" t="str">
        <f t="shared" si="34"/>
        <v/>
      </c>
      <c r="AA72" s="23" t="str">
        <f t="shared" si="35"/>
        <v/>
      </c>
      <c r="AB72" s="23" t="str">
        <f t="shared" si="36"/>
        <v/>
      </c>
      <c r="AC72" s="23" t="str">
        <f t="shared" si="37"/>
        <v/>
      </c>
      <c r="AD72" s="23" t="str">
        <f t="shared" si="38"/>
        <v/>
      </c>
    </row>
    <row r="73" spans="10:30" x14ac:dyDescent="0.25">
      <c r="J73" s="20" t="str">
        <f t="shared" si="25"/>
        <v/>
      </c>
      <c r="K73" s="20" t="str">
        <f t="shared" si="26"/>
        <v/>
      </c>
      <c r="L73" s="20" t="str">
        <f t="shared" si="27"/>
        <v/>
      </c>
      <c r="M73" s="20" t="str">
        <f t="shared" si="28"/>
        <v/>
      </c>
      <c r="N73" s="20" t="str">
        <f t="shared" si="29"/>
        <v/>
      </c>
      <c r="O73" s="20" t="str">
        <f t="shared" si="30"/>
        <v/>
      </c>
      <c r="P73" s="20" t="str">
        <f t="shared" si="31"/>
        <v/>
      </c>
      <c r="Q73" s="21" t="str">
        <f t="shared" si="18"/>
        <v/>
      </c>
      <c r="R73" s="21" t="str">
        <f t="shared" si="12"/>
        <v/>
      </c>
      <c r="S73" s="21" t="str">
        <f t="shared" si="13"/>
        <v/>
      </c>
      <c r="T73" s="21" t="str">
        <f t="shared" si="14"/>
        <v/>
      </c>
      <c r="U73" s="21" t="str">
        <f t="shared" si="15"/>
        <v/>
      </c>
      <c r="V73" s="21" t="str">
        <f t="shared" si="16"/>
        <v/>
      </c>
      <c r="W73" s="21" t="str">
        <f t="shared" si="17"/>
        <v/>
      </c>
      <c r="X73" s="23" t="str">
        <f t="shared" si="32"/>
        <v/>
      </c>
      <c r="Y73" s="23" t="str">
        <f t="shared" si="33"/>
        <v/>
      </c>
      <c r="Z73" s="23" t="str">
        <f t="shared" si="34"/>
        <v/>
      </c>
      <c r="AA73" s="23" t="str">
        <f t="shared" si="35"/>
        <v/>
      </c>
      <c r="AB73" s="23" t="str">
        <f t="shared" si="36"/>
        <v/>
      </c>
      <c r="AC73" s="23" t="str">
        <f t="shared" si="37"/>
        <v/>
      </c>
      <c r="AD73" s="23" t="str">
        <f t="shared" si="38"/>
        <v/>
      </c>
    </row>
    <row r="74" spans="10:30" x14ac:dyDescent="0.25">
      <c r="J74" s="20" t="str">
        <f t="shared" si="25"/>
        <v/>
      </c>
      <c r="K74" s="20" t="str">
        <f t="shared" si="26"/>
        <v/>
      </c>
      <c r="L74" s="20" t="str">
        <f t="shared" si="27"/>
        <v/>
      </c>
      <c r="M74" s="20" t="str">
        <f t="shared" si="28"/>
        <v/>
      </c>
      <c r="N74" s="20" t="str">
        <f t="shared" si="29"/>
        <v/>
      </c>
      <c r="O74" s="20" t="str">
        <f t="shared" si="30"/>
        <v/>
      </c>
      <c r="P74" s="20" t="str">
        <f t="shared" si="31"/>
        <v/>
      </c>
      <c r="Q74" s="21" t="str">
        <f t="shared" si="18"/>
        <v/>
      </c>
      <c r="R74" s="21" t="str">
        <f t="shared" si="12"/>
        <v/>
      </c>
      <c r="S74" s="21" t="str">
        <f t="shared" si="13"/>
        <v/>
      </c>
      <c r="T74" s="21" t="str">
        <f t="shared" si="14"/>
        <v/>
      </c>
      <c r="U74" s="21" t="str">
        <f t="shared" si="15"/>
        <v/>
      </c>
      <c r="V74" s="21" t="str">
        <f t="shared" si="16"/>
        <v/>
      </c>
      <c r="W74" s="21" t="str">
        <f t="shared" si="17"/>
        <v/>
      </c>
      <c r="X74" s="23" t="str">
        <f t="shared" si="32"/>
        <v/>
      </c>
      <c r="Y74" s="23" t="str">
        <f t="shared" si="33"/>
        <v/>
      </c>
      <c r="Z74" s="23" t="str">
        <f t="shared" si="34"/>
        <v/>
      </c>
      <c r="AA74" s="23" t="str">
        <f t="shared" si="35"/>
        <v/>
      </c>
      <c r="AB74" s="23" t="str">
        <f t="shared" si="36"/>
        <v/>
      </c>
      <c r="AC74" s="23" t="str">
        <f t="shared" si="37"/>
        <v/>
      </c>
      <c r="AD74" s="23" t="str">
        <f t="shared" si="38"/>
        <v/>
      </c>
    </row>
    <row r="75" spans="10:30" x14ac:dyDescent="0.25">
      <c r="J75" s="20" t="str">
        <f t="shared" si="25"/>
        <v/>
      </c>
      <c r="K75" s="20" t="str">
        <f t="shared" si="26"/>
        <v/>
      </c>
      <c r="L75" s="20" t="str">
        <f t="shared" si="27"/>
        <v/>
      </c>
      <c r="M75" s="20" t="str">
        <f t="shared" si="28"/>
        <v/>
      </c>
      <c r="N75" s="20" t="str">
        <f t="shared" si="29"/>
        <v/>
      </c>
      <c r="O75" s="20" t="str">
        <f t="shared" si="30"/>
        <v/>
      </c>
      <c r="P75" s="20" t="str">
        <f t="shared" si="31"/>
        <v/>
      </c>
      <c r="Q75" s="21" t="str">
        <f t="shared" si="18"/>
        <v/>
      </c>
      <c r="R75" s="21" t="str">
        <f t="shared" si="12"/>
        <v/>
      </c>
      <c r="S75" s="21" t="str">
        <f t="shared" si="13"/>
        <v/>
      </c>
      <c r="T75" s="21" t="str">
        <f t="shared" si="14"/>
        <v/>
      </c>
      <c r="U75" s="21" t="str">
        <f t="shared" si="15"/>
        <v/>
      </c>
      <c r="V75" s="21" t="str">
        <f t="shared" si="16"/>
        <v/>
      </c>
      <c r="W75" s="21" t="str">
        <f t="shared" si="17"/>
        <v/>
      </c>
      <c r="X75" s="23" t="str">
        <f t="shared" si="32"/>
        <v/>
      </c>
      <c r="Y75" s="23" t="str">
        <f t="shared" si="33"/>
        <v/>
      </c>
      <c r="Z75" s="23" t="str">
        <f t="shared" si="34"/>
        <v/>
      </c>
      <c r="AA75" s="23" t="str">
        <f t="shared" si="35"/>
        <v/>
      </c>
      <c r="AB75" s="23" t="str">
        <f t="shared" si="36"/>
        <v/>
      </c>
      <c r="AC75" s="23" t="str">
        <f t="shared" si="37"/>
        <v/>
      </c>
      <c r="AD75" s="23" t="str">
        <f t="shared" si="38"/>
        <v/>
      </c>
    </row>
    <row r="76" spans="10:30" x14ac:dyDescent="0.25">
      <c r="J76" s="20" t="str">
        <f t="shared" si="25"/>
        <v/>
      </c>
      <c r="K76" s="20" t="str">
        <f t="shared" si="26"/>
        <v/>
      </c>
      <c r="L76" s="20" t="str">
        <f t="shared" si="27"/>
        <v/>
      </c>
      <c r="M76" s="20" t="str">
        <f t="shared" si="28"/>
        <v/>
      </c>
      <c r="N76" s="20" t="str">
        <f t="shared" si="29"/>
        <v/>
      </c>
      <c r="O76" s="20" t="str">
        <f t="shared" si="30"/>
        <v/>
      </c>
      <c r="P76" s="20" t="str">
        <f t="shared" si="31"/>
        <v/>
      </c>
      <c r="Q76" s="21" t="str">
        <f t="shared" si="18"/>
        <v/>
      </c>
      <c r="R76" s="21" t="str">
        <f t="shared" si="12"/>
        <v/>
      </c>
      <c r="S76" s="21" t="str">
        <f t="shared" si="13"/>
        <v/>
      </c>
      <c r="T76" s="21" t="str">
        <f t="shared" si="14"/>
        <v/>
      </c>
      <c r="U76" s="21" t="str">
        <f t="shared" si="15"/>
        <v/>
      </c>
      <c r="V76" s="21" t="str">
        <f t="shared" si="16"/>
        <v/>
      </c>
      <c r="W76" s="21" t="str">
        <f t="shared" si="17"/>
        <v/>
      </c>
      <c r="X76" s="23" t="str">
        <f t="shared" si="32"/>
        <v/>
      </c>
      <c r="Y76" s="23" t="str">
        <f t="shared" si="33"/>
        <v/>
      </c>
      <c r="Z76" s="23" t="str">
        <f t="shared" si="34"/>
        <v/>
      </c>
      <c r="AA76" s="23" t="str">
        <f t="shared" si="35"/>
        <v/>
      </c>
      <c r="AB76" s="23" t="str">
        <f t="shared" si="36"/>
        <v/>
      </c>
      <c r="AC76" s="23" t="str">
        <f t="shared" si="37"/>
        <v/>
      </c>
      <c r="AD76" s="23" t="str">
        <f t="shared" si="38"/>
        <v/>
      </c>
    </row>
    <row r="77" spans="10:30" x14ac:dyDescent="0.25">
      <c r="J77" s="20" t="str">
        <f t="shared" si="25"/>
        <v/>
      </c>
      <c r="K77" s="20" t="str">
        <f t="shared" si="26"/>
        <v/>
      </c>
      <c r="L77" s="20" t="str">
        <f t="shared" si="27"/>
        <v/>
      </c>
      <c r="M77" s="20" t="str">
        <f t="shared" si="28"/>
        <v/>
      </c>
      <c r="N77" s="20" t="str">
        <f t="shared" si="29"/>
        <v/>
      </c>
      <c r="O77" s="20" t="str">
        <f t="shared" si="30"/>
        <v/>
      </c>
      <c r="P77" s="20" t="str">
        <f t="shared" si="31"/>
        <v/>
      </c>
      <c r="Q77" s="21" t="str">
        <f t="shared" si="18"/>
        <v/>
      </c>
      <c r="R77" s="21" t="str">
        <f t="shared" si="12"/>
        <v/>
      </c>
      <c r="S77" s="21" t="str">
        <f t="shared" si="13"/>
        <v/>
      </c>
      <c r="T77" s="21" t="str">
        <f t="shared" si="14"/>
        <v/>
      </c>
      <c r="U77" s="21" t="str">
        <f t="shared" si="15"/>
        <v/>
      </c>
      <c r="V77" s="21" t="str">
        <f t="shared" si="16"/>
        <v/>
      </c>
      <c r="W77" s="21" t="str">
        <f t="shared" si="17"/>
        <v/>
      </c>
      <c r="X77" s="23" t="str">
        <f t="shared" si="32"/>
        <v/>
      </c>
      <c r="Y77" s="23" t="str">
        <f t="shared" si="33"/>
        <v/>
      </c>
      <c r="Z77" s="23" t="str">
        <f t="shared" si="34"/>
        <v/>
      </c>
      <c r="AA77" s="23" t="str">
        <f t="shared" si="35"/>
        <v/>
      </c>
      <c r="AB77" s="23" t="str">
        <f t="shared" si="36"/>
        <v/>
      </c>
      <c r="AC77" s="23" t="str">
        <f t="shared" si="37"/>
        <v/>
      </c>
      <c r="AD77" s="23" t="str">
        <f t="shared" si="38"/>
        <v/>
      </c>
    </row>
    <row r="78" spans="10:30" x14ac:dyDescent="0.25">
      <c r="J78" s="20" t="str">
        <f t="shared" si="25"/>
        <v/>
      </c>
      <c r="K78" s="20" t="str">
        <f t="shared" si="26"/>
        <v/>
      </c>
      <c r="L78" s="20" t="str">
        <f t="shared" si="27"/>
        <v/>
      </c>
      <c r="M78" s="20" t="str">
        <f t="shared" si="28"/>
        <v/>
      </c>
      <c r="N78" s="20" t="str">
        <f t="shared" si="29"/>
        <v/>
      </c>
      <c r="O78" s="20" t="str">
        <f t="shared" si="30"/>
        <v/>
      </c>
      <c r="P78" s="20" t="str">
        <f t="shared" si="31"/>
        <v/>
      </c>
      <c r="Q78" s="21" t="str">
        <f t="shared" si="18"/>
        <v/>
      </c>
      <c r="R78" s="21" t="str">
        <f t="shared" ref="R78:R141" si="39">IF(OR(D78=0, D78=""), "", D$1&amp;" "&amp;D78)</f>
        <v/>
      </c>
      <c r="S78" s="21" t="str">
        <f t="shared" ref="S78:S141" si="40">IF(OR(E78=0, E78=""), "", E$1&amp;" "&amp;E78)</f>
        <v/>
      </c>
      <c r="T78" s="21" t="str">
        <f t="shared" ref="T78:T141" si="41">IF(OR(F78=0, F78=""), "", F$1&amp;" "&amp;F78)</f>
        <v/>
      </c>
      <c r="U78" s="21" t="str">
        <f t="shared" ref="U78:U141" si="42">IF(OR(G78=0, G78=""), "", G$1&amp;" "&amp;G78)</f>
        <v/>
      </c>
      <c r="V78" s="21" t="str">
        <f t="shared" ref="V78:V141" si="43">IF(OR(H78=0, H78=""), "", H$1&amp;" "&amp;H78)</f>
        <v/>
      </c>
      <c r="W78" s="21" t="str">
        <f t="shared" ref="W78:W141" si="44">IF(OR(I78=0, I78=""), "", I$1&amp;" "&amp;I78)</f>
        <v/>
      </c>
      <c r="X78" s="23" t="str">
        <f t="shared" si="32"/>
        <v/>
      </c>
      <c r="Y78" s="23" t="str">
        <f t="shared" si="33"/>
        <v/>
      </c>
      <c r="Z78" s="23" t="str">
        <f t="shared" si="34"/>
        <v/>
      </c>
      <c r="AA78" s="23" t="str">
        <f t="shared" si="35"/>
        <v/>
      </c>
      <c r="AB78" s="23" t="str">
        <f t="shared" si="36"/>
        <v/>
      </c>
      <c r="AC78" s="23" t="str">
        <f t="shared" si="37"/>
        <v/>
      </c>
      <c r="AD78" s="23" t="str">
        <f t="shared" si="38"/>
        <v/>
      </c>
    </row>
    <row r="79" spans="10:30" x14ac:dyDescent="0.25">
      <c r="J79" s="20" t="str">
        <f t="shared" si="25"/>
        <v/>
      </c>
      <c r="K79" s="20" t="str">
        <f t="shared" si="26"/>
        <v/>
      </c>
      <c r="L79" s="20" t="str">
        <f t="shared" si="27"/>
        <v/>
      </c>
      <c r="M79" s="20" t="str">
        <f t="shared" si="28"/>
        <v/>
      </c>
      <c r="N79" s="20" t="str">
        <f t="shared" si="29"/>
        <v/>
      </c>
      <c r="O79" s="20" t="str">
        <f t="shared" si="30"/>
        <v/>
      </c>
      <c r="P79" s="20" t="str">
        <f t="shared" si="31"/>
        <v/>
      </c>
      <c r="Q79" s="21" t="str">
        <f t="shared" ref="Q79:Q142" si="45">IF(OR(C79=0, C79=""), "", C$1&amp;" "&amp;C79)</f>
        <v/>
      </c>
      <c r="R79" s="21" t="str">
        <f t="shared" si="39"/>
        <v/>
      </c>
      <c r="S79" s="21" t="str">
        <f t="shared" si="40"/>
        <v/>
      </c>
      <c r="T79" s="21" t="str">
        <f t="shared" si="41"/>
        <v/>
      </c>
      <c r="U79" s="21" t="str">
        <f t="shared" si="42"/>
        <v/>
      </c>
      <c r="V79" s="21" t="str">
        <f t="shared" si="43"/>
        <v/>
      </c>
      <c r="W79" s="21" t="str">
        <f t="shared" si="44"/>
        <v/>
      </c>
      <c r="X79" s="23" t="str">
        <f t="shared" si="32"/>
        <v/>
      </c>
      <c r="Y79" s="23" t="str">
        <f t="shared" si="33"/>
        <v/>
      </c>
      <c r="Z79" s="23" t="str">
        <f t="shared" si="34"/>
        <v/>
      </c>
      <c r="AA79" s="23" t="str">
        <f t="shared" si="35"/>
        <v/>
      </c>
      <c r="AB79" s="23" t="str">
        <f t="shared" si="36"/>
        <v/>
      </c>
      <c r="AC79" s="23" t="str">
        <f t="shared" si="37"/>
        <v/>
      </c>
      <c r="AD79" s="23" t="str">
        <f t="shared" si="38"/>
        <v/>
      </c>
    </row>
    <row r="80" spans="10:30" x14ac:dyDescent="0.25">
      <c r="J80" s="20" t="str">
        <f t="shared" si="25"/>
        <v/>
      </c>
      <c r="K80" s="20" t="str">
        <f t="shared" si="26"/>
        <v/>
      </c>
      <c r="L80" s="20" t="str">
        <f t="shared" si="27"/>
        <v/>
      </c>
      <c r="M80" s="20" t="str">
        <f t="shared" si="28"/>
        <v/>
      </c>
      <c r="N80" s="20" t="str">
        <f t="shared" si="29"/>
        <v/>
      </c>
      <c r="O80" s="20" t="str">
        <f t="shared" si="30"/>
        <v/>
      </c>
      <c r="P80" s="20" t="str">
        <f t="shared" si="31"/>
        <v/>
      </c>
      <c r="Q80" s="21" t="str">
        <f t="shared" si="45"/>
        <v/>
      </c>
      <c r="R80" s="21" t="str">
        <f t="shared" si="39"/>
        <v/>
      </c>
      <c r="S80" s="21" t="str">
        <f t="shared" si="40"/>
        <v/>
      </c>
      <c r="T80" s="21" t="str">
        <f t="shared" si="41"/>
        <v/>
      </c>
      <c r="U80" s="21" t="str">
        <f t="shared" si="42"/>
        <v/>
      </c>
      <c r="V80" s="21" t="str">
        <f t="shared" si="43"/>
        <v/>
      </c>
      <c r="W80" s="21" t="str">
        <f t="shared" si="44"/>
        <v/>
      </c>
      <c r="X80" s="23" t="str">
        <f t="shared" si="32"/>
        <v/>
      </c>
      <c r="Y80" s="23" t="str">
        <f t="shared" si="33"/>
        <v/>
      </c>
      <c r="Z80" s="23" t="str">
        <f t="shared" si="34"/>
        <v/>
      </c>
      <c r="AA80" s="23" t="str">
        <f t="shared" si="35"/>
        <v/>
      </c>
      <c r="AB80" s="23" t="str">
        <f t="shared" si="36"/>
        <v/>
      </c>
      <c r="AC80" s="23" t="str">
        <f t="shared" si="37"/>
        <v/>
      </c>
      <c r="AD80" s="23" t="str">
        <f t="shared" si="38"/>
        <v/>
      </c>
    </row>
    <row r="81" spans="10:30" x14ac:dyDescent="0.25">
      <c r="J81" s="20" t="str">
        <f t="shared" si="25"/>
        <v/>
      </c>
      <c r="K81" s="20" t="str">
        <f t="shared" si="26"/>
        <v/>
      </c>
      <c r="L81" s="20" t="str">
        <f t="shared" si="27"/>
        <v/>
      </c>
      <c r="M81" s="20" t="str">
        <f t="shared" si="28"/>
        <v/>
      </c>
      <c r="N81" s="20" t="str">
        <f t="shared" si="29"/>
        <v/>
      </c>
      <c r="O81" s="20" t="str">
        <f t="shared" si="30"/>
        <v/>
      </c>
      <c r="P81" s="20" t="str">
        <f t="shared" si="31"/>
        <v/>
      </c>
      <c r="Q81" s="21" t="str">
        <f t="shared" si="45"/>
        <v/>
      </c>
      <c r="R81" s="21" t="str">
        <f t="shared" si="39"/>
        <v/>
      </c>
      <c r="S81" s="21" t="str">
        <f t="shared" si="40"/>
        <v/>
      </c>
      <c r="T81" s="21" t="str">
        <f t="shared" si="41"/>
        <v/>
      </c>
      <c r="U81" s="21" t="str">
        <f t="shared" si="42"/>
        <v/>
      </c>
      <c r="V81" s="21" t="str">
        <f t="shared" si="43"/>
        <v/>
      </c>
      <c r="W81" s="21" t="str">
        <f t="shared" si="44"/>
        <v/>
      </c>
      <c r="X81" s="23" t="str">
        <f t="shared" si="32"/>
        <v/>
      </c>
      <c r="Y81" s="23" t="str">
        <f t="shared" si="33"/>
        <v/>
      </c>
      <c r="Z81" s="23" t="str">
        <f t="shared" si="34"/>
        <v/>
      </c>
      <c r="AA81" s="23" t="str">
        <f t="shared" si="35"/>
        <v/>
      </c>
      <c r="AB81" s="23" t="str">
        <f t="shared" si="36"/>
        <v/>
      </c>
      <c r="AC81" s="23" t="str">
        <f t="shared" si="37"/>
        <v/>
      </c>
      <c r="AD81" s="23" t="str">
        <f t="shared" si="38"/>
        <v/>
      </c>
    </row>
    <row r="82" spans="10:30" x14ac:dyDescent="0.25">
      <c r="J82" s="20" t="str">
        <f t="shared" si="25"/>
        <v/>
      </c>
      <c r="K82" s="20" t="str">
        <f t="shared" si="26"/>
        <v/>
      </c>
      <c r="L82" s="20" t="str">
        <f t="shared" si="27"/>
        <v/>
      </c>
      <c r="M82" s="20" t="str">
        <f t="shared" si="28"/>
        <v/>
      </c>
      <c r="N82" s="20" t="str">
        <f t="shared" si="29"/>
        <v/>
      </c>
      <c r="O82" s="20" t="str">
        <f t="shared" si="30"/>
        <v/>
      </c>
      <c r="P82" s="20" t="str">
        <f t="shared" si="31"/>
        <v/>
      </c>
      <c r="Q82" s="21" t="str">
        <f t="shared" si="45"/>
        <v/>
      </c>
      <c r="R82" s="21" t="str">
        <f t="shared" si="39"/>
        <v/>
      </c>
      <c r="S82" s="21" t="str">
        <f t="shared" si="40"/>
        <v/>
      </c>
      <c r="T82" s="21" t="str">
        <f t="shared" si="41"/>
        <v/>
      </c>
      <c r="U82" s="21" t="str">
        <f t="shared" si="42"/>
        <v/>
      </c>
      <c r="V82" s="21" t="str">
        <f t="shared" si="43"/>
        <v/>
      </c>
      <c r="W82" s="21" t="str">
        <f t="shared" si="44"/>
        <v/>
      </c>
      <c r="X82" s="23" t="str">
        <f t="shared" si="32"/>
        <v/>
      </c>
      <c r="Y82" s="23" t="str">
        <f t="shared" si="33"/>
        <v/>
      </c>
      <c r="Z82" s="23" t="str">
        <f t="shared" si="34"/>
        <v/>
      </c>
      <c r="AA82" s="23" t="str">
        <f t="shared" si="35"/>
        <v/>
      </c>
      <c r="AB82" s="23" t="str">
        <f t="shared" si="36"/>
        <v/>
      </c>
      <c r="AC82" s="23" t="str">
        <f t="shared" si="37"/>
        <v/>
      </c>
      <c r="AD82" s="23" t="str">
        <f t="shared" si="38"/>
        <v/>
      </c>
    </row>
    <row r="83" spans="10:30" x14ac:dyDescent="0.25">
      <c r="J83" s="20" t="str">
        <f t="shared" si="25"/>
        <v/>
      </c>
      <c r="K83" s="20" t="str">
        <f t="shared" si="26"/>
        <v/>
      </c>
      <c r="L83" s="20" t="str">
        <f t="shared" si="27"/>
        <v/>
      </c>
      <c r="M83" s="20" t="str">
        <f t="shared" si="28"/>
        <v/>
      </c>
      <c r="N83" s="20" t="str">
        <f t="shared" si="29"/>
        <v/>
      </c>
      <c r="O83" s="20" t="str">
        <f t="shared" si="30"/>
        <v/>
      </c>
      <c r="P83" s="20" t="str">
        <f t="shared" si="31"/>
        <v/>
      </c>
      <c r="Q83" s="21" t="str">
        <f t="shared" si="45"/>
        <v/>
      </c>
      <c r="R83" s="21" t="str">
        <f t="shared" si="39"/>
        <v/>
      </c>
      <c r="S83" s="21" t="str">
        <f t="shared" si="40"/>
        <v/>
      </c>
      <c r="T83" s="21" t="str">
        <f t="shared" si="41"/>
        <v/>
      </c>
      <c r="U83" s="21" t="str">
        <f t="shared" si="42"/>
        <v/>
      </c>
      <c r="V83" s="21" t="str">
        <f t="shared" si="43"/>
        <v/>
      </c>
      <c r="W83" s="21" t="str">
        <f t="shared" si="44"/>
        <v/>
      </c>
      <c r="X83" s="23" t="str">
        <f t="shared" si="32"/>
        <v/>
      </c>
      <c r="Y83" s="23" t="str">
        <f t="shared" si="33"/>
        <v/>
      </c>
      <c r="Z83" s="23" t="str">
        <f t="shared" si="34"/>
        <v/>
      </c>
      <c r="AA83" s="23" t="str">
        <f t="shared" si="35"/>
        <v/>
      </c>
      <c r="AB83" s="23" t="str">
        <f t="shared" si="36"/>
        <v/>
      </c>
      <c r="AC83" s="23" t="str">
        <f t="shared" si="37"/>
        <v/>
      </c>
      <c r="AD83" s="23" t="str">
        <f t="shared" si="38"/>
        <v/>
      </c>
    </row>
    <row r="84" spans="10:30" x14ac:dyDescent="0.25">
      <c r="J84" s="20" t="str">
        <f t="shared" si="25"/>
        <v/>
      </c>
      <c r="K84" s="20" t="str">
        <f t="shared" si="26"/>
        <v/>
      </c>
      <c r="L84" s="20" t="str">
        <f t="shared" si="27"/>
        <v/>
      </c>
      <c r="M84" s="20" t="str">
        <f t="shared" si="28"/>
        <v/>
      </c>
      <c r="N84" s="20" t="str">
        <f t="shared" si="29"/>
        <v/>
      </c>
      <c r="O84" s="20" t="str">
        <f t="shared" si="30"/>
        <v/>
      </c>
      <c r="P84" s="20" t="str">
        <f t="shared" si="31"/>
        <v/>
      </c>
      <c r="Q84" s="21" t="str">
        <f t="shared" si="45"/>
        <v/>
      </c>
      <c r="R84" s="21" t="str">
        <f t="shared" si="39"/>
        <v/>
      </c>
      <c r="S84" s="21" t="str">
        <f t="shared" si="40"/>
        <v/>
      </c>
      <c r="T84" s="21" t="str">
        <f t="shared" si="41"/>
        <v/>
      </c>
      <c r="U84" s="21" t="str">
        <f t="shared" si="42"/>
        <v/>
      </c>
      <c r="V84" s="21" t="str">
        <f t="shared" si="43"/>
        <v/>
      </c>
      <c r="W84" s="21" t="str">
        <f t="shared" si="44"/>
        <v/>
      </c>
      <c r="X84" s="23" t="str">
        <f t="shared" si="32"/>
        <v/>
      </c>
      <c r="Y84" s="23" t="str">
        <f t="shared" si="33"/>
        <v/>
      </c>
      <c r="Z84" s="23" t="str">
        <f t="shared" si="34"/>
        <v/>
      </c>
      <c r="AA84" s="23" t="str">
        <f t="shared" si="35"/>
        <v/>
      </c>
      <c r="AB84" s="23" t="str">
        <f t="shared" si="36"/>
        <v/>
      </c>
      <c r="AC84" s="23" t="str">
        <f t="shared" si="37"/>
        <v/>
      </c>
      <c r="AD84" s="23" t="str">
        <f t="shared" si="38"/>
        <v/>
      </c>
    </row>
    <row r="85" spans="10:30" x14ac:dyDescent="0.25">
      <c r="J85" s="20" t="str">
        <f t="shared" si="25"/>
        <v/>
      </c>
      <c r="K85" s="20" t="str">
        <f t="shared" si="26"/>
        <v/>
      </c>
      <c r="L85" s="20" t="str">
        <f t="shared" si="27"/>
        <v/>
      </c>
      <c r="M85" s="20" t="str">
        <f t="shared" si="28"/>
        <v/>
      </c>
      <c r="N85" s="20" t="str">
        <f t="shared" si="29"/>
        <v/>
      </c>
      <c r="O85" s="20" t="str">
        <f t="shared" si="30"/>
        <v/>
      </c>
      <c r="P85" s="20" t="str">
        <f t="shared" si="31"/>
        <v/>
      </c>
      <c r="Q85" s="21" t="str">
        <f t="shared" si="45"/>
        <v/>
      </c>
      <c r="R85" s="21" t="str">
        <f t="shared" si="39"/>
        <v/>
      </c>
      <c r="S85" s="21" t="str">
        <f t="shared" si="40"/>
        <v/>
      </c>
      <c r="T85" s="21" t="str">
        <f t="shared" si="41"/>
        <v/>
      </c>
      <c r="U85" s="21" t="str">
        <f t="shared" si="42"/>
        <v/>
      </c>
      <c r="V85" s="21" t="str">
        <f t="shared" si="43"/>
        <v/>
      </c>
      <c r="W85" s="21" t="str">
        <f t="shared" si="44"/>
        <v/>
      </c>
      <c r="X85" s="23" t="str">
        <f t="shared" si="32"/>
        <v/>
      </c>
      <c r="Y85" s="23" t="str">
        <f t="shared" si="33"/>
        <v/>
      </c>
      <c r="Z85" s="23" t="str">
        <f t="shared" si="34"/>
        <v/>
      </c>
      <c r="AA85" s="23" t="str">
        <f t="shared" si="35"/>
        <v/>
      </c>
      <c r="AB85" s="23" t="str">
        <f t="shared" si="36"/>
        <v/>
      </c>
      <c r="AC85" s="23" t="str">
        <f t="shared" si="37"/>
        <v/>
      </c>
      <c r="AD85" s="23" t="str">
        <f t="shared" si="38"/>
        <v/>
      </c>
    </row>
    <row r="86" spans="10:30" x14ac:dyDescent="0.25">
      <c r="J86" s="20" t="str">
        <f t="shared" si="25"/>
        <v/>
      </c>
      <c r="K86" s="20" t="str">
        <f t="shared" si="26"/>
        <v/>
      </c>
      <c r="L86" s="20" t="str">
        <f t="shared" si="27"/>
        <v/>
      </c>
      <c r="M86" s="20" t="str">
        <f t="shared" si="28"/>
        <v/>
      </c>
      <c r="N86" s="20" t="str">
        <f t="shared" si="29"/>
        <v/>
      </c>
      <c r="O86" s="20" t="str">
        <f t="shared" si="30"/>
        <v/>
      </c>
      <c r="P86" s="20" t="str">
        <f t="shared" si="31"/>
        <v/>
      </c>
      <c r="Q86" s="21" t="str">
        <f t="shared" si="45"/>
        <v/>
      </c>
      <c r="R86" s="21" t="str">
        <f t="shared" si="39"/>
        <v/>
      </c>
      <c r="S86" s="21" t="str">
        <f t="shared" si="40"/>
        <v/>
      </c>
      <c r="T86" s="21" t="str">
        <f t="shared" si="41"/>
        <v/>
      </c>
      <c r="U86" s="21" t="str">
        <f t="shared" si="42"/>
        <v/>
      </c>
      <c r="V86" s="21" t="str">
        <f t="shared" si="43"/>
        <v/>
      </c>
      <c r="W86" s="21" t="str">
        <f t="shared" si="44"/>
        <v/>
      </c>
      <c r="X86" s="23" t="str">
        <f t="shared" si="32"/>
        <v/>
      </c>
      <c r="Y86" s="23" t="str">
        <f t="shared" si="33"/>
        <v/>
      </c>
      <c r="Z86" s="23" t="str">
        <f t="shared" si="34"/>
        <v/>
      </c>
      <c r="AA86" s="23" t="str">
        <f t="shared" si="35"/>
        <v/>
      </c>
      <c r="AB86" s="23" t="str">
        <f t="shared" si="36"/>
        <v/>
      </c>
      <c r="AC86" s="23" t="str">
        <f t="shared" si="37"/>
        <v/>
      </c>
      <c r="AD86" s="23" t="str">
        <f t="shared" si="38"/>
        <v/>
      </c>
    </row>
    <row r="87" spans="10:30" x14ac:dyDescent="0.25">
      <c r="J87" s="20" t="str">
        <f t="shared" si="25"/>
        <v/>
      </c>
      <c r="K87" s="20" t="str">
        <f t="shared" si="26"/>
        <v/>
      </c>
      <c r="L87" s="20" t="str">
        <f t="shared" si="27"/>
        <v/>
      </c>
      <c r="M87" s="20" t="str">
        <f t="shared" si="28"/>
        <v/>
      </c>
      <c r="N87" s="20" t="str">
        <f t="shared" si="29"/>
        <v/>
      </c>
      <c r="O87" s="20" t="str">
        <f t="shared" si="30"/>
        <v/>
      </c>
      <c r="P87" s="20" t="str">
        <f t="shared" si="31"/>
        <v/>
      </c>
      <c r="Q87" s="21" t="str">
        <f t="shared" si="45"/>
        <v/>
      </c>
      <c r="R87" s="21" t="str">
        <f t="shared" si="39"/>
        <v/>
      </c>
      <c r="S87" s="21" t="str">
        <f t="shared" si="40"/>
        <v/>
      </c>
      <c r="T87" s="21" t="str">
        <f t="shared" si="41"/>
        <v/>
      </c>
      <c r="U87" s="21" t="str">
        <f t="shared" si="42"/>
        <v/>
      </c>
      <c r="V87" s="21" t="str">
        <f t="shared" si="43"/>
        <v/>
      </c>
      <c r="W87" s="21" t="str">
        <f t="shared" si="44"/>
        <v/>
      </c>
      <c r="X87" s="23" t="str">
        <f t="shared" si="32"/>
        <v/>
      </c>
      <c r="Y87" s="23" t="str">
        <f t="shared" si="33"/>
        <v/>
      </c>
      <c r="Z87" s="23" t="str">
        <f t="shared" si="34"/>
        <v/>
      </c>
      <c r="AA87" s="23" t="str">
        <f t="shared" si="35"/>
        <v/>
      </c>
      <c r="AB87" s="23" t="str">
        <f t="shared" si="36"/>
        <v/>
      </c>
      <c r="AC87" s="23" t="str">
        <f t="shared" si="37"/>
        <v/>
      </c>
      <c r="AD87" s="23" t="str">
        <f t="shared" si="38"/>
        <v/>
      </c>
    </row>
    <row r="88" spans="10:30" x14ac:dyDescent="0.25">
      <c r="J88" s="20" t="str">
        <f t="shared" si="25"/>
        <v/>
      </c>
      <c r="K88" s="20" t="str">
        <f t="shared" si="26"/>
        <v/>
      </c>
      <c r="L88" s="20" t="str">
        <f t="shared" si="27"/>
        <v/>
      </c>
      <c r="M88" s="20" t="str">
        <f t="shared" si="28"/>
        <v/>
      </c>
      <c r="N88" s="20" t="str">
        <f t="shared" si="29"/>
        <v/>
      </c>
      <c r="O88" s="20" t="str">
        <f t="shared" si="30"/>
        <v/>
      </c>
      <c r="P88" s="20" t="str">
        <f t="shared" si="31"/>
        <v/>
      </c>
      <c r="Q88" s="21" t="str">
        <f t="shared" si="45"/>
        <v/>
      </c>
      <c r="R88" s="21" t="str">
        <f t="shared" si="39"/>
        <v/>
      </c>
      <c r="S88" s="21" t="str">
        <f t="shared" si="40"/>
        <v/>
      </c>
      <c r="T88" s="21" t="str">
        <f t="shared" si="41"/>
        <v/>
      </c>
      <c r="U88" s="21" t="str">
        <f t="shared" si="42"/>
        <v/>
      </c>
      <c r="V88" s="21" t="str">
        <f t="shared" si="43"/>
        <v/>
      </c>
      <c r="W88" s="21" t="str">
        <f t="shared" si="44"/>
        <v/>
      </c>
      <c r="X88" s="23" t="str">
        <f t="shared" si="32"/>
        <v/>
      </c>
      <c r="Y88" s="23" t="str">
        <f t="shared" si="33"/>
        <v/>
      </c>
      <c r="Z88" s="23" t="str">
        <f t="shared" si="34"/>
        <v/>
      </c>
      <c r="AA88" s="23" t="str">
        <f t="shared" si="35"/>
        <v/>
      </c>
      <c r="AB88" s="23" t="str">
        <f t="shared" si="36"/>
        <v/>
      </c>
      <c r="AC88" s="23" t="str">
        <f t="shared" si="37"/>
        <v/>
      </c>
      <c r="AD88" s="23" t="str">
        <f t="shared" si="38"/>
        <v/>
      </c>
    </row>
    <row r="89" spans="10:30" x14ac:dyDescent="0.25">
      <c r="J89" s="20" t="str">
        <f t="shared" si="25"/>
        <v/>
      </c>
      <c r="K89" s="20" t="str">
        <f t="shared" si="26"/>
        <v/>
      </c>
      <c r="L89" s="20" t="str">
        <f t="shared" si="27"/>
        <v/>
      </c>
      <c r="M89" s="20" t="str">
        <f t="shared" si="28"/>
        <v/>
      </c>
      <c r="N89" s="20" t="str">
        <f t="shared" si="29"/>
        <v/>
      </c>
      <c r="O89" s="20" t="str">
        <f t="shared" si="30"/>
        <v/>
      </c>
      <c r="P89" s="20" t="str">
        <f t="shared" si="31"/>
        <v/>
      </c>
      <c r="Q89" s="21" t="str">
        <f t="shared" si="45"/>
        <v/>
      </c>
      <c r="R89" s="21" t="str">
        <f t="shared" si="39"/>
        <v/>
      </c>
      <c r="S89" s="21" t="str">
        <f t="shared" si="40"/>
        <v/>
      </c>
      <c r="T89" s="21" t="str">
        <f t="shared" si="41"/>
        <v/>
      </c>
      <c r="U89" s="21" t="str">
        <f t="shared" si="42"/>
        <v/>
      </c>
      <c r="V89" s="21" t="str">
        <f t="shared" si="43"/>
        <v/>
      </c>
      <c r="W89" s="21" t="str">
        <f t="shared" si="44"/>
        <v/>
      </c>
      <c r="X89" s="23" t="str">
        <f t="shared" si="32"/>
        <v/>
      </c>
      <c r="Y89" s="23" t="str">
        <f t="shared" si="33"/>
        <v/>
      </c>
      <c r="Z89" s="23" t="str">
        <f t="shared" si="34"/>
        <v/>
      </c>
      <c r="AA89" s="23" t="str">
        <f t="shared" si="35"/>
        <v/>
      </c>
      <c r="AB89" s="23" t="str">
        <f t="shared" si="36"/>
        <v/>
      </c>
      <c r="AC89" s="23" t="str">
        <f t="shared" si="37"/>
        <v/>
      </c>
      <c r="AD89" s="23" t="str">
        <f t="shared" si="38"/>
        <v/>
      </c>
    </row>
    <row r="90" spans="10:30" x14ac:dyDescent="0.25">
      <c r="J90" s="20" t="str">
        <f t="shared" si="25"/>
        <v/>
      </c>
      <c r="K90" s="20" t="str">
        <f t="shared" si="26"/>
        <v/>
      </c>
      <c r="L90" s="20" t="str">
        <f t="shared" si="27"/>
        <v/>
      </c>
      <c r="M90" s="20" t="str">
        <f t="shared" si="28"/>
        <v/>
      </c>
      <c r="N90" s="20" t="str">
        <f t="shared" si="29"/>
        <v/>
      </c>
      <c r="O90" s="20" t="str">
        <f t="shared" si="30"/>
        <v/>
      </c>
      <c r="P90" s="20" t="str">
        <f t="shared" si="31"/>
        <v/>
      </c>
      <c r="Q90" s="21" t="str">
        <f t="shared" si="45"/>
        <v/>
      </c>
      <c r="R90" s="21" t="str">
        <f t="shared" si="39"/>
        <v/>
      </c>
      <c r="S90" s="21" t="str">
        <f t="shared" si="40"/>
        <v/>
      </c>
      <c r="T90" s="21" t="str">
        <f t="shared" si="41"/>
        <v/>
      </c>
      <c r="U90" s="21" t="str">
        <f t="shared" si="42"/>
        <v/>
      </c>
      <c r="V90" s="21" t="str">
        <f t="shared" si="43"/>
        <v/>
      </c>
      <c r="W90" s="21" t="str">
        <f t="shared" si="44"/>
        <v/>
      </c>
      <c r="X90" s="23" t="str">
        <f t="shared" si="32"/>
        <v/>
      </c>
      <c r="Y90" s="23" t="str">
        <f t="shared" si="33"/>
        <v/>
      </c>
      <c r="Z90" s="23" t="str">
        <f t="shared" si="34"/>
        <v/>
      </c>
      <c r="AA90" s="23" t="str">
        <f t="shared" si="35"/>
        <v/>
      </c>
      <c r="AB90" s="23" t="str">
        <f t="shared" si="36"/>
        <v/>
      </c>
      <c r="AC90" s="23" t="str">
        <f t="shared" si="37"/>
        <v/>
      </c>
      <c r="AD90" s="23" t="str">
        <f t="shared" si="38"/>
        <v/>
      </c>
    </row>
    <row r="91" spans="10:30" x14ac:dyDescent="0.25">
      <c r="J91" s="20" t="str">
        <f t="shared" ref="J91:J154" si="46">IF(AND(NOT(ISBLANK(C91)), NOT(ISNUMBER(C91))), C$1 &amp; " " &amp; LEFT(C91, FIND("-", C91) - 1), "")</f>
        <v/>
      </c>
      <c r="K91" s="20" t="str">
        <f t="shared" si="26"/>
        <v/>
      </c>
      <c r="L91" s="20" t="str">
        <f t="shared" si="27"/>
        <v/>
      </c>
      <c r="M91" s="20" t="str">
        <f t="shared" si="28"/>
        <v/>
      </c>
      <c r="N91" s="20" t="str">
        <f t="shared" si="29"/>
        <v/>
      </c>
      <c r="O91" s="20" t="str">
        <f t="shared" si="30"/>
        <v/>
      </c>
      <c r="P91" s="20" t="str">
        <f t="shared" si="31"/>
        <v/>
      </c>
      <c r="Q91" s="21" t="str">
        <f t="shared" si="45"/>
        <v/>
      </c>
      <c r="R91" s="21" t="str">
        <f t="shared" si="39"/>
        <v/>
      </c>
      <c r="S91" s="21" t="str">
        <f t="shared" si="40"/>
        <v/>
      </c>
      <c r="T91" s="21" t="str">
        <f t="shared" si="41"/>
        <v/>
      </c>
      <c r="U91" s="21" t="str">
        <f t="shared" si="42"/>
        <v/>
      </c>
      <c r="V91" s="21" t="str">
        <f t="shared" si="43"/>
        <v/>
      </c>
      <c r="W91" s="21" t="str">
        <f t="shared" si="44"/>
        <v/>
      </c>
      <c r="X91" s="23" t="str">
        <f t="shared" si="32"/>
        <v/>
      </c>
      <c r="Y91" s="23" t="str">
        <f t="shared" si="33"/>
        <v/>
      </c>
      <c r="Z91" s="23" t="str">
        <f t="shared" si="34"/>
        <v/>
      </c>
      <c r="AA91" s="23" t="str">
        <f t="shared" si="35"/>
        <v/>
      </c>
      <c r="AB91" s="23" t="str">
        <f t="shared" si="36"/>
        <v/>
      </c>
      <c r="AC91" s="23" t="str">
        <f t="shared" si="37"/>
        <v/>
      </c>
      <c r="AD91" s="23" t="str">
        <f t="shared" si="38"/>
        <v/>
      </c>
    </row>
    <row r="92" spans="10:30" x14ac:dyDescent="0.25">
      <c r="J92" s="20" t="str">
        <f t="shared" si="46"/>
        <v/>
      </c>
      <c r="K92" s="20" t="str">
        <f t="shared" si="26"/>
        <v/>
      </c>
      <c r="L92" s="20" t="str">
        <f t="shared" si="27"/>
        <v/>
      </c>
      <c r="M92" s="20" t="str">
        <f t="shared" si="28"/>
        <v/>
      </c>
      <c r="N92" s="20" t="str">
        <f t="shared" si="29"/>
        <v/>
      </c>
      <c r="O92" s="20" t="str">
        <f t="shared" si="30"/>
        <v/>
      </c>
      <c r="P92" s="20" t="str">
        <f t="shared" si="31"/>
        <v/>
      </c>
      <c r="Q92" s="21" t="str">
        <f t="shared" si="45"/>
        <v/>
      </c>
      <c r="R92" s="21" t="str">
        <f t="shared" si="39"/>
        <v/>
      </c>
      <c r="S92" s="21" t="str">
        <f t="shared" si="40"/>
        <v/>
      </c>
      <c r="T92" s="21" t="str">
        <f t="shared" si="41"/>
        <v/>
      </c>
      <c r="U92" s="21" t="str">
        <f t="shared" si="42"/>
        <v/>
      </c>
      <c r="V92" s="21" t="str">
        <f t="shared" si="43"/>
        <v/>
      </c>
      <c r="W92" s="21" t="str">
        <f t="shared" si="44"/>
        <v/>
      </c>
      <c r="X92" s="23" t="str">
        <f t="shared" si="32"/>
        <v/>
      </c>
      <c r="Y92" s="23" t="str">
        <f t="shared" si="33"/>
        <v/>
      </c>
      <c r="Z92" s="23" t="str">
        <f t="shared" si="34"/>
        <v/>
      </c>
      <c r="AA92" s="23" t="str">
        <f t="shared" si="35"/>
        <v/>
      </c>
      <c r="AB92" s="23" t="str">
        <f t="shared" si="36"/>
        <v/>
      </c>
      <c r="AC92" s="23" t="str">
        <f t="shared" si="37"/>
        <v/>
      </c>
      <c r="AD92" s="23" t="str">
        <f t="shared" si="38"/>
        <v/>
      </c>
    </row>
    <row r="93" spans="10:30" x14ac:dyDescent="0.25">
      <c r="J93" s="20" t="str">
        <f t="shared" si="46"/>
        <v/>
      </c>
      <c r="K93" s="20" t="str">
        <f t="shared" si="26"/>
        <v/>
      </c>
      <c r="L93" s="20" t="str">
        <f t="shared" si="27"/>
        <v/>
      </c>
      <c r="M93" s="20" t="str">
        <f t="shared" si="28"/>
        <v/>
      </c>
      <c r="N93" s="20" t="str">
        <f t="shared" si="29"/>
        <v/>
      </c>
      <c r="O93" s="20" t="str">
        <f t="shared" si="30"/>
        <v/>
      </c>
      <c r="P93" s="20" t="str">
        <f t="shared" si="31"/>
        <v/>
      </c>
      <c r="Q93" s="21" t="str">
        <f t="shared" si="45"/>
        <v/>
      </c>
      <c r="R93" s="21" t="str">
        <f t="shared" si="39"/>
        <v/>
      </c>
      <c r="S93" s="21" t="str">
        <f t="shared" si="40"/>
        <v/>
      </c>
      <c r="T93" s="21" t="str">
        <f t="shared" si="41"/>
        <v/>
      </c>
      <c r="U93" s="21" t="str">
        <f t="shared" si="42"/>
        <v/>
      </c>
      <c r="V93" s="21" t="str">
        <f t="shared" si="43"/>
        <v/>
      </c>
      <c r="W93" s="21" t="str">
        <f t="shared" si="44"/>
        <v/>
      </c>
      <c r="X93" s="23" t="str">
        <f t="shared" si="32"/>
        <v/>
      </c>
      <c r="Y93" s="23" t="str">
        <f t="shared" si="33"/>
        <v/>
      </c>
      <c r="Z93" s="23" t="str">
        <f t="shared" si="34"/>
        <v/>
      </c>
      <c r="AA93" s="23" t="str">
        <f t="shared" si="35"/>
        <v/>
      </c>
      <c r="AB93" s="23" t="str">
        <f t="shared" si="36"/>
        <v/>
      </c>
      <c r="AC93" s="23" t="str">
        <f t="shared" si="37"/>
        <v/>
      </c>
      <c r="AD93" s="23" t="str">
        <f t="shared" si="38"/>
        <v/>
      </c>
    </row>
    <row r="94" spans="10:30" x14ac:dyDescent="0.25">
      <c r="J94" s="20" t="str">
        <f t="shared" si="46"/>
        <v/>
      </c>
      <c r="K94" s="20" t="str">
        <f t="shared" si="26"/>
        <v/>
      </c>
      <c r="L94" s="20" t="str">
        <f t="shared" si="27"/>
        <v/>
      </c>
      <c r="M94" s="20" t="str">
        <f t="shared" si="28"/>
        <v/>
      </c>
      <c r="N94" s="20" t="str">
        <f t="shared" si="29"/>
        <v/>
      </c>
      <c r="O94" s="20" t="str">
        <f t="shared" si="30"/>
        <v/>
      </c>
      <c r="P94" s="20" t="str">
        <f t="shared" si="31"/>
        <v/>
      </c>
      <c r="Q94" s="21" t="str">
        <f t="shared" si="45"/>
        <v/>
      </c>
      <c r="R94" s="21" t="str">
        <f t="shared" si="39"/>
        <v/>
      </c>
      <c r="S94" s="21" t="str">
        <f t="shared" si="40"/>
        <v/>
      </c>
      <c r="T94" s="21" t="str">
        <f t="shared" si="41"/>
        <v/>
      </c>
      <c r="U94" s="21" t="str">
        <f t="shared" si="42"/>
        <v/>
      </c>
      <c r="V94" s="21" t="str">
        <f t="shared" si="43"/>
        <v/>
      </c>
      <c r="W94" s="21" t="str">
        <f t="shared" si="44"/>
        <v/>
      </c>
      <c r="X94" s="23" t="str">
        <f t="shared" si="32"/>
        <v/>
      </c>
      <c r="Y94" s="23" t="str">
        <f t="shared" si="33"/>
        <v/>
      </c>
      <c r="Z94" s="23" t="str">
        <f t="shared" si="34"/>
        <v/>
      </c>
      <c r="AA94" s="23" t="str">
        <f t="shared" si="35"/>
        <v/>
      </c>
      <c r="AB94" s="23" t="str">
        <f t="shared" si="36"/>
        <v/>
      </c>
      <c r="AC94" s="23" t="str">
        <f t="shared" si="37"/>
        <v/>
      </c>
      <c r="AD94" s="23" t="str">
        <f t="shared" si="38"/>
        <v/>
      </c>
    </row>
    <row r="95" spans="10:30" x14ac:dyDescent="0.25">
      <c r="J95" s="20" t="str">
        <f t="shared" si="46"/>
        <v/>
      </c>
      <c r="K95" s="20" t="str">
        <f t="shared" si="26"/>
        <v/>
      </c>
      <c r="L95" s="20" t="str">
        <f t="shared" si="27"/>
        <v/>
      </c>
      <c r="M95" s="20" t="str">
        <f t="shared" si="28"/>
        <v/>
      </c>
      <c r="N95" s="20" t="str">
        <f t="shared" si="29"/>
        <v/>
      </c>
      <c r="O95" s="20" t="str">
        <f t="shared" si="30"/>
        <v/>
      </c>
      <c r="P95" s="20" t="str">
        <f t="shared" si="31"/>
        <v/>
      </c>
      <c r="Q95" s="21" t="str">
        <f t="shared" si="45"/>
        <v/>
      </c>
      <c r="R95" s="21" t="str">
        <f t="shared" si="39"/>
        <v/>
      </c>
      <c r="S95" s="21" t="str">
        <f t="shared" si="40"/>
        <v/>
      </c>
      <c r="T95" s="21" t="str">
        <f t="shared" si="41"/>
        <v/>
      </c>
      <c r="U95" s="21" t="str">
        <f t="shared" si="42"/>
        <v/>
      </c>
      <c r="V95" s="21" t="str">
        <f t="shared" si="43"/>
        <v/>
      </c>
      <c r="W95" s="21" t="str">
        <f t="shared" si="44"/>
        <v/>
      </c>
      <c r="X95" s="23" t="str">
        <f t="shared" si="32"/>
        <v/>
      </c>
      <c r="Y95" s="23" t="str">
        <f t="shared" si="33"/>
        <v/>
      </c>
      <c r="Z95" s="23" t="str">
        <f t="shared" si="34"/>
        <v/>
      </c>
      <c r="AA95" s="23" t="str">
        <f t="shared" si="35"/>
        <v/>
      </c>
      <c r="AB95" s="23" t="str">
        <f t="shared" si="36"/>
        <v/>
      </c>
      <c r="AC95" s="23" t="str">
        <f t="shared" si="37"/>
        <v/>
      </c>
      <c r="AD95" s="23" t="str">
        <f t="shared" si="38"/>
        <v/>
      </c>
    </row>
    <row r="96" spans="10:30" x14ac:dyDescent="0.25">
      <c r="J96" s="20" t="str">
        <f t="shared" si="46"/>
        <v/>
      </c>
      <c r="K96" s="20" t="str">
        <f t="shared" si="26"/>
        <v/>
      </c>
      <c r="L96" s="20" t="str">
        <f t="shared" si="27"/>
        <v/>
      </c>
      <c r="M96" s="20" t="str">
        <f t="shared" si="28"/>
        <v/>
      </c>
      <c r="N96" s="20" t="str">
        <f t="shared" si="29"/>
        <v/>
      </c>
      <c r="O96" s="20" t="str">
        <f t="shared" si="30"/>
        <v/>
      </c>
      <c r="P96" s="20" t="str">
        <f t="shared" si="31"/>
        <v/>
      </c>
      <c r="Q96" s="21" t="str">
        <f t="shared" si="45"/>
        <v/>
      </c>
      <c r="R96" s="21" t="str">
        <f t="shared" si="39"/>
        <v/>
      </c>
      <c r="S96" s="21" t="str">
        <f t="shared" si="40"/>
        <v/>
      </c>
      <c r="T96" s="21" t="str">
        <f t="shared" si="41"/>
        <v/>
      </c>
      <c r="U96" s="21" t="str">
        <f t="shared" si="42"/>
        <v/>
      </c>
      <c r="V96" s="21" t="str">
        <f t="shared" si="43"/>
        <v/>
      </c>
      <c r="W96" s="21" t="str">
        <f t="shared" si="44"/>
        <v/>
      </c>
      <c r="X96" s="23" t="str">
        <f t="shared" si="32"/>
        <v/>
      </c>
      <c r="Y96" s="23" t="str">
        <f t="shared" si="33"/>
        <v/>
      </c>
      <c r="Z96" s="23" t="str">
        <f t="shared" si="34"/>
        <v/>
      </c>
      <c r="AA96" s="23" t="str">
        <f t="shared" si="35"/>
        <v/>
      </c>
      <c r="AB96" s="23" t="str">
        <f t="shared" si="36"/>
        <v/>
      </c>
      <c r="AC96" s="23" t="str">
        <f t="shared" si="37"/>
        <v/>
      </c>
      <c r="AD96" s="23" t="str">
        <f t="shared" si="38"/>
        <v/>
      </c>
    </row>
    <row r="97" spans="10:30" x14ac:dyDescent="0.25">
      <c r="J97" s="20" t="str">
        <f t="shared" si="46"/>
        <v/>
      </c>
      <c r="K97" s="20" t="str">
        <f t="shared" si="26"/>
        <v/>
      </c>
      <c r="L97" s="20" t="str">
        <f t="shared" si="27"/>
        <v/>
      </c>
      <c r="M97" s="20" t="str">
        <f t="shared" si="28"/>
        <v/>
      </c>
      <c r="N97" s="20" t="str">
        <f t="shared" si="29"/>
        <v/>
      </c>
      <c r="O97" s="20" t="str">
        <f t="shared" si="30"/>
        <v/>
      </c>
      <c r="P97" s="20" t="str">
        <f t="shared" si="31"/>
        <v/>
      </c>
      <c r="Q97" s="21" t="str">
        <f t="shared" si="45"/>
        <v/>
      </c>
      <c r="R97" s="21" t="str">
        <f t="shared" si="39"/>
        <v/>
      </c>
      <c r="S97" s="21" t="str">
        <f t="shared" si="40"/>
        <v/>
      </c>
      <c r="T97" s="21" t="str">
        <f t="shared" si="41"/>
        <v/>
      </c>
      <c r="U97" s="21" t="str">
        <f t="shared" si="42"/>
        <v/>
      </c>
      <c r="V97" s="21" t="str">
        <f t="shared" si="43"/>
        <v/>
      </c>
      <c r="W97" s="21" t="str">
        <f t="shared" si="44"/>
        <v/>
      </c>
      <c r="X97" s="23" t="str">
        <f t="shared" si="32"/>
        <v/>
      </c>
      <c r="Y97" s="23" t="str">
        <f t="shared" si="33"/>
        <v/>
      </c>
      <c r="Z97" s="23" t="str">
        <f t="shared" si="34"/>
        <v/>
      </c>
      <c r="AA97" s="23" t="str">
        <f t="shared" si="35"/>
        <v/>
      </c>
      <c r="AB97" s="23" t="str">
        <f t="shared" si="36"/>
        <v/>
      </c>
      <c r="AC97" s="23" t="str">
        <f t="shared" si="37"/>
        <v/>
      </c>
      <c r="AD97" s="23" t="str">
        <f t="shared" si="38"/>
        <v/>
      </c>
    </row>
    <row r="98" spans="10:30" x14ac:dyDescent="0.25">
      <c r="J98" s="20" t="str">
        <f t="shared" si="46"/>
        <v/>
      </c>
      <c r="K98" s="20" t="str">
        <f t="shared" si="26"/>
        <v/>
      </c>
      <c r="L98" s="20" t="str">
        <f t="shared" si="27"/>
        <v/>
      </c>
      <c r="M98" s="20" t="str">
        <f t="shared" si="28"/>
        <v/>
      </c>
      <c r="N98" s="20" t="str">
        <f t="shared" si="29"/>
        <v/>
      </c>
      <c r="O98" s="20" t="str">
        <f t="shared" si="30"/>
        <v/>
      </c>
      <c r="P98" s="20" t="str">
        <f t="shared" si="31"/>
        <v/>
      </c>
      <c r="Q98" s="21" t="str">
        <f t="shared" si="45"/>
        <v/>
      </c>
      <c r="R98" s="21" t="str">
        <f t="shared" si="39"/>
        <v/>
      </c>
      <c r="S98" s="21" t="str">
        <f t="shared" si="40"/>
        <v/>
      </c>
      <c r="T98" s="21" t="str">
        <f t="shared" si="41"/>
        <v/>
      </c>
      <c r="U98" s="21" t="str">
        <f t="shared" si="42"/>
        <v/>
      </c>
      <c r="V98" s="21" t="str">
        <f t="shared" si="43"/>
        <v/>
      </c>
      <c r="W98" s="21" t="str">
        <f t="shared" si="44"/>
        <v/>
      </c>
      <c r="X98" s="23" t="str">
        <f t="shared" si="32"/>
        <v/>
      </c>
      <c r="Y98" s="23" t="str">
        <f t="shared" si="33"/>
        <v/>
      </c>
      <c r="Z98" s="23" t="str">
        <f t="shared" si="34"/>
        <v/>
      </c>
      <c r="AA98" s="23" t="str">
        <f t="shared" si="35"/>
        <v/>
      </c>
      <c r="AB98" s="23" t="str">
        <f t="shared" si="36"/>
        <v/>
      </c>
      <c r="AC98" s="23" t="str">
        <f t="shared" si="37"/>
        <v/>
      </c>
      <c r="AD98" s="23" t="str">
        <f t="shared" si="38"/>
        <v/>
      </c>
    </row>
    <row r="99" spans="10:30" x14ac:dyDescent="0.25">
      <c r="J99" s="20" t="str">
        <f t="shared" si="46"/>
        <v/>
      </c>
      <c r="K99" s="20" t="str">
        <f t="shared" si="26"/>
        <v/>
      </c>
      <c r="L99" s="20" t="str">
        <f t="shared" si="27"/>
        <v/>
      </c>
      <c r="M99" s="20" t="str">
        <f t="shared" si="28"/>
        <v/>
      </c>
      <c r="N99" s="20" t="str">
        <f t="shared" si="29"/>
        <v/>
      </c>
      <c r="O99" s="20" t="str">
        <f t="shared" si="30"/>
        <v/>
      </c>
      <c r="P99" s="20" t="str">
        <f t="shared" si="31"/>
        <v/>
      </c>
      <c r="Q99" s="21" t="str">
        <f t="shared" si="45"/>
        <v/>
      </c>
      <c r="R99" s="21" t="str">
        <f t="shared" si="39"/>
        <v/>
      </c>
      <c r="S99" s="21" t="str">
        <f t="shared" si="40"/>
        <v/>
      </c>
      <c r="T99" s="21" t="str">
        <f t="shared" si="41"/>
        <v/>
      </c>
      <c r="U99" s="21" t="str">
        <f t="shared" si="42"/>
        <v/>
      </c>
      <c r="V99" s="21" t="str">
        <f t="shared" si="43"/>
        <v/>
      </c>
      <c r="W99" s="21" t="str">
        <f t="shared" si="44"/>
        <v/>
      </c>
      <c r="X99" s="23" t="str">
        <f t="shared" si="32"/>
        <v/>
      </c>
      <c r="Y99" s="23" t="str">
        <f t="shared" si="33"/>
        <v/>
      </c>
      <c r="Z99" s="23" t="str">
        <f t="shared" si="34"/>
        <v/>
      </c>
      <c r="AA99" s="23" t="str">
        <f t="shared" si="35"/>
        <v/>
      </c>
      <c r="AB99" s="23" t="str">
        <f t="shared" si="36"/>
        <v/>
      </c>
      <c r="AC99" s="23" t="str">
        <f t="shared" si="37"/>
        <v/>
      </c>
      <c r="AD99" s="23" t="str">
        <f t="shared" si="38"/>
        <v/>
      </c>
    </row>
    <row r="100" spans="10:30" x14ac:dyDescent="0.25">
      <c r="J100" s="20" t="str">
        <f t="shared" si="46"/>
        <v/>
      </c>
      <c r="K100" s="20" t="str">
        <f t="shared" si="26"/>
        <v/>
      </c>
      <c r="L100" s="20" t="str">
        <f t="shared" si="27"/>
        <v/>
      </c>
      <c r="M100" s="20" t="str">
        <f t="shared" si="28"/>
        <v/>
      </c>
      <c r="N100" s="20" t="str">
        <f t="shared" si="29"/>
        <v/>
      </c>
      <c r="O100" s="20" t="str">
        <f t="shared" si="30"/>
        <v/>
      </c>
      <c r="P100" s="20" t="str">
        <f t="shared" si="31"/>
        <v/>
      </c>
      <c r="Q100" s="21" t="str">
        <f t="shared" si="45"/>
        <v/>
      </c>
      <c r="R100" s="21" t="str">
        <f t="shared" si="39"/>
        <v/>
      </c>
      <c r="S100" s="21" t="str">
        <f t="shared" si="40"/>
        <v/>
      </c>
      <c r="T100" s="21" t="str">
        <f t="shared" si="41"/>
        <v/>
      </c>
      <c r="U100" s="21" t="str">
        <f t="shared" si="42"/>
        <v/>
      </c>
      <c r="V100" s="21" t="str">
        <f t="shared" si="43"/>
        <v/>
      </c>
      <c r="W100" s="21" t="str">
        <f t="shared" si="44"/>
        <v/>
      </c>
      <c r="X100" s="23" t="str">
        <f t="shared" si="32"/>
        <v/>
      </c>
      <c r="Y100" s="23" t="str">
        <f t="shared" si="33"/>
        <v/>
      </c>
      <c r="Z100" s="23" t="str">
        <f t="shared" si="34"/>
        <v/>
      </c>
      <c r="AA100" s="23" t="str">
        <f t="shared" si="35"/>
        <v/>
      </c>
      <c r="AB100" s="23" t="str">
        <f t="shared" si="36"/>
        <v/>
      </c>
      <c r="AC100" s="23" t="str">
        <f t="shared" si="37"/>
        <v/>
      </c>
      <c r="AD100" s="23" t="str">
        <f t="shared" si="38"/>
        <v/>
      </c>
    </row>
    <row r="101" spans="10:30" x14ac:dyDescent="0.25">
      <c r="J101" s="20" t="str">
        <f t="shared" si="46"/>
        <v/>
      </c>
      <c r="K101" s="20" t="str">
        <f t="shared" si="26"/>
        <v/>
      </c>
      <c r="L101" s="20" t="str">
        <f t="shared" si="27"/>
        <v/>
      </c>
      <c r="M101" s="20" t="str">
        <f t="shared" si="28"/>
        <v/>
      </c>
      <c r="N101" s="20" t="str">
        <f t="shared" si="29"/>
        <v/>
      </c>
      <c r="O101" s="20" t="str">
        <f t="shared" si="30"/>
        <v/>
      </c>
      <c r="P101" s="20" t="str">
        <f t="shared" si="31"/>
        <v/>
      </c>
      <c r="Q101" s="21" t="str">
        <f t="shared" si="45"/>
        <v/>
      </c>
      <c r="R101" s="21" t="str">
        <f t="shared" si="39"/>
        <v/>
      </c>
      <c r="S101" s="21" t="str">
        <f t="shared" si="40"/>
        <v/>
      </c>
      <c r="T101" s="21" t="str">
        <f t="shared" si="41"/>
        <v/>
      </c>
      <c r="U101" s="21" t="str">
        <f t="shared" si="42"/>
        <v/>
      </c>
      <c r="V101" s="21" t="str">
        <f t="shared" si="43"/>
        <v/>
      </c>
      <c r="W101" s="21" t="str">
        <f t="shared" si="44"/>
        <v/>
      </c>
      <c r="X101" s="23" t="str">
        <f t="shared" si="32"/>
        <v/>
      </c>
      <c r="Y101" s="23" t="str">
        <f t="shared" si="33"/>
        <v/>
      </c>
      <c r="Z101" s="23" t="str">
        <f t="shared" si="34"/>
        <v/>
      </c>
      <c r="AA101" s="23" t="str">
        <f t="shared" si="35"/>
        <v/>
      </c>
      <c r="AB101" s="23" t="str">
        <f t="shared" si="36"/>
        <v/>
      </c>
      <c r="AC101" s="23" t="str">
        <f t="shared" si="37"/>
        <v/>
      </c>
      <c r="AD101" s="23" t="str">
        <f t="shared" si="38"/>
        <v/>
      </c>
    </row>
    <row r="102" spans="10:30" x14ac:dyDescent="0.25">
      <c r="J102" s="20" t="str">
        <f t="shared" si="46"/>
        <v/>
      </c>
      <c r="K102" s="20" t="str">
        <f t="shared" si="26"/>
        <v/>
      </c>
      <c r="L102" s="20" t="str">
        <f t="shared" si="27"/>
        <v/>
      </c>
      <c r="M102" s="20" t="str">
        <f t="shared" si="28"/>
        <v/>
      </c>
      <c r="N102" s="20" t="str">
        <f t="shared" si="29"/>
        <v/>
      </c>
      <c r="O102" s="20" t="str">
        <f t="shared" si="30"/>
        <v/>
      </c>
      <c r="P102" s="20" t="str">
        <f t="shared" si="31"/>
        <v/>
      </c>
      <c r="Q102" s="21" t="str">
        <f t="shared" si="45"/>
        <v/>
      </c>
      <c r="R102" s="21" t="str">
        <f t="shared" si="39"/>
        <v/>
      </c>
      <c r="S102" s="21" t="str">
        <f t="shared" si="40"/>
        <v/>
      </c>
      <c r="T102" s="21" t="str">
        <f t="shared" si="41"/>
        <v/>
      </c>
      <c r="U102" s="21" t="str">
        <f t="shared" si="42"/>
        <v/>
      </c>
      <c r="V102" s="21" t="str">
        <f t="shared" si="43"/>
        <v/>
      </c>
      <c r="W102" s="21" t="str">
        <f t="shared" si="44"/>
        <v/>
      </c>
      <c r="X102" s="23" t="str">
        <f t="shared" si="32"/>
        <v/>
      </c>
      <c r="Y102" s="23" t="str">
        <f t="shared" si="33"/>
        <v/>
      </c>
      <c r="Z102" s="23" t="str">
        <f t="shared" si="34"/>
        <v/>
      </c>
      <c r="AA102" s="23" t="str">
        <f t="shared" si="35"/>
        <v/>
      </c>
      <c r="AB102" s="23" t="str">
        <f t="shared" si="36"/>
        <v/>
      </c>
      <c r="AC102" s="23" t="str">
        <f t="shared" si="37"/>
        <v/>
      </c>
      <c r="AD102" s="23" t="str">
        <f t="shared" si="38"/>
        <v/>
      </c>
    </row>
    <row r="103" spans="10:30" x14ac:dyDescent="0.25">
      <c r="J103" s="20" t="str">
        <f t="shared" si="46"/>
        <v/>
      </c>
      <c r="K103" s="20" t="str">
        <f t="shared" si="26"/>
        <v/>
      </c>
      <c r="L103" s="20" t="str">
        <f t="shared" si="27"/>
        <v/>
      </c>
      <c r="M103" s="20" t="str">
        <f t="shared" si="28"/>
        <v/>
      </c>
      <c r="N103" s="20" t="str">
        <f t="shared" si="29"/>
        <v/>
      </c>
      <c r="O103" s="20" t="str">
        <f t="shared" si="30"/>
        <v/>
      </c>
      <c r="P103" s="20" t="str">
        <f t="shared" si="31"/>
        <v/>
      </c>
      <c r="Q103" s="21" t="str">
        <f t="shared" si="45"/>
        <v/>
      </c>
      <c r="R103" s="21" t="str">
        <f t="shared" si="39"/>
        <v/>
      </c>
      <c r="S103" s="21" t="str">
        <f t="shared" si="40"/>
        <v/>
      </c>
      <c r="T103" s="21" t="str">
        <f t="shared" si="41"/>
        <v/>
      </c>
      <c r="U103" s="21" t="str">
        <f t="shared" si="42"/>
        <v/>
      </c>
      <c r="V103" s="21" t="str">
        <f t="shared" si="43"/>
        <v/>
      </c>
      <c r="W103" s="21" t="str">
        <f t="shared" si="44"/>
        <v/>
      </c>
      <c r="X103" s="23" t="str">
        <f t="shared" si="32"/>
        <v/>
      </c>
      <c r="Y103" s="23" t="str">
        <f t="shared" si="33"/>
        <v/>
      </c>
      <c r="Z103" s="23" t="str">
        <f t="shared" si="34"/>
        <v/>
      </c>
      <c r="AA103" s="23" t="str">
        <f t="shared" si="35"/>
        <v/>
      </c>
      <c r="AB103" s="23" t="str">
        <f t="shared" si="36"/>
        <v/>
      </c>
      <c r="AC103" s="23" t="str">
        <f t="shared" si="37"/>
        <v/>
      </c>
      <c r="AD103" s="23" t="str">
        <f t="shared" si="38"/>
        <v/>
      </c>
    </row>
    <row r="104" spans="10:30" x14ac:dyDescent="0.25">
      <c r="J104" s="20" t="str">
        <f t="shared" si="46"/>
        <v/>
      </c>
      <c r="K104" s="20" t="str">
        <f t="shared" si="26"/>
        <v/>
      </c>
      <c r="L104" s="20" t="str">
        <f t="shared" si="27"/>
        <v/>
      </c>
      <c r="M104" s="20" t="str">
        <f t="shared" si="28"/>
        <v/>
      </c>
      <c r="N104" s="20" t="str">
        <f t="shared" si="29"/>
        <v/>
      </c>
      <c r="O104" s="20" t="str">
        <f t="shared" si="30"/>
        <v/>
      </c>
      <c r="P104" s="20" t="str">
        <f t="shared" si="31"/>
        <v/>
      </c>
      <c r="Q104" s="21" t="str">
        <f t="shared" si="45"/>
        <v/>
      </c>
      <c r="R104" s="21" t="str">
        <f t="shared" si="39"/>
        <v/>
      </c>
      <c r="S104" s="21" t="str">
        <f t="shared" si="40"/>
        <v/>
      </c>
      <c r="T104" s="21" t="str">
        <f t="shared" si="41"/>
        <v/>
      </c>
      <c r="U104" s="21" t="str">
        <f t="shared" si="42"/>
        <v/>
      </c>
      <c r="V104" s="21" t="str">
        <f t="shared" si="43"/>
        <v/>
      </c>
      <c r="W104" s="21" t="str">
        <f t="shared" si="44"/>
        <v/>
      </c>
      <c r="X104" s="23" t="str">
        <f t="shared" si="32"/>
        <v/>
      </c>
      <c r="Y104" s="23" t="str">
        <f t="shared" si="33"/>
        <v/>
      </c>
      <c r="Z104" s="23" t="str">
        <f t="shared" si="34"/>
        <v/>
      </c>
      <c r="AA104" s="23" t="str">
        <f t="shared" si="35"/>
        <v/>
      </c>
      <c r="AB104" s="23" t="str">
        <f t="shared" si="36"/>
        <v/>
      </c>
      <c r="AC104" s="23" t="str">
        <f t="shared" si="37"/>
        <v/>
      </c>
      <c r="AD104" s="23" t="str">
        <f t="shared" si="38"/>
        <v/>
      </c>
    </row>
    <row r="105" spans="10:30" x14ac:dyDescent="0.25">
      <c r="J105" s="20" t="str">
        <f t="shared" si="46"/>
        <v/>
      </c>
      <c r="K105" s="20" t="str">
        <f t="shared" si="26"/>
        <v/>
      </c>
      <c r="L105" s="20" t="str">
        <f t="shared" si="27"/>
        <v/>
      </c>
      <c r="M105" s="20" t="str">
        <f t="shared" si="28"/>
        <v/>
      </c>
      <c r="N105" s="20" t="str">
        <f t="shared" si="29"/>
        <v/>
      </c>
      <c r="O105" s="20" t="str">
        <f t="shared" si="30"/>
        <v/>
      </c>
      <c r="P105" s="20" t="str">
        <f t="shared" si="31"/>
        <v/>
      </c>
      <c r="Q105" s="21" t="str">
        <f t="shared" si="45"/>
        <v/>
      </c>
      <c r="R105" s="21" t="str">
        <f t="shared" si="39"/>
        <v/>
      </c>
      <c r="S105" s="21" t="str">
        <f t="shared" si="40"/>
        <v/>
      </c>
      <c r="T105" s="21" t="str">
        <f t="shared" si="41"/>
        <v/>
      </c>
      <c r="U105" s="21" t="str">
        <f t="shared" si="42"/>
        <v/>
      </c>
      <c r="V105" s="21" t="str">
        <f t="shared" si="43"/>
        <v/>
      </c>
      <c r="W105" s="21" t="str">
        <f t="shared" si="44"/>
        <v/>
      </c>
      <c r="X105" s="23" t="str">
        <f t="shared" si="32"/>
        <v/>
      </c>
      <c r="Y105" s="23" t="str">
        <f t="shared" si="33"/>
        <v/>
      </c>
      <c r="Z105" s="23" t="str">
        <f t="shared" si="34"/>
        <v/>
      </c>
      <c r="AA105" s="23" t="str">
        <f t="shared" si="35"/>
        <v/>
      </c>
      <c r="AB105" s="23" t="str">
        <f t="shared" si="36"/>
        <v/>
      </c>
      <c r="AC105" s="23" t="str">
        <f t="shared" si="37"/>
        <v/>
      </c>
      <c r="AD105" s="23" t="str">
        <f t="shared" si="38"/>
        <v/>
      </c>
    </row>
    <row r="106" spans="10:30" x14ac:dyDescent="0.25">
      <c r="J106" s="20" t="str">
        <f t="shared" si="46"/>
        <v/>
      </c>
      <c r="K106" s="20" t="str">
        <f t="shared" ref="K106:K169" si="47">IF(AND(NOT(ISBLANK(D106)), NOT(ISNUMBER(D106))), D$1 &amp; " " &amp; LEFT(D106, FIND("-", D106) - 1), "")</f>
        <v/>
      </c>
      <c r="L106" s="20" t="str">
        <f t="shared" ref="L106:L169" si="48">IF(AND(NOT(ISBLANK(E106)), NOT(ISNUMBER(E106))), E$1 &amp; " " &amp; LEFT(E106, FIND("-", E106) - 1), "")</f>
        <v/>
      </c>
      <c r="M106" s="20" t="str">
        <f t="shared" ref="M106:M169" si="49">IF(AND(NOT(ISBLANK(F106)), NOT(ISNUMBER(F106))), F$1 &amp; " " &amp; LEFT(F106, FIND("-", F106) - 1), "")</f>
        <v/>
      </c>
      <c r="N106" s="20" t="str">
        <f t="shared" ref="N106:N169" si="50">IF(AND(NOT(ISBLANK(G106)), NOT(ISNUMBER(G106))), G$1 &amp; " " &amp; LEFT(G106, FIND("-", G106) - 1), "")</f>
        <v/>
      </c>
      <c r="O106" s="20" t="str">
        <f t="shared" ref="O106:O169" si="51">IF(AND(NOT(ISBLANK(H106)), NOT(ISNUMBER(H106))), H$1 &amp; " " &amp; LEFT(H106, FIND("-", H106) - 1), "")</f>
        <v/>
      </c>
      <c r="P106" s="20" t="str">
        <f t="shared" ref="P106:P169" si="52">IF(AND(NOT(ISBLANK(I106)), NOT(ISNUMBER(I106))), I$1 &amp; " " &amp; LEFT(I106, FIND("-", I106) - 1), "")</f>
        <v/>
      </c>
      <c r="Q106" s="21" t="str">
        <f t="shared" si="45"/>
        <v/>
      </c>
      <c r="R106" s="21" t="str">
        <f t="shared" si="39"/>
        <v/>
      </c>
      <c r="S106" s="21" t="str">
        <f t="shared" si="40"/>
        <v/>
      </c>
      <c r="T106" s="21" t="str">
        <f t="shared" si="41"/>
        <v/>
      </c>
      <c r="U106" s="21" t="str">
        <f t="shared" si="42"/>
        <v/>
      </c>
      <c r="V106" s="21" t="str">
        <f t="shared" si="43"/>
        <v/>
      </c>
      <c r="W106" s="21" t="str">
        <f t="shared" si="44"/>
        <v/>
      </c>
      <c r="X106" s="23" t="str">
        <f t="shared" si="32"/>
        <v/>
      </c>
      <c r="Y106" s="23" t="str">
        <f t="shared" si="33"/>
        <v/>
      </c>
      <c r="Z106" s="23" t="str">
        <f t="shared" si="34"/>
        <v/>
      </c>
      <c r="AA106" s="23" t="str">
        <f t="shared" si="35"/>
        <v/>
      </c>
      <c r="AB106" s="23" t="str">
        <f t="shared" si="36"/>
        <v/>
      </c>
      <c r="AC106" s="23" t="str">
        <f t="shared" si="37"/>
        <v/>
      </c>
      <c r="AD106" s="23" t="str">
        <f t="shared" si="38"/>
        <v/>
      </c>
    </row>
    <row r="107" spans="10:30" x14ac:dyDescent="0.25">
      <c r="J107" s="20" t="str">
        <f t="shared" si="46"/>
        <v/>
      </c>
      <c r="K107" s="20" t="str">
        <f t="shared" si="47"/>
        <v/>
      </c>
      <c r="L107" s="20" t="str">
        <f t="shared" si="48"/>
        <v/>
      </c>
      <c r="M107" s="20" t="str">
        <f t="shared" si="49"/>
        <v/>
      </c>
      <c r="N107" s="20" t="str">
        <f t="shared" si="50"/>
        <v/>
      </c>
      <c r="O107" s="20" t="str">
        <f t="shared" si="51"/>
        <v/>
      </c>
      <c r="P107" s="20" t="str">
        <f t="shared" si="52"/>
        <v/>
      </c>
      <c r="Q107" s="21" t="str">
        <f t="shared" si="45"/>
        <v/>
      </c>
      <c r="R107" s="21" t="str">
        <f t="shared" si="39"/>
        <v/>
      </c>
      <c r="S107" s="21" t="str">
        <f t="shared" si="40"/>
        <v/>
      </c>
      <c r="T107" s="21" t="str">
        <f t="shared" si="41"/>
        <v/>
      </c>
      <c r="U107" s="21" t="str">
        <f t="shared" si="42"/>
        <v/>
      </c>
      <c r="V107" s="21" t="str">
        <f t="shared" si="43"/>
        <v/>
      </c>
      <c r="W107" s="21" t="str">
        <f t="shared" si="44"/>
        <v/>
      </c>
      <c r="X107" s="23" t="str">
        <f t="shared" si="32"/>
        <v/>
      </c>
      <c r="Y107" s="23" t="str">
        <f t="shared" si="33"/>
        <v/>
      </c>
      <c r="Z107" s="23" t="str">
        <f t="shared" si="34"/>
        <v/>
      </c>
      <c r="AA107" s="23" t="str">
        <f t="shared" si="35"/>
        <v/>
      </c>
      <c r="AB107" s="23" t="str">
        <f t="shared" si="36"/>
        <v/>
      </c>
      <c r="AC107" s="23" t="str">
        <f t="shared" si="37"/>
        <v/>
      </c>
      <c r="AD107" s="23" t="str">
        <f t="shared" si="38"/>
        <v/>
      </c>
    </row>
    <row r="108" spans="10:30" x14ac:dyDescent="0.25">
      <c r="J108" s="20" t="str">
        <f t="shared" si="46"/>
        <v/>
      </c>
      <c r="K108" s="20" t="str">
        <f t="shared" si="47"/>
        <v/>
      </c>
      <c r="L108" s="20" t="str">
        <f t="shared" si="48"/>
        <v/>
      </c>
      <c r="M108" s="20" t="str">
        <f t="shared" si="49"/>
        <v/>
      </c>
      <c r="N108" s="20" t="str">
        <f t="shared" si="50"/>
        <v/>
      </c>
      <c r="O108" s="20" t="str">
        <f t="shared" si="51"/>
        <v/>
      </c>
      <c r="P108" s="20" t="str">
        <f t="shared" si="52"/>
        <v/>
      </c>
      <c r="Q108" s="21" t="str">
        <f t="shared" si="45"/>
        <v/>
      </c>
      <c r="R108" s="21" t="str">
        <f t="shared" si="39"/>
        <v/>
      </c>
      <c r="S108" s="21" t="str">
        <f t="shared" si="40"/>
        <v/>
      </c>
      <c r="T108" s="21" t="str">
        <f t="shared" si="41"/>
        <v/>
      </c>
      <c r="U108" s="21" t="str">
        <f t="shared" si="42"/>
        <v/>
      </c>
      <c r="V108" s="21" t="str">
        <f t="shared" si="43"/>
        <v/>
      </c>
      <c r="W108" s="21" t="str">
        <f t="shared" si="44"/>
        <v/>
      </c>
      <c r="X108" s="23" t="str">
        <f t="shared" si="32"/>
        <v/>
      </c>
      <c r="Y108" s="23" t="str">
        <f t="shared" si="33"/>
        <v/>
      </c>
      <c r="Z108" s="23" t="str">
        <f t="shared" si="34"/>
        <v/>
      </c>
      <c r="AA108" s="23" t="str">
        <f t="shared" si="35"/>
        <v/>
      </c>
      <c r="AB108" s="23" t="str">
        <f t="shared" si="36"/>
        <v/>
      </c>
      <c r="AC108" s="23" t="str">
        <f t="shared" si="37"/>
        <v/>
      </c>
      <c r="AD108" s="23" t="str">
        <f t="shared" si="38"/>
        <v/>
      </c>
    </row>
    <row r="109" spans="10:30" x14ac:dyDescent="0.25">
      <c r="J109" s="20" t="str">
        <f t="shared" si="46"/>
        <v/>
      </c>
      <c r="K109" s="20" t="str">
        <f t="shared" si="47"/>
        <v/>
      </c>
      <c r="L109" s="20" t="str">
        <f t="shared" si="48"/>
        <v/>
      </c>
      <c r="M109" s="20" t="str">
        <f t="shared" si="49"/>
        <v/>
      </c>
      <c r="N109" s="20" t="str">
        <f t="shared" si="50"/>
        <v/>
      </c>
      <c r="O109" s="20" t="str">
        <f t="shared" si="51"/>
        <v/>
      </c>
      <c r="P109" s="20" t="str">
        <f t="shared" si="52"/>
        <v/>
      </c>
      <c r="Q109" s="21" t="str">
        <f t="shared" si="45"/>
        <v/>
      </c>
      <c r="R109" s="21" t="str">
        <f t="shared" si="39"/>
        <v/>
      </c>
      <c r="S109" s="21" t="str">
        <f t="shared" si="40"/>
        <v/>
      </c>
      <c r="T109" s="21" t="str">
        <f t="shared" si="41"/>
        <v/>
      </c>
      <c r="U109" s="21" t="str">
        <f t="shared" si="42"/>
        <v/>
      </c>
      <c r="V109" s="21" t="str">
        <f t="shared" si="43"/>
        <v/>
      </c>
      <c r="W109" s="21" t="str">
        <f t="shared" si="44"/>
        <v/>
      </c>
      <c r="X109" s="23" t="str">
        <f t="shared" si="32"/>
        <v/>
      </c>
      <c r="Y109" s="23" t="str">
        <f t="shared" si="33"/>
        <v/>
      </c>
      <c r="Z109" s="23" t="str">
        <f t="shared" si="34"/>
        <v/>
      </c>
      <c r="AA109" s="23" t="str">
        <f t="shared" si="35"/>
        <v/>
      </c>
      <c r="AB109" s="23" t="str">
        <f t="shared" si="36"/>
        <v/>
      </c>
      <c r="AC109" s="23" t="str">
        <f t="shared" si="37"/>
        <v/>
      </c>
      <c r="AD109" s="23" t="str">
        <f t="shared" si="38"/>
        <v/>
      </c>
    </row>
    <row r="110" spans="10:30" x14ac:dyDescent="0.25">
      <c r="J110" s="20" t="str">
        <f t="shared" si="46"/>
        <v/>
      </c>
      <c r="K110" s="20" t="str">
        <f t="shared" si="47"/>
        <v/>
      </c>
      <c r="L110" s="20" t="str">
        <f t="shared" si="48"/>
        <v/>
      </c>
      <c r="M110" s="20" t="str">
        <f t="shared" si="49"/>
        <v/>
      </c>
      <c r="N110" s="20" t="str">
        <f t="shared" si="50"/>
        <v/>
      </c>
      <c r="O110" s="20" t="str">
        <f t="shared" si="51"/>
        <v/>
      </c>
      <c r="P110" s="20" t="str">
        <f t="shared" si="52"/>
        <v/>
      </c>
      <c r="Q110" s="21" t="str">
        <f t="shared" si="45"/>
        <v/>
      </c>
      <c r="R110" s="21" t="str">
        <f t="shared" si="39"/>
        <v/>
      </c>
      <c r="S110" s="21" t="str">
        <f t="shared" si="40"/>
        <v/>
      </c>
      <c r="T110" s="21" t="str">
        <f t="shared" si="41"/>
        <v/>
      </c>
      <c r="U110" s="21" t="str">
        <f t="shared" si="42"/>
        <v/>
      </c>
      <c r="V110" s="21" t="str">
        <f t="shared" si="43"/>
        <v/>
      </c>
      <c r="W110" s="21" t="str">
        <f t="shared" si="44"/>
        <v/>
      </c>
      <c r="X110" s="23" t="str">
        <f t="shared" si="32"/>
        <v/>
      </c>
      <c r="Y110" s="23" t="str">
        <f t="shared" si="33"/>
        <v/>
      </c>
      <c r="Z110" s="23" t="str">
        <f t="shared" si="34"/>
        <v/>
      </c>
      <c r="AA110" s="23" t="str">
        <f t="shared" si="35"/>
        <v/>
      </c>
      <c r="AB110" s="23" t="str">
        <f t="shared" si="36"/>
        <v/>
      </c>
      <c r="AC110" s="23" t="str">
        <f t="shared" si="37"/>
        <v/>
      </c>
      <c r="AD110" s="23" t="str">
        <f t="shared" si="38"/>
        <v/>
      </c>
    </row>
    <row r="111" spans="10:30" x14ac:dyDescent="0.25">
      <c r="J111" s="20" t="str">
        <f t="shared" si="46"/>
        <v/>
      </c>
      <c r="K111" s="20" t="str">
        <f t="shared" si="47"/>
        <v/>
      </c>
      <c r="L111" s="20" t="str">
        <f t="shared" si="48"/>
        <v/>
      </c>
      <c r="M111" s="20" t="str">
        <f t="shared" si="49"/>
        <v/>
      </c>
      <c r="N111" s="20" t="str">
        <f t="shared" si="50"/>
        <v/>
      </c>
      <c r="O111" s="20" t="str">
        <f t="shared" si="51"/>
        <v/>
      </c>
      <c r="P111" s="20" t="str">
        <f t="shared" si="52"/>
        <v/>
      </c>
      <c r="Q111" s="21" t="str">
        <f t="shared" si="45"/>
        <v/>
      </c>
      <c r="R111" s="21" t="str">
        <f t="shared" si="39"/>
        <v/>
      </c>
      <c r="S111" s="21" t="str">
        <f t="shared" si="40"/>
        <v/>
      </c>
      <c r="T111" s="21" t="str">
        <f t="shared" si="41"/>
        <v/>
      </c>
      <c r="U111" s="21" t="str">
        <f t="shared" si="42"/>
        <v/>
      </c>
      <c r="V111" s="21" t="str">
        <f t="shared" si="43"/>
        <v/>
      </c>
      <c r="W111" s="21" t="str">
        <f t="shared" si="44"/>
        <v/>
      </c>
      <c r="X111" s="23" t="str">
        <f t="shared" si="32"/>
        <v/>
      </c>
      <c r="Y111" s="23" t="str">
        <f t="shared" si="33"/>
        <v/>
      </c>
      <c r="Z111" s="23" t="str">
        <f t="shared" si="34"/>
        <v/>
      </c>
      <c r="AA111" s="23" t="str">
        <f t="shared" si="35"/>
        <v/>
      </c>
      <c r="AB111" s="23" t="str">
        <f t="shared" si="36"/>
        <v/>
      </c>
      <c r="AC111" s="23" t="str">
        <f t="shared" si="37"/>
        <v/>
      </c>
      <c r="AD111" s="23" t="str">
        <f t="shared" si="38"/>
        <v/>
      </c>
    </row>
    <row r="112" spans="10:30" x14ac:dyDescent="0.25">
      <c r="J112" s="20" t="str">
        <f t="shared" si="46"/>
        <v/>
      </c>
      <c r="K112" s="20" t="str">
        <f t="shared" si="47"/>
        <v/>
      </c>
      <c r="L112" s="20" t="str">
        <f t="shared" si="48"/>
        <v/>
      </c>
      <c r="M112" s="20" t="str">
        <f t="shared" si="49"/>
        <v/>
      </c>
      <c r="N112" s="20" t="str">
        <f t="shared" si="50"/>
        <v/>
      </c>
      <c r="O112" s="20" t="str">
        <f t="shared" si="51"/>
        <v/>
      </c>
      <c r="P112" s="20" t="str">
        <f t="shared" si="52"/>
        <v/>
      </c>
      <c r="Q112" s="21" t="str">
        <f t="shared" si="45"/>
        <v/>
      </c>
      <c r="R112" s="21" t="str">
        <f t="shared" si="39"/>
        <v/>
      </c>
      <c r="S112" s="21" t="str">
        <f t="shared" si="40"/>
        <v/>
      </c>
      <c r="T112" s="21" t="str">
        <f t="shared" si="41"/>
        <v/>
      </c>
      <c r="U112" s="21" t="str">
        <f t="shared" si="42"/>
        <v/>
      </c>
      <c r="V112" s="21" t="str">
        <f t="shared" si="43"/>
        <v/>
      </c>
      <c r="W112" s="21" t="str">
        <f t="shared" si="44"/>
        <v/>
      </c>
      <c r="X112" s="23" t="str">
        <f t="shared" si="32"/>
        <v/>
      </c>
      <c r="Y112" s="23" t="str">
        <f t="shared" si="33"/>
        <v/>
      </c>
      <c r="Z112" s="23" t="str">
        <f t="shared" si="34"/>
        <v/>
      </c>
      <c r="AA112" s="23" t="str">
        <f t="shared" si="35"/>
        <v/>
      </c>
      <c r="AB112" s="23" t="str">
        <f t="shared" si="36"/>
        <v/>
      </c>
      <c r="AC112" s="23" t="str">
        <f t="shared" si="37"/>
        <v/>
      </c>
      <c r="AD112" s="23" t="str">
        <f t="shared" si="38"/>
        <v/>
      </c>
    </row>
    <row r="113" spans="10:30" x14ac:dyDescent="0.25">
      <c r="J113" s="20" t="str">
        <f t="shared" si="46"/>
        <v/>
      </c>
      <c r="K113" s="20" t="str">
        <f t="shared" si="47"/>
        <v/>
      </c>
      <c r="L113" s="20" t="str">
        <f t="shared" si="48"/>
        <v/>
      </c>
      <c r="M113" s="20" t="str">
        <f t="shared" si="49"/>
        <v/>
      </c>
      <c r="N113" s="20" t="str">
        <f t="shared" si="50"/>
        <v/>
      </c>
      <c r="O113" s="20" t="str">
        <f t="shared" si="51"/>
        <v/>
      </c>
      <c r="P113" s="20" t="str">
        <f t="shared" si="52"/>
        <v/>
      </c>
      <c r="Q113" s="21" t="str">
        <f t="shared" si="45"/>
        <v/>
      </c>
      <c r="R113" s="21" t="str">
        <f t="shared" si="39"/>
        <v/>
      </c>
      <c r="S113" s="21" t="str">
        <f t="shared" si="40"/>
        <v/>
      </c>
      <c r="T113" s="21" t="str">
        <f t="shared" si="41"/>
        <v/>
      </c>
      <c r="U113" s="21" t="str">
        <f t="shared" si="42"/>
        <v/>
      </c>
      <c r="V113" s="21" t="str">
        <f t="shared" si="43"/>
        <v/>
      </c>
      <c r="W113" s="21" t="str">
        <f t="shared" si="44"/>
        <v/>
      </c>
      <c r="X113" s="23" t="str">
        <f t="shared" si="32"/>
        <v/>
      </c>
      <c r="Y113" s="23" t="str">
        <f t="shared" si="33"/>
        <v/>
      </c>
      <c r="Z113" s="23" t="str">
        <f t="shared" si="34"/>
        <v/>
      </c>
      <c r="AA113" s="23" t="str">
        <f t="shared" si="35"/>
        <v/>
      </c>
      <c r="AB113" s="23" t="str">
        <f t="shared" si="36"/>
        <v/>
      </c>
      <c r="AC113" s="23" t="str">
        <f t="shared" si="37"/>
        <v/>
      </c>
      <c r="AD113" s="23" t="str">
        <f t="shared" si="38"/>
        <v/>
      </c>
    </row>
    <row r="114" spans="10:30" x14ac:dyDescent="0.25">
      <c r="J114" s="20" t="str">
        <f t="shared" si="46"/>
        <v/>
      </c>
      <c r="K114" s="20" t="str">
        <f t="shared" si="47"/>
        <v/>
      </c>
      <c r="L114" s="20" t="str">
        <f t="shared" si="48"/>
        <v/>
      </c>
      <c r="M114" s="20" t="str">
        <f t="shared" si="49"/>
        <v/>
      </c>
      <c r="N114" s="20" t="str">
        <f t="shared" si="50"/>
        <v/>
      </c>
      <c r="O114" s="20" t="str">
        <f t="shared" si="51"/>
        <v/>
      </c>
      <c r="P114" s="20" t="str">
        <f t="shared" si="52"/>
        <v/>
      </c>
      <c r="Q114" s="21" t="str">
        <f t="shared" si="45"/>
        <v/>
      </c>
      <c r="R114" s="21" t="str">
        <f t="shared" si="39"/>
        <v/>
      </c>
      <c r="S114" s="21" t="str">
        <f t="shared" si="40"/>
        <v/>
      </c>
      <c r="T114" s="21" t="str">
        <f t="shared" si="41"/>
        <v/>
      </c>
      <c r="U114" s="21" t="str">
        <f t="shared" si="42"/>
        <v/>
      </c>
      <c r="V114" s="21" t="str">
        <f t="shared" si="43"/>
        <v/>
      </c>
      <c r="W114" s="21" t="str">
        <f t="shared" si="44"/>
        <v/>
      </c>
      <c r="X114" s="23" t="str">
        <f t="shared" si="32"/>
        <v/>
      </c>
      <c r="Y114" s="23" t="str">
        <f t="shared" si="33"/>
        <v/>
      </c>
      <c r="Z114" s="23" t="str">
        <f t="shared" si="34"/>
        <v/>
      </c>
      <c r="AA114" s="23" t="str">
        <f t="shared" si="35"/>
        <v/>
      </c>
      <c r="AB114" s="23" t="str">
        <f t="shared" si="36"/>
        <v/>
      </c>
      <c r="AC114" s="23" t="str">
        <f t="shared" si="37"/>
        <v/>
      </c>
      <c r="AD114" s="23" t="str">
        <f t="shared" si="38"/>
        <v/>
      </c>
    </row>
    <row r="115" spans="10:30" x14ac:dyDescent="0.25">
      <c r="J115" s="20" t="str">
        <f t="shared" si="46"/>
        <v/>
      </c>
      <c r="K115" s="20" t="str">
        <f t="shared" si="47"/>
        <v/>
      </c>
      <c r="L115" s="20" t="str">
        <f t="shared" si="48"/>
        <v/>
      </c>
      <c r="M115" s="20" t="str">
        <f t="shared" si="49"/>
        <v/>
      </c>
      <c r="N115" s="20" t="str">
        <f t="shared" si="50"/>
        <v/>
      </c>
      <c r="O115" s="20" t="str">
        <f t="shared" si="51"/>
        <v/>
      </c>
      <c r="P115" s="20" t="str">
        <f t="shared" si="52"/>
        <v/>
      </c>
      <c r="Q115" s="21" t="str">
        <f t="shared" si="45"/>
        <v/>
      </c>
      <c r="R115" s="21" t="str">
        <f t="shared" si="39"/>
        <v/>
      </c>
      <c r="S115" s="21" t="str">
        <f t="shared" si="40"/>
        <v/>
      </c>
      <c r="T115" s="21" t="str">
        <f t="shared" si="41"/>
        <v/>
      </c>
      <c r="U115" s="21" t="str">
        <f t="shared" si="42"/>
        <v/>
      </c>
      <c r="V115" s="21" t="str">
        <f t="shared" si="43"/>
        <v/>
      </c>
      <c r="W115" s="21" t="str">
        <f t="shared" si="44"/>
        <v/>
      </c>
      <c r="X115" s="23" t="str">
        <f t="shared" si="32"/>
        <v/>
      </c>
      <c r="Y115" s="23" t="str">
        <f t="shared" si="33"/>
        <v/>
      </c>
      <c r="Z115" s="23" t="str">
        <f t="shared" si="34"/>
        <v/>
      </c>
      <c r="AA115" s="23" t="str">
        <f t="shared" si="35"/>
        <v/>
      </c>
      <c r="AB115" s="23" t="str">
        <f t="shared" si="36"/>
        <v/>
      </c>
      <c r="AC115" s="23" t="str">
        <f t="shared" si="37"/>
        <v/>
      </c>
      <c r="AD115" s="23" t="str">
        <f t="shared" si="38"/>
        <v/>
      </c>
    </row>
    <row r="116" spans="10:30" x14ac:dyDescent="0.25">
      <c r="J116" s="20" t="str">
        <f t="shared" si="46"/>
        <v/>
      </c>
      <c r="K116" s="20" t="str">
        <f t="shared" si="47"/>
        <v/>
      </c>
      <c r="L116" s="20" t="str">
        <f t="shared" si="48"/>
        <v/>
      </c>
      <c r="M116" s="20" t="str">
        <f t="shared" si="49"/>
        <v/>
      </c>
      <c r="N116" s="20" t="str">
        <f t="shared" si="50"/>
        <v/>
      </c>
      <c r="O116" s="20" t="str">
        <f t="shared" si="51"/>
        <v/>
      </c>
      <c r="P116" s="20" t="str">
        <f t="shared" si="52"/>
        <v/>
      </c>
      <c r="Q116" s="21" t="str">
        <f t="shared" si="45"/>
        <v/>
      </c>
      <c r="R116" s="21" t="str">
        <f t="shared" si="39"/>
        <v/>
      </c>
      <c r="S116" s="21" t="str">
        <f t="shared" si="40"/>
        <v/>
      </c>
      <c r="T116" s="21" t="str">
        <f t="shared" si="41"/>
        <v/>
      </c>
      <c r="U116" s="21" t="str">
        <f t="shared" si="42"/>
        <v/>
      </c>
      <c r="V116" s="21" t="str">
        <f t="shared" si="43"/>
        <v/>
      </c>
      <c r="W116" s="21" t="str">
        <f t="shared" si="44"/>
        <v/>
      </c>
      <c r="X116" s="23" t="str">
        <f t="shared" si="32"/>
        <v/>
      </c>
      <c r="Y116" s="23" t="str">
        <f t="shared" si="33"/>
        <v/>
      </c>
      <c r="Z116" s="23" t="str">
        <f t="shared" si="34"/>
        <v/>
      </c>
      <c r="AA116" s="23" t="str">
        <f t="shared" si="35"/>
        <v/>
      </c>
      <c r="AB116" s="23" t="str">
        <f t="shared" si="36"/>
        <v/>
      </c>
      <c r="AC116" s="23" t="str">
        <f t="shared" si="37"/>
        <v/>
      </c>
      <c r="AD116" s="23" t="str">
        <f t="shared" si="38"/>
        <v/>
      </c>
    </row>
    <row r="117" spans="10:30" x14ac:dyDescent="0.25">
      <c r="J117" s="20" t="str">
        <f t="shared" si="46"/>
        <v/>
      </c>
      <c r="K117" s="20" t="str">
        <f t="shared" si="47"/>
        <v/>
      </c>
      <c r="L117" s="20" t="str">
        <f t="shared" si="48"/>
        <v/>
      </c>
      <c r="M117" s="20" t="str">
        <f t="shared" si="49"/>
        <v/>
      </c>
      <c r="N117" s="20" t="str">
        <f t="shared" si="50"/>
        <v/>
      </c>
      <c r="O117" s="20" t="str">
        <f t="shared" si="51"/>
        <v/>
      </c>
      <c r="P117" s="20" t="str">
        <f t="shared" si="52"/>
        <v/>
      </c>
      <c r="Q117" s="21" t="str">
        <f t="shared" si="45"/>
        <v/>
      </c>
      <c r="R117" s="21" t="str">
        <f t="shared" si="39"/>
        <v/>
      </c>
      <c r="S117" s="21" t="str">
        <f t="shared" si="40"/>
        <v/>
      </c>
      <c r="T117" s="21" t="str">
        <f t="shared" si="41"/>
        <v/>
      </c>
      <c r="U117" s="21" t="str">
        <f t="shared" si="42"/>
        <v/>
      </c>
      <c r="V117" s="21" t="str">
        <f t="shared" si="43"/>
        <v/>
      </c>
      <c r="W117" s="21" t="str">
        <f t="shared" si="44"/>
        <v/>
      </c>
      <c r="X117" s="23" t="str">
        <f t="shared" si="32"/>
        <v/>
      </c>
      <c r="Y117" s="23" t="str">
        <f t="shared" si="33"/>
        <v/>
      </c>
      <c r="Z117" s="23" t="str">
        <f t="shared" si="34"/>
        <v/>
      </c>
      <c r="AA117" s="23" t="str">
        <f t="shared" si="35"/>
        <v/>
      </c>
      <c r="AB117" s="23" t="str">
        <f t="shared" si="36"/>
        <v/>
      </c>
      <c r="AC117" s="23" t="str">
        <f t="shared" si="37"/>
        <v/>
      </c>
      <c r="AD117" s="23" t="str">
        <f t="shared" si="38"/>
        <v/>
      </c>
    </row>
    <row r="118" spans="10:30" x14ac:dyDescent="0.25">
      <c r="J118" s="20" t="str">
        <f t="shared" si="46"/>
        <v/>
      </c>
      <c r="K118" s="20" t="str">
        <f t="shared" si="47"/>
        <v/>
      </c>
      <c r="L118" s="20" t="str">
        <f t="shared" si="48"/>
        <v/>
      </c>
      <c r="M118" s="20" t="str">
        <f t="shared" si="49"/>
        <v/>
      </c>
      <c r="N118" s="20" t="str">
        <f t="shared" si="50"/>
        <v/>
      </c>
      <c r="O118" s="20" t="str">
        <f t="shared" si="51"/>
        <v/>
      </c>
      <c r="P118" s="20" t="str">
        <f t="shared" si="52"/>
        <v/>
      </c>
      <c r="Q118" s="21" t="str">
        <f t="shared" si="45"/>
        <v/>
      </c>
      <c r="R118" s="21" t="str">
        <f t="shared" si="39"/>
        <v/>
      </c>
      <c r="S118" s="21" t="str">
        <f t="shared" si="40"/>
        <v/>
      </c>
      <c r="T118" s="21" t="str">
        <f t="shared" si="41"/>
        <v/>
      </c>
      <c r="U118" s="21" t="str">
        <f t="shared" si="42"/>
        <v/>
      </c>
      <c r="V118" s="21" t="str">
        <f t="shared" si="43"/>
        <v/>
      </c>
      <c r="W118" s="21" t="str">
        <f t="shared" si="44"/>
        <v/>
      </c>
      <c r="X118" s="23" t="str">
        <f t="shared" si="32"/>
        <v/>
      </c>
      <c r="Y118" s="23" t="str">
        <f t="shared" si="33"/>
        <v/>
      </c>
      <c r="Z118" s="23" t="str">
        <f t="shared" si="34"/>
        <v/>
      </c>
      <c r="AA118" s="23" t="str">
        <f t="shared" si="35"/>
        <v/>
      </c>
      <c r="AB118" s="23" t="str">
        <f t="shared" si="36"/>
        <v/>
      </c>
      <c r="AC118" s="23" t="str">
        <f t="shared" si="37"/>
        <v/>
      </c>
      <c r="AD118" s="23" t="str">
        <f t="shared" si="38"/>
        <v/>
      </c>
    </row>
    <row r="119" spans="10:30" x14ac:dyDescent="0.25">
      <c r="J119" s="20" t="str">
        <f t="shared" si="46"/>
        <v/>
      </c>
      <c r="K119" s="20" t="str">
        <f t="shared" si="47"/>
        <v/>
      </c>
      <c r="L119" s="20" t="str">
        <f t="shared" si="48"/>
        <v/>
      </c>
      <c r="M119" s="20" t="str">
        <f t="shared" si="49"/>
        <v/>
      </c>
      <c r="N119" s="20" t="str">
        <f t="shared" si="50"/>
        <v/>
      </c>
      <c r="O119" s="20" t="str">
        <f t="shared" si="51"/>
        <v/>
      </c>
      <c r="P119" s="20" t="str">
        <f t="shared" si="52"/>
        <v/>
      </c>
      <c r="Q119" s="21" t="str">
        <f t="shared" si="45"/>
        <v/>
      </c>
      <c r="R119" s="21" t="str">
        <f t="shared" si="39"/>
        <v/>
      </c>
      <c r="S119" s="21" t="str">
        <f t="shared" si="40"/>
        <v/>
      </c>
      <c r="T119" s="21" t="str">
        <f t="shared" si="41"/>
        <v/>
      </c>
      <c r="U119" s="21" t="str">
        <f t="shared" si="42"/>
        <v/>
      </c>
      <c r="V119" s="21" t="str">
        <f t="shared" si="43"/>
        <v/>
      </c>
      <c r="W119" s="21" t="str">
        <f t="shared" si="44"/>
        <v/>
      </c>
      <c r="X119" s="23" t="str">
        <f t="shared" si="32"/>
        <v/>
      </c>
      <c r="Y119" s="23" t="str">
        <f t="shared" si="33"/>
        <v/>
      </c>
      <c r="Z119" s="23" t="str">
        <f t="shared" si="34"/>
        <v/>
      </c>
      <c r="AA119" s="23" t="str">
        <f t="shared" si="35"/>
        <v/>
      </c>
      <c r="AB119" s="23" t="str">
        <f t="shared" si="36"/>
        <v/>
      </c>
      <c r="AC119" s="23" t="str">
        <f t="shared" si="37"/>
        <v/>
      </c>
      <c r="AD119" s="23" t="str">
        <f t="shared" si="38"/>
        <v/>
      </c>
    </row>
    <row r="120" spans="10:30" x14ac:dyDescent="0.25">
      <c r="J120" s="20" t="str">
        <f t="shared" si="46"/>
        <v/>
      </c>
      <c r="K120" s="20" t="str">
        <f t="shared" si="47"/>
        <v/>
      </c>
      <c r="L120" s="20" t="str">
        <f t="shared" si="48"/>
        <v/>
      </c>
      <c r="M120" s="20" t="str">
        <f t="shared" si="49"/>
        <v/>
      </c>
      <c r="N120" s="20" t="str">
        <f t="shared" si="50"/>
        <v/>
      </c>
      <c r="O120" s="20" t="str">
        <f t="shared" si="51"/>
        <v/>
      </c>
      <c r="P120" s="20" t="str">
        <f t="shared" si="52"/>
        <v/>
      </c>
      <c r="Q120" s="21" t="str">
        <f t="shared" si="45"/>
        <v/>
      </c>
      <c r="R120" s="21" t="str">
        <f t="shared" si="39"/>
        <v/>
      </c>
      <c r="S120" s="21" t="str">
        <f t="shared" si="40"/>
        <v/>
      </c>
      <c r="T120" s="21" t="str">
        <f t="shared" si="41"/>
        <v/>
      </c>
      <c r="U120" s="21" t="str">
        <f t="shared" si="42"/>
        <v/>
      </c>
      <c r="V120" s="21" t="str">
        <f t="shared" si="43"/>
        <v/>
      </c>
      <c r="W120" s="21" t="str">
        <f t="shared" si="44"/>
        <v/>
      </c>
      <c r="X120" s="23" t="str">
        <f t="shared" si="32"/>
        <v/>
      </c>
      <c r="Y120" s="23" t="str">
        <f t="shared" si="33"/>
        <v/>
      </c>
      <c r="Z120" s="23" t="str">
        <f t="shared" si="34"/>
        <v/>
      </c>
      <c r="AA120" s="23" t="str">
        <f t="shared" si="35"/>
        <v/>
      </c>
      <c r="AB120" s="23" t="str">
        <f t="shared" si="36"/>
        <v/>
      </c>
      <c r="AC120" s="23" t="str">
        <f t="shared" si="37"/>
        <v/>
      </c>
      <c r="AD120" s="23" t="str">
        <f t="shared" si="38"/>
        <v/>
      </c>
    </row>
    <row r="121" spans="10:30" x14ac:dyDescent="0.25">
      <c r="J121" s="20" t="str">
        <f t="shared" si="46"/>
        <v/>
      </c>
      <c r="K121" s="20" t="str">
        <f t="shared" si="47"/>
        <v/>
      </c>
      <c r="L121" s="20" t="str">
        <f t="shared" si="48"/>
        <v/>
      </c>
      <c r="M121" s="20" t="str">
        <f t="shared" si="49"/>
        <v/>
      </c>
      <c r="N121" s="20" t="str">
        <f t="shared" si="50"/>
        <v/>
      </c>
      <c r="O121" s="20" t="str">
        <f t="shared" si="51"/>
        <v/>
      </c>
      <c r="P121" s="20" t="str">
        <f t="shared" si="52"/>
        <v/>
      </c>
      <c r="Q121" s="21" t="str">
        <f t="shared" si="45"/>
        <v/>
      </c>
      <c r="R121" s="21" t="str">
        <f t="shared" si="39"/>
        <v/>
      </c>
      <c r="S121" s="21" t="str">
        <f t="shared" si="40"/>
        <v/>
      </c>
      <c r="T121" s="21" t="str">
        <f t="shared" si="41"/>
        <v/>
      </c>
      <c r="U121" s="21" t="str">
        <f t="shared" si="42"/>
        <v/>
      </c>
      <c r="V121" s="21" t="str">
        <f t="shared" si="43"/>
        <v/>
      </c>
      <c r="W121" s="21" t="str">
        <f t="shared" si="44"/>
        <v/>
      </c>
      <c r="X121" s="23" t="str">
        <f t="shared" si="32"/>
        <v/>
      </c>
      <c r="Y121" s="23" t="str">
        <f t="shared" si="33"/>
        <v/>
      </c>
      <c r="Z121" s="23" t="str">
        <f t="shared" si="34"/>
        <v/>
      </c>
      <c r="AA121" s="23" t="str">
        <f t="shared" si="35"/>
        <v/>
      </c>
      <c r="AB121" s="23" t="str">
        <f t="shared" si="36"/>
        <v/>
      </c>
      <c r="AC121" s="23" t="str">
        <f t="shared" si="37"/>
        <v/>
      </c>
      <c r="AD121" s="23" t="str">
        <f t="shared" si="38"/>
        <v/>
      </c>
    </row>
    <row r="122" spans="10:30" x14ac:dyDescent="0.25">
      <c r="J122" s="20" t="str">
        <f t="shared" si="46"/>
        <v/>
      </c>
      <c r="K122" s="20" t="str">
        <f t="shared" si="47"/>
        <v/>
      </c>
      <c r="L122" s="20" t="str">
        <f t="shared" si="48"/>
        <v/>
      </c>
      <c r="M122" s="20" t="str">
        <f t="shared" si="49"/>
        <v/>
      </c>
      <c r="N122" s="20" t="str">
        <f t="shared" si="50"/>
        <v/>
      </c>
      <c r="O122" s="20" t="str">
        <f t="shared" si="51"/>
        <v/>
      </c>
      <c r="P122" s="20" t="str">
        <f t="shared" si="52"/>
        <v/>
      </c>
      <c r="Q122" s="21" t="str">
        <f t="shared" si="45"/>
        <v/>
      </c>
      <c r="R122" s="21" t="str">
        <f t="shared" si="39"/>
        <v/>
      </c>
      <c r="S122" s="21" t="str">
        <f t="shared" si="40"/>
        <v/>
      </c>
      <c r="T122" s="21" t="str">
        <f t="shared" si="41"/>
        <v/>
      </c>
      <c r="U122" s="21" t="str">
        <f t="shared" si="42"/>
        <v/>
      </c>
      <c r="V122" s="21" t="str">
        <f t="shared" si="43"/>
        <v/>
      </c>
      <c r="W122" s="21" t="str">
        <f t="shared" si="44"/>
        <v/>
      </c>
      <c r="X122" s="23" t="str">
        <f t="shared" si="32"/>
        <v/>
      </c>
      <c r="Y122" s="23" t="str">
        <f t="shared" si="33"/>
        <v/>
      </c>
      <c r="Z122" s="23" t="str">
        <f t="shared" si="34"/>
        <v/>
      </c>
      <c r="AA122" s="23" t="str">
        <f t="shared" si="35"/>
        <v/>
      </c>
      <c r="AB122" s="23" t="str">
        <f t="shared" si="36"/>
        <v/>
      </c>
      <c r="AC122" s="23" t="str">
        <f t="shared" si="37"/>
        <v/>
      </c>
      <c r="AD122" s="23" t="str">
        <f t="shared" si="38"/>
        <v/>
      </c>
    </row>
    <row r="123" spans="10:30" x14ac:dyDescent="0.25">
      <c r="J123" s="20" t="str">
        <f t="shared" si="46"/>
        <v/>
      </c>
      <c r="K123" s="20" t="str">
        <f t="shared" si="47"/>
        <v/>
      </c>
      <c r="L123" s="20" t="str">
        <f t="shared" si="48"/>
        <v/>
      </c>
      <c r="M123" s="20" t="str">
        <f t="shared" si="49"/>
        <v/>
      </c>
      <c r="N123" s="20" t="str">
        <f t="shared" si="50"/>
        <v/>
      </c>
      <c r="O123" s="20" t="str">
        <f t="shared" si="51"/>
        <v/>
      </c>
      <c r="P123" s="20" t="str">
        <f t="shared" si="52"/>
        <v/>
      </c>
      <c r="Q123" s="21" t="str">
        <f t="shared" si="45"/>
        <v/>
      </c>
      <c r="R123" s="21" t="str">
        <f t="shared" si="39"/>
        <v/>
      </c>
      <c r="S123" s="21" t="str">
        <f t="shared" si="40"/>
        <v/>
      </c>
      <c r="T123" s="21" t="str">
        <f t="shared" si="41"/>
        <v/>
      </c>
      <c r="U123" s="21" t="str">
        <f t="shared" si="42"/>
        <v/>
      </c>
      <c r="V123" s="21" t="str">
        <f t="shared" si="43"/>
        <v/>
      </c>
      <c r="W123" s="21" t="str">
        <f t="shared" si="44"/>
        <v/>
      </c>
      <c r="X123" s="23" t="str">
        <f t="shared" si="32"/>
        <v/>
      </c>
      <c r="Y123" s="23" t="str">
        <f t="shared" si="33"/>
        <v/>
      </c>
      <c r="Z123" s="23" t="str">
        <f t="shared" si="34"/>
        <v/>
      </c>
      <c r="AA123" s="23" t="str">
        <f t="shared" si="35"/>
        <v/>
      </c>
      <c r="AB123" s="23" t="str">
        <f t="shared" si="36"/>
        <v/>
      </c>
      <c r="AC123" s="23" t="str">
        <f t="shared" si="37"/>
        <v/>
      </c>
      <c r="AD123" s="23" t="str">
        <f t="shared" si="38"/>
        <v/>
      </c>
    </row>
    <row r="124" spans="10:30" x14ac:dyDescent="0.25">
      <c r="J124" s="20" t="str">
        <f t="shared" si="46"/>
        <v/>
      </c>
      <c r="K124" s="20" t="str">
        <f t="shared" si="47"/>
        <v/>
      </c>
      <c r="L124" s="20" t="str">
        <f t="shared" si="48"/>
        <v/>
      </c>
      <c r="M124" s="20" t="str">
        <f t="shared" si="49"/>
        <v/>
      </c>
      <c r="N124" s="20" t="str">
        <f t="shared" si="50"/>
        <v/>
      </c>
      <c r="O124" s="20" t="str">
        <f t="shared" si="51"/>
        <v/>
      </c>
      <c r="P124" s="20" t="str">
        <f t="shared" si="52"/>
        <v/>
      </c>
      <c r="Q124" s="21" t="str">
        <f t="shared" si="45"/>
        <v/>
      </c>
      <c r="R124" s="21" t="str">
        <f t="shared" si="39"/>
        <v/>
      </c>
      <c r="S124" s="21" t="str">
        <f t="shared" si="40"/>
        <v/>
      </c>
      <c r="T124" s="21" t="str">
        <f t="shared" si="41"/>
        <v/>
      </c>
      <c r="U124" s="21" t="str">
        <f t="shared" si="42"/>
        <v/>
      </c>
      <c r="V124" s="21" t="str">
        <f t="shared" si="43"/>
        <v/>
      </c>
      <c r="W124" s="21" t="str">
        <f t="shared" si="44"/>
        <v/>
      </c>
      <c r="X124" s="23" t="str">
        <f t="shared" si="32"/>
        <v/>
      </c>
      <c r="Y124" s="23" t="str">
        <f t="shared" si="33"/>
        <v/>
      </c>
      <c r="Z124" s="23" t="str">
        <f t="shared" si="34"/>
        <v/>
      </c>
      <c r="AA124" s="23" t="str">
        <f t="shared" si="35"/>
        <v/>
      </c>
      <c r="AB124" s="23" t="str">
        <f t="shared" si="36"/>
        <v/>
      </c>
      <c r="AC124" s="23" t="str">
        <f t="shared" si="37"/>
        <v/>
      </c>
      <c r="AD124" s="23" t="str">
        <f t="shared" si="38"/>
        <v/>
      </c>
    </row>
    <row r="125" spans="10:30" x14ac:dyDescent="0.25">
      <c r="J125" s="20" t="str">
        <f t="shared" si="46"/>
        <v/>
      </c>
      <c r="K125" s="20" t="str">
        <f t="shared" si="47"/>
        <v/>
      </c>
      <c r="L125" s="20" t="str">
        <f t="shared" si="48"/>
        <v/>
      </c>
      <c r="M125" s="20" t="str">
        <f t="shared" si="49"/>
        <v/>
      </c>
      <c r="N125" s="20" t="str">
        <f t="shared" si="50"/>
        <v/>
      </c>
      <c r="O125" s="20" t="str">
        <f t="shared" si="51"/>
        <v/>
      </c>
      <c r="P125" s="20" t="str">
        <f t="shared" si="52"/>
        <v/>
      </c>
      <c r="Q125" s="21" t="str">
        <f t="shared" si="45"/>
        <v/>
      </c>
      <c r="R125" s="21" t="str">
        <f t="shared" si="39"/>
        <v/>
      </c>
      <c r="S125" s="21" t="str">
        <f t="shared" si="40"/>
        <v/>
      </c>
      <c r="T125" s="21" t="str">
        <f t="shared" si="41"/>
        <v/>
      </c>
      <c r="U125" s="21" t="str">
        <f t="shared" si="42"/>
        <v/>
      </c>
      <c r="V125" s="21" t="str">
        <f t="shared" si="43"/>
        <v/>
      </c>
      <c r="W125" s="21" t="str">
        <f t="shared" si="44"/>
        <v/>
      </c>
      <c r="X125" s="23" t="str">
        <f t="shared" si="32"/>
        <v/>
      </c>
      <c r="Y125" s="23" t="str">
        <f t="shared" si="33"/>
        <v/>
      </c>
      <c r="Z125" s="23" t="str">
        <f t="shared" si="34"/>
        <v/>
      </c>
      <c r="AA125" s="23" t="str">
        <f t="shared" si="35"/>
        <v/>
      </c>
      <c r="AB125" s="23" t="str">
        <f t="shared" si="36"/>
        <v/>
      </c>
      <c r="AC125" s="23" t="str">
        <f t="shared" si="37"/>
        <v/>
      </c>
      <c r="AD125" s="23" t="str">
        <f t="shared" si="38"/>
        <v/>
      </c>
    </row>
    <row r="126" spans="10:30" x14ac:dyDescent="0.25">
      <c r="J126" s="20" t="str">
        <f t="shared" si="46"/>
        <v/>
      </c>
      <c r="K126" s="20" t="str">
        <f t="shared" si="47"/>
        <v/>
      </c>
      <c r="L126" s="20" t="str">
        <f t="shared" si="48"/>
        <v/>
      </c>
      <c r="M126" s="20" t="str">
        <f t="shared" si="49"/>
        <v/>
      </c>
      <c r="N126" s="20" t="str">
        <f t="shared" si="50"/>
        <v/>
      </c>
      <c r="O126" s="20" t="str">
        <f t="shared" si="51"/>
        <v/>
      </c>
      <c r="P126" s="20" t="str">
        <f t="shared" si="52"/>
        <v/>
      </c>
      <c r="Q126" s="21" t="str">
        <f t="shared" si="45"/>
        <v/>
      </c>
      <c r="R126" s="21" t="str">
        <f t="shared" si="39"/>
        <v/>
      </c>
      <c r="S126" s="21" t="str">
        <f t="shared" si="40"/>
        <v/>
      </c>
      <c r="T126" s="21" t="str">
        <f t="shared" si="41"/>
        <v/>
      </c>
      <c r="U126" s="21" t="str">
        <f t="shared" si="42"/>
        <v/>
      </c>
      <c r="V126" s="21" t="str">
        <f t="shared" si="43"/>
        <v/>
      </c>
      <c r="W126" s="21" t="str">
        <f t="shared" si="44"/>
        <v/>
      </c>
      <c r="X126" s="23" t="str">
        <f t="shared" si="32"/>
        <v/>
      </c>
      <c r="Y126" s="23" t="str">
        <f t="shared" si="33"/>
        <v/>
      </c>
      <c r="Z126" s="23" t="str">
        <f t="shared" si="34"/>
        <v/>
      </c>
      <c r="AA126" s="23" t="str">
        <f t="shared" si="35"/>
        <v/>
      </c>
      <c r="AB126" s="23" t="str">
        <f t="shared" si="36"/>
        <v/>
      </c>
      <c r="AC126" s="23" t="str">
        <f t="shared" si="37"/>
        <v/>
      </c>
      <c r="AD126" s="23" t="str">
        <f t="shared" si="38"/>
        <v/>
      </c>
    </row>
    <row r="127" spans="10:30" x14ac:dyDescent="0.25">
      <c r="J127" s="20" t="str">
        <f t="shared" si="46"/>
        <v/>
      </c>
      <c r="K127" s="20" t="str">
        <f t="shared" si="47"/>
        <v/>
      </c>
      <c r="L127" s="20" t="str">
        <f t="shared" si="48"/>
        <v/>
      </c>
      <c r="M127" s="20" t="str">
        <f t="shared" si="49"/>
        <v/>
      </c>
      <c r="N127" s="20" t="str">
        <f t="shared" si="50"/>
        <v/>
      </c>
      <c r="O127" s="20" t="str">
        <f t="shared" si="51"/>
        <v/>
      </c>
      <c r="P127" s="20" t="str">
        <f t="shared" si="52"/>
        <v/>
      </c>
      <c r="Q127" s="21" t="str">
        <f t="shared" si="45"/>
        <v/>
      </c>
      <c r="R127" s="21" t="str">
        <f t="shared" si="39"/>
        <v/>
      </c>
      <c r="S127" s="21" t="str">
        <f t="shared" si="40"/>
        <v/>
      </c>
      <c r="T127" s="21" t="str">
        <f t="shared" si="41"/>
        <v/>
      </c>
      <c r="U127" s="21" t="str">
        <f t="shared" si="42"/>
        <v/>
      </c>
      <c r="V127" s="21" t="str">
        <f t="shared" si="43"/>
        <v/>
      </c>
      <c r="W127" s="21" t="str">
        <f t="shared" si="44"/>
        <v/>
      </c>
      <c r="X127" s="23" t="str">
        <f t="shared" si="32"/>
        <v/>
      </c>
      <c r="Y127" s="23" t="str">
        <f t="shared" si="33"/>
        <v/>
      </c>
      <c r="Z127" s="23" t="str">
        <f t="shared" si="34"/>
        <v/>
      </c>
      <c r="AA127" s="23" t="str">
        <f t="shared" si="35"/>
        <v/>
      </c>
      <c r="AB127" s="23" t="str">
        <f t="shared" si="36"/>
        <v/>
      </c>
      <c r="AC127" s="23" t="str">
        <f t="shared" si="37"/>
        <v/>
      </c>
      <c r="AD127" s="23" t="str">
        <f t="shared" si="38"/>
        <v/>
      </c>
    </row>
    <row r="128" spans="10:30" x14ac:dyDescent="0.25">
      <c r="J128" s="20" t="str">
        <f t="shared" si="46"/>
        <v/>
      </c>
      <c r="K128" s="20" t="str">
        <f t="shared" si="47"/>
        <v/>
      </c>
      <c r="L128" s="20" t="str">
        <f t="shared" si="48"/>
        <v/>
      </c>
      <c r="M128" s="20" t="str">
        <f t="shared" si="49"/>
        <v/>
      </c>
      <c r="N128" s="20" t="str">
        <f t="shared" si="50"/>
        <v/>
      </c>
      <c r="O128" s="20" t="str">
        <f t="shared" si="51"/>
        <v/>
      </c>
      <c r="P128" s="20" t="str">
        <f t="shared" si="52"/>
        <v/>
      </c>
      <c r="Q128" s="21" t="str">
        <f t="shared" si="45"/>
        <v/>
      </c>
      <c r="R128" s="21" t="str">
        <f t="shared" si="39"/>
        <v/>
      </c>
      <c r="S128" s="21" t="str">
        <f t="shared" si="40"/>
        <v/>
      </c>
      <c r="T128" s="21" t="str">
        <f t="shared" si="41"/>
        <v/>
      </c>
      <c r="U128" s="21" t="str">
        <f t="shared" si="42"/>
        <v/>
      </c>
      <c r="V128" s="21" t="str">
        <f t="shared" si="43"/>
        <v/>
      </c>
      <c r="W128" s="21" t="str">
        <f t="shared" si="44"/>
        <v/>
      </c>
      <c r="X128" s="23" t="str">
        <f t="shared" si="32"/>
        <v/>
      </c>
      <c r="Y128" s="23" t="str">
        <f t="shared" si="33"/>
        <v/>
      </c>
      <c r="Z128" s="23" t="str">
        <f t="shared" si="34"/>
        <v/>
      </c>
      <c r="AA128" s="23" t="str">
        <f t="shared" si="35"/>
        <v/>
      </c>
      <c r="AB128" s="23" t="str">
        <f t="shared" si="36"/>
        <v/>
      </c>
      <c r="AC128" s="23" t="str">
        <f t="shared" si="37"/>
        <v/>
      </c>
      <c r="AD128" s="23" t="str">
        <f t="shared" si="38"/>
        <v/>
      </c>
    </row>
    <row r="129" spans="10:30" x14ac:dyDescent="0.25">
      <c r="J129" s="20" t="str">
        <f t="shared" si="46"/>
        <v/>
      </c>
      <c r="K129" s="20" t="str">
        <f t="shared" si="47"/>
        <v/>
      </c>
      <c r="L129" s="20" t="str">
        <f t="shared" si="48"/>
        <v/>
      </c>
      <c r="M129" s="20" t="str">
        <f t="shared" si="49"/>
        <v/>
      </c>
      <c r="N129" s="20" t="str">
        <f t="shared" si="50"/>
        <v/>
      </c>
      <c r="O129" s="20" t="str">
        <f t="shared" si="51"/>
        <v/>
      </c>
      <c r="P129" s="20" t="str">
        <f t="shared" si="52"/>
        <v/>
      </c>
      <c r="Q129" s="21" t="str">
        <f t="shared" si="45"/>
        <v/>
      </c>
      <c r="R129" s="21" t="str">
        <f t="shared" si="39"/>
        <v/>
      </c>
      <c r="S129" s="21" t="str">
        <f t="shared" si="40"/>
        <v/>
      </c>
      <c r="T129" s="21" t="str">
        <f t="shared" si="41"/>
        <v/>
      </c>
      <c r="U129" s="21" t="str">
        <f t="shared" si="42"/>
        <v/>
      </c>
      <c r="V129" s="21" t="str">
        <f t="shared" si="43"/>
        <v/>
      </c>
      <c r="W129" s="21" t="str">
        <f t="shared" si="44"/>
        <v/>
      </c>
      <c r="X129" s="23" t="str">
        <f t="shared" si="32"/>
        <v/>
      </c>
      <c r="Y129" s="23" t="str">
        <f t="shared" si="33"/>
        <v/>
      </c>
      <c r="Z129" s="23" t="str">
        <f t="shared" si="34"/>
        <v/>
      </c>
      <c r="AA129" s="23" t="str">
        <f t="shared" si="35"/>
        <v/>
      </c>
      <c r="AB129" s="23" t="str">
        <f t="shared" si="36"/>
        <v/>
      </c>
      <c r="AC129" s="23" t="str">
        <f t="shared" si="37"/>
        <v/>
      </c>
      <c r="AD129" s="23" t="str">
        <f t="shared" si="38"/>
        <v/>
      </c>
    </row>
    <row r="130" spans="10:30" x14ac:dyDescent="0.25">
      <c r="J130" s="20" t="str">
        <f t="shared" si="46"/>
        <v/>
      </c>
      <c r="K130" s="20" t="str">
        <f t="shared" si="47"/>
        <v/>
      </c>
      <c r="L130" s="20" t="str">
        <f t="shared" si="48"/>
        <v/>
      </c>
      <c r="M130" s="20" t="str">
        <f t="shared" si="49"/>
        <v/>
      </c>
      <c r="N130" s="20" t="str">
        <f t="shared" si="50"/>
        <v/>
      </c>
      <c r="O130" s="20" t="str">
        <f t="shared" si="51"/>
        <v/>
      </c>
      <c r="P130" s="20" t="str">
        <f t="shared" si="52"/>
        <v/>
      </c>
      <c r="Q130" s="21" t="str">
        <f t="shared" si="45"/>
        <v/>
      </c>
      <c r="R130" s="21" t="str">
        <f t="shared" si="39"/>
        <v/>
      </c>
      <c r="S130" s="21" t="str">
        <f t="shared" si="40"/>
        <v/>
      </c>
      <c r="T130" s="21" t="str">
        <f t="shared" si="41"/>
        <v/>
      </c>
      <c r="U130" s="21" t="str">
        <f t="shared" si="42"/>
        <v/>
      </c>
      <c r="V130" s="21" t="str">
        <f t="shared" si="43"/>
        <v/>
      </c>
      <c r="W130" s="21" t="str">
        <f t="shared" si="44"/>
        <v/>
      </c>
      <c r="X130" s="23" t="str">
        <f t="shared" si="32"/>
        <v/>
      </c>
      <c r="Y130" s="23" t="str">
        <f t="shared" si="33"/>
        <v/>
      </c>
      <c r="Z130" s="23" t="str">
        <f t="shared" si="34"/>
        <v/>
      </c>
      <c r="AA130" s="23" t="str">
        <f t="shared" si="35"/>
        <v/>
      </c>
      <c r="AB130" s="23" t="str">
        <f t="shared" si="36"/>
        <v/>
      </c>
      <c r="AC130" s="23" t="str">
        <f t="shared" si="37"/>
        <v/>
      </c>
      <c r="AD130" s="23" t="str">
        <f t="shared" si="38"/>
        <v/>
      </c>
    </row>
    <row r="131" spans="10:30" x14ac:dyDescent="0.25">
      <c r="J131" s="20" t="str">
        <f t="shared" si="46"/>
        <v/>
      </c>
      <c r="K131" s="20" t="str">
        <f t="shared" si="47"/>
        <v/>
      </c>
      <c r="L131" s="20" t="str">
        <f t="shared" si="48"/>
        <v/>
      </c>
      <c r="M131" s="20" t="str">
        <f t="shared" si="49"/>
        <v/>
      </c>
      <c r="N131" s="20" t="str">
        <f t="shared" si="50"/>
        <v/>
      </c>
      <c r="O131" s="20" t="str">
        <f t="shared" si="51"/>
        <v/>
      </c>
      <c r="P131" s="20" t="str">
        <f t="shared" si="52"/>
        <v/>
      </c>
      <c r="Q131" s="21" t="str">
        <f t="shared" si="45"/>
        <v/>
      </c>
      <c r="R131" s="21" t="str">
        <f t="shared" si="39"/>
        <v/>
      </c>
      <c r="S131" s="21" t="str">
        <f t="shared" si="40"/>
        <v/>
      </c>
      <c r="T131" s="21" t="str">
        <f t="shared" si="41"/>
        <v/>
      </c>
      <c r="U131" s="21" t="str">
        <f t="shared" si="42"/>
        <v/>
      </c>
      <c r="V131" s="21" t="str">
        <f t="shared" si="43"/>
        <v/>
      </c>
      <c r="W131" s="21" t="str">
        <f t="shared" si="44"/>
        <v/>
      </c>
      <c r="X131" s="23" t="str">
        <f t="shared" ref="X131:X187" si="53">IF(OR(C131="",C131=0),"",LEFT(C131,FIND("-",C131)-1))</f>
        <v/>
      </c>
      <c r="Y131" s="23" t="str">
        <f t="shared" ref="Y131:Y187" si="54">IF(OR(D131="",D131=0),"",LEFT(D131,FIND("-",D131)-1))</f>
        <v/>
      </c>
      <c r="Z131" s="23" t="str">
        <f t="shared" ref="Z131:Z187" si="55">IF(OR(E131="",E131=0),"",LEFT(E131,FIND("-",E131)-1))</f>
        <v/>
      </c>
      <c r="AA131" s="23" t="str">
        <f t="shared" ref="AA131:AA187" si="56">IF(OR(F131="",F131=0),"",LEFT(F131,FIND("-",F131)-1))</f>
        <v/>
      </c>
      <c r="AB131" s="23" t="str">
        <f t="shared" ref="AB131:AB187" si="57">IF(OR(G131="",G131=0),"",LEFT(G131,FIND("-",G131)-1))</f>
        <v/>
      </c>
      <c r="AC131" s="23" t="str">
        <f t="shared" ref="AC131:AC187" si="58">IF(OR(H131="",H131=0),"",LEFT(H131,FIND("-",H131)-1))</f>
        <v/>
      </c>
      <c r="AD131" s="23" t="str">
        <f t="shared" ref="AD131:AD187" si="59">IF(OR(I131="",I131=0),"",LEFT(I131,FIND("-",I131)-1))</f>
        <v/>
      </c>
    </row>
    <row r="132" spans="10:30" x14ac:dyDescent="0.25">
      <c r="J132" s="20" t="str">
        <f t="shared" si="46"/>
        <v/>
      </c>
      <c r="K132" s="20" t="str">
        <f t="shared" si="47"/>
        <v/>
      </c>
      <c r="L132" s="20" t="str">
        <f t="shared" si="48"/>
        <v/>
      </c>
      <c r="M132" s="20" t="str">
        <f t="shared" si="49"/>
        <v/>
      </c>
      <c r="N132" s="20" t="str">
        <f t="shared" si="50"/>
        <v/>
      </c>
      <c r="O132" s="20" t="str">
        <f t="shared" si="51"/>
        <v/>
      </c>
      <c r="P132" s="20" t="str">
        <f t="shared" si="52"/>
        <v/>
      </c>
      <c r="Q132" s="21" t="str">
        <f t="shared" si="45"/>
        <v/>
      </c>
      <c r="R132" s="21" t="str">
        <f t="shared" si="39"/>
        <v/>
      </c>
      <c r="S132" s="21" t="str">
        <f t="shared" si="40"/>
        <v/>
      </c>
      <c r="T132" s="21" t="str">
        <f t="shared" si="41"/>
        <v/>
      </c>
      <c r="U132" s="21" t="str">
        <f t="shared" si="42"/>
        <v/>
      </c>
      <c r="V132" s="21" t="str">
        <f t="shared" si="43"/>
        <v/>
      </c>
      <c r="W132" s="21" t="str">
        <f t="shared" si="44"/>
        <v/>
      </c>
      <c r="X132" s="23" t="str">
        <f t="shared" si="53"/>
        <v/>
      </c>
      <c r="Y132" s="23" t="str">
        <f t="shared" si="54"/>
        <v/>
      </c>
      <c r="Z132" s="23" t="str">
        <f t="shared" si="55"/>
        <v/>
      </c>
      <c r="AA132" s="23" t="str">
        <f t="shared" si="56"/>
        <v/>
      </c>
      <c r="AB132" s="23" t="str">
        <f t="shared" si="57"/>
        <v/>
      </c>
      <c r="AC132" s="23" t="str">
        <f t="shared" si="58"/>
        <v/>
      </c>
      <c r="AD132" s="23" t="str">
        <f t="shared" si="59"/>
        <v/>
      </c>
    </row>
    <row r="133" spans="10:30" x14ac:dyDescent="0.25">
      <c r="J133" s="20" t="str">
        <f t="shared" si="46"/>
        <v/>
      </c>
      <c r="K133" s="20" t="str">
        <f t="shared" si="47"/>
        <v/>
      </c>
      <c r="L133" s="20" t="str">
        <f t="shared" si="48"/>
        <v/>
      </c>
      <c r="M133" s="20" t="str">
        <f t="shared" si="49"/>
        <v/>
      </c>
      <c r="N133" s="20" t="str">
        <f t="shared" si="50"/>
        <v/>
      </c>
      <c r="O133" s="20" t="str">
        <f t="shared" si="51"/>
        <v/>
      </c>
      <c r="P133" s="20" t="str">
        <f t="shared" si="52"/>
        <v/>
      </c>
      <c r="Q133" s="21" t="str">
        <f t="shared" si="45"/>
        <v/>
      </c>
      <c r="R133" s="21" t="str">
        <f t="shared" si="39"/>
        <v/>
      </c>
      <c r="S133" s="21" t="str">
        <f t="shared" si="40"/>
        <v/>
      </c>
      <c r="T133" s="21" t="str">
        <f t="shared" si="41"/>
        <v/>
      </c>
      <c r="U133" s="21" t="str">
        <f t="shared" si="42"/>
        <v/>
      </c>
      <c r="V133" s="21" t="str">
        <f t="shared" si="43"/>
        <v/>
      </c>
      <c r="W133" s="21" t="str">
        <f t="shared" si="44"/>
        <v/>
      </c>
      <c r="X133" s="23" t="str">
        <f t="shared" si="53"/>
        <v/>
      </c>
      <c r="Y133" s="23" t="str">
        <f t="shared" si="54"/>
        <v/>
      </c>
      <c r="Z133" s="23" t="str">
        <f t="shared" si="55"/>
        <v/>
      </c>
      <c r="AA133" s="23" t="str">
        <f t="shared" si="56"/>
        <v/>
      </c>
      <c r="AB133" s="23" t="str">
        <f t="shared" si="57"/>
        <v/>
      </c>
      <c r="AC133" s="23" t="str">
        <f t="shared" si="58"/>
        <v/>
      </c>
      <c r="AD133" s="23" t="str">
        <f t="shared" si="59"/>
        <v/>
      </c>
    </row>
    <row r="134" spans="10:30" x14ac:dyDescent="0.25">
      <c r="J134" s="20" t="str">
        <f t="shared" si="46"/>
        <v/>
      </c>
      <c r="K134" s="20" t="str">
        <f t="shared" si="47"/>
        <v/>
      </c>
      <c r="L134" s="20" t="str">
        <f t="shared" si="48"/>
        <v/>
      </c>
      <c r="M134" s="20" t="str">
        <f t="shared" si="49"/>
        <v/>
      </c>
      <c r="N134" s="20" t="str">
        <f t="shared" si="50"/>
        <v/>
      </c>
      <c r="O134" s="20" t="str">
        <f t="shared" si="51"/>
        <v/>
      </c>
      <c r="P134" s="20" t="str">
        <f t="shared" si="52"/>
        <v/>
      </c>
      <c r="Q134" s="21" t="str">
        <f t="shared" si="45"/>
        <v/>
      </c>
      <c r="R134" s="21" t="str">
        <f t="shared" si="39"/>
        <v/>
      </c>
      <c r="S134" s="21" t="str">
        <f t="shared" si="40"/>
        <v/>
      </c>
      <c r="T134" s="21" t="str">
        <f t="shared" si="41"/>
        <v/>
      </c>
      <c r="U134" s="21" t="str">
        <f t="shared" si="42"/>
        <v/>
      </c>
      <c r="V134" s="21" t="str">
        <f t="shared" si="43"/>
        <v/>
      </c>
      <c r="W134" s="21" t="str">
        <f t="shared" si="44"/>
        <v/>
      </c>
      <c r="X134" s="23" t="str">
        <f t="shared" si="53"/>
        <v/>
      </c>
      <c r="Y134" s="23" t="str">
        <f t="shared" si="54"/>
        <v/>
      </c>
      <c r="Z134" s="23" t="str">
        <f t="shared" si="55"/>
        <v/>
      </c>
      <c r="AA134" s="23" t="str">
        <f t="shared" si="56"/>
        <v/>
      </c>
      <c r="AB134" s="23" t="str">
        <f t="shared" si="57"/>
        <v/>
      </c>
      <c r="AC134" s="23" t="str">
        <f t="shared" si="58"/>
        <v/>
      </c>
      <c r="AD134" s="23" t="str">
        <f t="shared" si="59"/>
        <v/>
      </c>
    </row>
    <row r="135" spans="10:30" x14ac:dyDescent="0.25">
      <c r="J135" s="20" t="str">
        <f t="shared" si="46"/>
        <v/>
      </c>
      <c r="K135" s="20" t="str">
        <f t="shared" si="47"/>
        <v/>
      </c>
      <c r="L135" s="20" t="str">
        <f t="shared" si="48"/>
        <v/>
      </c>
      <c r="M135" s="20" t="str">
        <f t="shared" si="49"/>
        <v/>
      </c>
      <c r="N135" s="20" t="str">
        <f t="shared" si="50"/>
        <v/>
      </c>
      <c r="O135" s="20" t="str">
        <f t="shared" si="51"/>
        <v/>
      </c>
      <c r="P135" s="20" t="str">
        <f t="shared" si="52"/>
        <v/>
      </c>
      <c r="Q135" s="21" t="str">
        <f t="shared" si="45"/>
        <v/>
      </c>
      <c r="R135" s="21" t="str">
        <f t="shared" si="39"/>
        <v/>
      </c>
      <c r="S135" s="21" t="str">
        <f t="shared" si="40"/>
        <v/>
      </c>
      <c r="T135" s="21" t="str">
        <f t="shared" si="41"/>
        <v/>
      </c>
      <c r="U135" s="21" t="str">
        <f t="shared" si="42"/>
        <v/>
      </c>
      <c r="V135" s="21" t="str">
        <f t="shared" si="43"/>
        <v/>
      </c>
      <c r="W135" s="21" t="str">
        <f t="shared" si="44"/>
        <v/>
      </c>
      <c r="X135" s="23" t="str">
        <f t="shared" si="53"/>
        <v/>
      </c>
      <c r="Y135" s="23" t="str">
        <f t="shared" si="54"/>
        <v/>
      </c>
      <c r="Z135" s="23" t="str">
        <f t="shared" si="55"/>
        <v/>
      </c>
      <c r="AA135" s="23" t="str">
        <f t="shared" si="56"/>
        <v/>
      </c>
      <c r="AB135" s="23" t="str">
        <f t="shared" si="57"/>
        <v/>
      </c>
      <c r="AC135" s="23" t="str">
        <f t="shared" si="58"/>
        <v/>
      </c>
      <c r="AD135" s="23" t="str">
        <f t="shared" si="59"/>
        <v/>
      </c>
    </row>
    <row r="136" spans="10:30" x14ac:dyDescent="0.25">
      <c r="J136" s="20" t="str">
        <f t="shared" si="46"/>
        <v/>
      </c>
      <c r="K136" s="20" t="str">
        <f t="shared" si="47"/>
        <v/>
      </c>
      <c r="L136" s="20" t="str">
        <f t="shared" si="48"/>
        <v/>
      </c>
      <c r="M136" s="20" t="str">
        <f t="shared" si="49"/>
        <v/>
      </c>
      <c r="N136" s="20" t="str">
        <f t="shared" si="50"/>
        <v/>
      </c>
      <c r="O136" s="20" t="str">
        <f t="shared" si="51"/>
        <v/>
      </c>
      <c r="P136" s="20" t="str">
        <f t="shared" si="52"/>
        <v/>
      </c>
      <c r="Q136" s="21" t="str">
        <f t="shared" si="45"/>
        <v/>
      </c>
      <c r="R136" s="21" t="str">
        <f t="shared" si="39"/>
        <v/>
      </c>
      <c r="S136" s="21" t="str">
        <f t="shared" si="40"/>
        <v/>
      </c>
      <c r="T136" s="21" t="str">
        <f t="shared" si="41"/>
        <v/>
      </c>
      <c r="U136" s="21" t="str">
        <f t="shared" si="42"/>
        <v/>
      </c>
      <c r="V136" s="21" t="str">
        <f t="shared" si="43"/>
        <v/>
      </c>
      <c r="W136" s="21" t="str">
        <f t="shared" si="44"/>
        <v/>
      </c>
      <c r="X136" s="23" t="str">
        <f t="shared" si="53"/>
        <v/>
      </c>
      <c r="Y136" s="23" t="str">
        <f t="shared" si="54"/>
        <v/>
      </c>
      <c r="Z136" s="23" t="str">
        <f t="shared" si="55"/>
        <v/>
      </c>
      <c r="AA136" s="23" t="str">
        <f t="shared" si="56"/>
        <v/>
      </c>
      <c r="AB136" s="23" t="str">
        <f t="shared" si="57"/>
        <v/>
      </c>
      <c r="AC136" s="23" t="str">
        <f t="shared" si="58"/>
        <v/>
      </c>
      <c r="AD136" s="23" t="str">
        <f t="shared" si="59"/>
        <v/>
      </c>
    </row>
    <row r="137" spans="10:30" x14ac:dyDescent="0.25">
      <c r="J137" s="20" t="str">
        <f t="shared" si="46"/>
        <v/>
      </c>
      <c r="K137" s="20" t="str">
        <f t="shared" si="47"/>
        <v/>
      </c>
      <c r="L137" s="20" t="str">
        <f t="shared" si="48"/>
        <v/>
      </c>
      <c r="M137" s="20" t="str">
        <f t="shared" si="49"/>
        <v/>
      </c>
      <c r="N137" s="20" t="str">
        <f t="shared" si="50"/>
        <v/>
      </c>
      <c r="O137" s="20" t="str">
        <f t="shared" si="51"/>
        <v/>
      </c>
      <c r="P137" s="20" t="str">
        <f t="shared" si="52"/>
        <v/>
      </c>
      <c r="Q137" s="21" t="str">
        <f t="shared" si="45"/>
        <v/>
      </c>
      <c r="R137" s="21" t="str">
        <f t="shared" si="39"/>
        <v/>
      </c>
      <c r="S137" s="21" t="str">
        <f t="shared" si="40"/>
        <v/>
      </c>
      <c r="T137" s="21" t="str">
        <f t="shared" si="41"/>
        <v/>
      </c>
      <c r="U137" s="21" t="str">
        <f t="shared" si="42"/>
        <v/>
      </c>
      <c r="V137" s="21" t="str">
        <f t="shared" si="43"/>
        <v/>
      </c>
      <c r="W137" s="21" t="str">
        <f t="shared" si="44"/>
        <v/>
      </c>
      <c r="X137" s="23" t="str">
        <f t="shared" si="53"/>
        <v/>
      </c>
      <c r="Y137" s="23" t="str">
        <f t="shared" si="54"/>
        <v/>
      </c>
      <c r="Z137" s="23" t="str">
        <f t="shared" si="55"/>
        <v/>
      </c>
      <c r="AA137" s="23" t="str">
        <f t="shared" si="56"/>
        <v/>
      </c>
      <c r="AB137" s="23" t="str">
        <f t="shared" si="57"/>
        <v/>
      </c>
      <c r="AC137" s="23" t="str">
        <f t="shared" si="58"/>
        <v/>
      </c>
      <c r="AD137" s="23" t="str">
        <f t="shared" si="59"/>
        <v/>
      </c>
    </row>
    <row r="138" spans="10:30" x14ac:dyDescent="0.25">
      <c r="J138" s="20" t="str">
        <f t="shared" si="46"/>
        <v/>
      </c>
      <c r="K138" s="20" t="str">
        <f t="shared" si="47"/>
        <v/>
      </c>
      <c r="L138" s="20" t="str">
        <f t="shared" si="48"/>
        <v/>
      </c>
      <c r="M138" s="20" t="str">
        <f t="shared" si="49"/>
        <v/>
      </c>
      <c r="N138" s="20" t="str">
        <f t="shared" si="50"/>
        <v/>
      </c>
      <c r="O138" s="20" t="str">
        <f t="shared" si="51"/>
        <v/>
      </c>
      <c r="P138" s="20" t="str">
        <f t="shared" si="52"/>
        <v/>
      </c>
      <c r="Q138" s="21" t="str">
        <f t="shared" si="45"/>
        <v/>
      </c>
      <c r="R138" s="21" t="str">
        <f t="shared" si="39"/>
        <v/>
      </c>
      <c r="S138" s="21" t="str">
        <f t="shared" si="40"/>
        <v/>
      </c>
      <c r="T138" s="21" t="str">
        <f t="shared" si="41"/>
        <v/>
      </c>
      <c r="U138" s="21" t="str">
        <f t="shared" si="42"/>
        <v/>
      </c>
      <c r="V138" s="21" t="str">
        <f t="shared" si="43"/>
        <v/>
      </c>
      <c r="W138" s="21" t="str">
        <f t="shared" si="44"/>
        <v/>
      </c>
      <c r="X138" s="23" t="str">
        <f t="shared" si="53"/>
        <v/>
      </c>
      <c r="Y138" s="23" t="str">
        <f t="shared" si="54"/>
        <v/>
      </c>
      <c r="Z138" s="23" t="str">
        <f t="shared" si="55"/>
        <v/>
      </c>
      <c r="AA138" s="23" t="str">
        <f t="shared" si="56"/>
        <v/>
      </c>
      <c r="AB138" s="23" t="str">
        <f t="shared" si="57"/>
        <v/>
      </c>
      <c r="AC138" s="23" t="str">
        <f t="shared" si="58"/>
        <v/>
      </c>
      <c r="AD138" s="23" t="str">
        <f t="shared" si="59"/>
        <v/>
      </c>
    </row>
    <row r="139" spans="10:30" x14ac:dyDescent="0.25">
      <c r="J139" s="20" t="str">
        <f t="shared" si="46"/>
        <v/>
      </c>
      <c r="K139" s="20" t="str">
        <f t="shared" si="47"/>
        <v/>
      </c>
      <c r="L139" s="20" t="str">
        <f t="shared" si="48"/>
        <v/>
      </c>
      <c r="M139" s="20" t="str">
        <f t="shared" si="49"/>
        <v/>
      </c>
      <c r="N139" s="20" t="str">
        <f t="shared" si="50"/>
        <v/>
      </c>
      <c r="O139" s="20" t="str">
        <f t="shared" si="51"/>
        <v/>
      </c>
      <c r="P139" s="20" t="str">
        <f t="shared" si="52"/>
        <v/>
      </c>
      <c r="Q139" s="21" t="str">
        <f t="shared" si="45"/>
        <v/>
      </c>
      <c r="R139" s="21" t="str">
        <f t="shared" si="39"/>
        <v/>
      </c>
      <c r="S139" s="21" t="str">
        <f t="shared" si="40"/>
        <v/>
      </c>
      <c r="T139" s="21" t="str">
        <f t="shared" si="41"/>
        <v/>
      </c>
      <c r="U139" s="21" t="str">
        <f t="shared" si="42"/>
        <v/>
      </c>
      <c r="V139" s="21" t="str">
        <f t="shared" si="43"/>
        <v/>
      </c>
      <c r="W139" s="21" t="str">
        <f t="shared" si="44"/>
        <v/>
      </c>
      <c r="X139" s="23" t="str">
        <f t="shared" si="53"/>
        <v/>
      </c>
      <c r="Y139" s="23" t="str">
        <f t="shared" si="54"/>
        <v/>
      </c>
      <c r="Z139" s="23" t="str">
        <f t="shared" si="55"/>
        <v/>
      </c>
      <c r="AA139" s="23" t="str">
        <f t="shared" si="56"/>
        <v/>
      </c>
      <c r="AB139" s="23" t="str">
        <f t="shared" si="57"/>
        <v/>
      </c>
      <c r="AC139" s="23" t="str">
        <f t="shared" si="58"/>
        <v/>
      </c>
      <c r="AD139" s="23" t="str">
        <f t="shared" si="59"/>
        <v/>
      </c>
    </row>
    <row r="140" spans="10:30" x14ac:dyDescent="0.25">
      <c r="J140" s="20" t="str">
        <f t="shared" si="46"/>
        <v/>
      </c>
      <c r="K140" s="20" t="str">
        <f t="shared" si="47"/>
        <v/>
      </c>
      <c r="L140" s="20" t="str">
        <f t="shared" si="48"/>
        <v/>
      </c>
      <c r="M140" s="20" t="str">
        <f t="shared" si="49"/>
        <v/>
      </c>
      <c r="N140" s="20" t="str">
        <f t="shared" si="50"/>
        <v/>
      </c>
      <c r="O140" s="20" t="str">
        <f t="shared" si="51"/>
        <v/>
      </c>
      <c r="P140" s="20" t="str">
        <f t="shared" si="52"/>
        <v/>
      </c>
      <c r="Q140" s="21" t="str">
        <f t="shared" si="45"/>
        <v/>
      </c>
      <c r="R140" s="21" t="str">
        <f t="shared" si="39"/>
        <v/>
      </c>
      <c r="S140" s="21" t="str">
        <f t="shared" si="40"/>
        <v/>
      </c>
      <c r="T140" s="21" t="str">
        <f t="shared" si="41"/>
        <v/>
      </c>
      <c r="U140" s="21" t="str">
        <f t="shared" si="42"/>
        <v/>
      </c>
      <c r="V140" s="21" t="str">
        <f t="shared" si="43"/>
        <v/>
      </c>
      <c r="W140" s="21" t="str">
        <f t="shared" si="44"/>
        <v/>
      </c>
      <c r="X140" s="23" t="str">
        <f t="shared" si="53"/>
        <v/>
      </c>
      <c r="Y140" s="23" t="str">
        <f t="shared" si="54"/>
        <v/>
      </c>
      <c r="Z140" s="23" t="str">
        <f t="shared" si="55"/>
        <v/>
      </c>
      <c r="AA140" s="23" t="str">
        <f t="shared" si="56"/>
        <v/>
      </c>
      <c r="AB140" s="23" t="str">
        <f t="shared" si="57"/>
        <v/>
      </c>
      <c r="AC140" s="23" t="str">
        <f t="shared" si="58"/>
        <v/>
      </c>
      <c r="AD140" s="23" t="str">
        <f t="shared" si="59"/>
        <v/>
      </c>
    </row>
    <row r="141" spans="10:30" x14ac:dyDescent="0.25">
      <c r="J141" s="20" t="str">
        <f t="shared" si="46"/>
        <v/>
      </c>
      <c r="K141" s="20" t="str">
        <f t="shared" si="47"/>
        <v/>
      </c>
      <c r="L141" s="20" t="str">
        <f t="shared" si="48"/>
        <v/>
      </c>
      <c r="M141" s="20" t="str">
        <f t="shared" si="49"/>
        <v/>
      </c>
      <c r="N141" s="20" t="str">
        <f t="shared" si="50"/>
        <v/>
      </c>
      <c r="O141" s="20" t="str">
        <f t="shared" si="51"/>
        <v/>
      </c>
      <c r="P141" s="20" t="str">
        <f t="shared" si="52"/>
        <v/>
      </c>
      <c r="Q141" s="21" t="str">
        <f t="shared" si="45"/>
        <v/>
      </c>
      <c r="R141" s="21" t="str">
        <f t="shared" si="39"/>
        <v/>
      </c>
      <c r="S141" s="21" t="str">
        <f t="shared" si="40"/>
        <v/>
      </c>
      <c r="T141" s="21" t="str">
        <f t="shared" si="41"/>
        <v/>
      </c>
      <c r="U141" s="21" t="str">
        <f t="shared" si="42"/>
        <v/>
      </c>
      <c r="V141" s="21" t="str">
        <f t="shared" si="43"/>
        <v/>
      </c>
      <c r="W141" s="21" t="str">
        <f t="shared" si="44"/>
        <v/>
      </c>
      <c r="X141" s="23" t="str">
        <f t="shared" si="53"/>
        <v/>
      </c>
      <c r="Y141" s="23" t="str">
        <f t="shared" si="54"/>
        <v/>
      </c>
      <c r="Z141" s="23" t="str">
        <f t="shared" si="55"/>
        <v/>
      </c>
      <c r="AA141" s="23" t="str">
        <f t="shared" si="56"/>
        <v/>
      </c>
      <c r="AB141" s="23" t="str">
        <f t="shared" si="57"/>
        <v/>
      </c>
      <c r="AC141" s="23" t="str">
        <f t="shared" si="58"/>
        <v/>
      </c>
      <c r="AD141" s="23" t="str">
        <f t="shared" si="59"/>
        <v/>
      </c>
    </row>
    <row r="142" spans="10:30" x14ac:dyDescent="0.25">
      <c r="J142" s="20" t="str">
        <f t="shared" si="46"/>
        <v/>
      </c>
      <c r="K142" s="20" t="str">
        <f t="shared" si="47"/>
        <v/>
      </c>
      <c r="L142" s="20" t="str">
        <f t="shared" si="48"/>
        <v/>
      </c>
      <c r="M142" s="20" t="str">
        <f t="shared" si="49"/>
        <v/>
      </c>
      <c r="N142" s="20" t="str">
        <f t="shared" si="50"/>
        <v/>
      </c>
      <c r="O142" s="20" t="str">
        <f t="shared" si="51"/>
        <v/>
      </c>
      <c r="P142" s="20" t="str">
        <f t="shared" si="52"/>
        <v/>
      </c>
      <c r="Q142" s="21" t="str">
        <f t="shared" si="45"/>
        <v/>
      </c>
      <c r="R142" s="21" t="str">
        <f t="shared" ref="R142:R187" si="60">IF(OR(D142=0, D142=""), "", D$1&amp;" "&amp;D142)</f>
        <v/>
      </c>
      <c r="S142" s="21" t="str">
        <f t="shared" ref="S142:S187" si="61">IF(OR(E142=0, E142=""), "", E$1&amp;" "&amp;E142)</f>
        <v/>
      </c>
      <c r="T142" s="21" t="str">
        <f t="shared" ref="T142:T187" si="62">IF(OR(F142=0, F142=""), "", F$1&amp;" "&amp;F142)</f>
        <v/>
      </c>
      <c r="U142" s="21" t="str">
        <f t="shared" ref="U142:U187" si="63">IF(OR(G142=0, G142=""), "", G$1&amp;" "&amp;G142)</f>
        <v/>
      </c>
      <c r="V142" s="21" t="str">
        <f t="shared" ref="V142:V187" si="64">IF(OR(H142=0, H142=""), "", H$1&amp;" "&amp;H142)</f>
        <v/>
      </c>
      <c r="W142" s="21" t="str">
        <f t="shared" ref="W142:W187" si="65">IF(OR(I142=0, I142=""), "", I$1&amp;" "&amp;I142)</f>
        <v/>
      </c>
      <c r="X142" s="23" t="str">
        <f t="shared" si="53"/>
        <v/>
      </c>
      <c r="Y142" s="23" t="str">
        <f t="shared" si="54"/>
        <v/>
      </c>
      <c r="Z142" s="23" t="str">
        <f t="shared" si="55"/>
        <v/>
      </c>
      <c r="AA142" s="23" t="str">
        <f t="shared" si="56"/>
        <v/>
      </c>
      <c r="AB142" s="23" t="str">
        <f t="shared" si="57"/>
        <v/>
      </c>
      <c r="AC142" s="23" t="str">
        <f t="shared" si="58"/>
        <v/>
      </c>
      <c r="AD142" s="23" t="str">
        <f t="shared" si="59"/>
        <v/>
      </c>
    </row>
    <row r="143" spans="10:30" x14ac:dyDescent="0.25">
      <c r="J143" s="20" t="str">
        <f t="shared" si="46"/>
        <v/>
      </c>
      <c r="K143" s="20" t="str">
        <f t="shared" si="47"/>
        <v/>
      </c>
      <c r="L143" s="20" t="str">
        <f t="shared" si="48"/>
        <v/>
      </c>
      <c r="M143" s="20" t="str">
        <f t="shared" si="49"/>
        <v/>
      </c>
      <c r="N143" s="20" t="str">
        <f t="shared" si="50"/>
        <v/>
      </c>
      <c r="O143" s="20" t="str">
        <f t="shared" si="51"/>
        <v/>
      </c>
      <c r="P143" s="20" t="str">
        <f t="shared" si="52"/>
        <v/>
      </c>
      <c r="Q143" s="21" t="str">
        <f t="shared" ref="Q143:Q187" si="66">IF(OR(C143=0, C143=""), "", C$1&amp;" "&amp;C143)</f>
        <v/>
      </c>
      <c r="R143" s="21" t="str">
        <f t="shared" si="60"/>
        <v/>
      </c>
      <c r="S143" s="21" t="str">
        <f t="shared" si="61"/>
        <v/>
      </c>
      <c r="T143" s="21" t="str">
        <f t="shared" si="62"/>
        <v/>
      </c>
      <c r="U143" s="21" t="str">
        <f t="shared" si="63"/>
        <v/>
      </c>
      <c r="V143" s="21" t="str">
        <f t="shared" si="64"/>
        <v/>
      </c>
      <c r="W143" s="21" t="str">
        <f t="shared" si="65"/>
        <v/>
      </c>
      <c r="X143" s="23" t="str">
        <f t="shared" si="53"/>
        <v/>
      </c>
      <c r="Y143" s="23" t="str">
        <f t="shared" si="54"/>
        <v/>
      </c>
      <c r="Z143" s="23" t="str">
        <f t="shared" si="55"/>
        <v/>
      </c>
      <c r="AA143" s="23" t="str">
        <f t="shared" si="56"/>
        <v/>
      </c>
      <c r="AB143" s="23" t="str">
        <f t="shared" si="57"/>
        <v/>
      </c>
      <c r="AC143" s="23" t="str">
        <f t="shared" si="58"/>
        <v/>
      </c>
      <c r="AD143" s="23" t="str">
        <f t="shared" si="59"/>
        <v/>
      </c>
    </row>
    <row r="144" spans="10:30" x14ac:dyDescent="0.25">
      <c r="J144" s="20" t="str">
        <f t="shared" si="46"/>
        <v/>
      </c>
      <c r="K144" s="20" t="str">
        <f t="shared" si="47"/>
        <v/>
      </c>
      <c r="L144" s="20" t="str">
        <f t="shared" si="48"/>
        <v/>
      </c>
      <c r="M144" s="20" t="str">
        <f t="shared" si="49"/>
        <v/>
      </c>
      <c r="N144" s="20" t="str">
        <f t="shared" si="50"/>
        <v/>
      </c>
      <c r="O144" s="20" t="str">
        <f t="shared" si="51"/>
        <v/>
      </c>
      <c r="P144" s="20" t="str">
        <f t="shared" si="52"/>
        <v/>
      </c>
      <c r="Q144" s="21" t="str">
        <f t="shared" si="66"/>
        <v/>
      </c>
      <c r="R144" s="21" t="str">
        <f t="shared" si="60"/>
        <v/>
      </c>
      <c r="S144" s="21" t="str">
        <f t="shared" si="61"/>
        <v/>
      </c>
      <c r="T144" s="21" t="str">
        <f t="shared" si="62"/>
        <v/>
      </c>
      <c r="U144" s="21" t="str">
        <f t="shared" si="63"/>
        <v/>
      </c>
      <c r="V144" s="21" t="str">
        <f t="shared" si="64"/>
        <v/>
      </c>
      <c r="W144" s="21" t="str">
        <f t="shared" si="65"/>
        <v/>
      </c>
      <c r="X144" s="23" t="str">
        <f t="shared" si="53"/>
        <v/>
      </c>
      <c r="Y144" s="23" t="str">
        <f t="shared" si="54"/>
        <v/>
      </c>
      <c r="Z144" s="23" t="str">
        <f t="shared" si="55"/>
        <v/>
      </c>
      <c r="AA144" s="23" t="str">
        <f t="shared" si="56"/>
        <v/>
      </c>
      <c r="AB144" s="23" t="str">
        <f t="shared" si="57"/>
        <v/>
      </c>
      <c r="AC144" s="23" t="str">
        <f t="shared" si="58"/>
        <v/>
      </c>
      <c r="AD144" s="23" t="str">
        <f t="shared" si="59"/>
        <v/>
      </c>
    </row>
    <row r="145" spans="10:30" x14ac:dyDescent="0.25">
      <c r="J145" s="20" t="str">
        <f t="shared" si="46"/>
        <v/>
      </c>
      <c r="K145" s="20" t="str">
        <f t="shared" si="47"/>
        <v/>
      </c>
      <c r="L145" s="20" t="str">
        <f t="shared" si="48"/>
        <v/>
      </c>
      <c r="M145" s="20" t="str">
        <f t="shared" si="49"/>
        <v/>
      </c>
      <c r="N145" s="20" t="str">
        <f t="shared" si="50"/>
        <v/>
      </c>
      <c r="O145" s="20" t="str">
        <f t="shared" si="51"/>
        <v/>
      </c>
      <c r="P145" s="20" t="str">
        <f t="shared" si="52"/>
        <v/>
      </c>
      <c r="Q145" s="21" t="str">
        <f t="shared" si="66"/>
        <v/>
      </c>
      <c r="R145" s="21" t="str">
        <f t="shared" si="60"/>
        <v/>
      </c>
      <c r="S145" s="21" t="str">
        <f t="shared" si="61"/>
        <v/>
      </c>
      <c r="T145" s="21" t="str">
        <f t="shared" si="62"/>
        <v/>
      </c>
      <c r="U145" s="21" t="str">
        <f t="shared" si="63"/>
        <v/>
      </c>
      <c r="V145" s="21" t="str">
        <f t="shared" si="64"/>
        <v/>
      </c>
      <c r="W145" s="21" t="str">
        <f t="shared" si="65"/>
        <v/>
      </c>
      <c r="X145" s="23" t="str">
        <f t="shared" si="53"/>
        <v/>
      </c>
      <c r="Y145" s="23" t="str">
        <f t="shared" si="54"/>
        <v/>
      </c>
      <c r="Z145" s="23" t="str">
        <f t="shared" si="55"/>
        <v/>
      </c>
      <c r="AA145" s="23" t="str">
        <f t="shared" si="56"/>
        <v/>
      </c>
      <c r="AB145" s="23" t="str">
        <f t="shared" si="57"/>
        <v/>
      </c>
      <c r="AC145" s="23" t="str">
        <f t="shared" si="58"/>
        <v/>
      </c>
      <c r="AD145" s="23" t="str">
        <f t="shared" si="59"/>
        <v/>
      </c>
    </row>
    <row r="146" spans="10:30" x14ac:dyDescent="0.25">
      <c r="J146" s="20" t="str">
        <f t="shared" si="46"/>
        <v/>
      </c>
      <c r="K146" s="20" t="str">
        <f t="shared" si="47"/>
        <v/>
      </c>
      <c r="L146" s="20" t="str">
        <f t="shared" si="48"/>
        <v/>
      </c>
      <c r="M146" s="20" t="str">
        <f t="shared" si="49"/>
        <v/>
      </c>
      <c r="N146" s="20" t="str">
        <f t="shared" si="50"/>
        <v/>
      </c>
      <c r="O146" s="20" t="str">
        <f t="shared" si="51"/>
        <v/>
      </c>
      <c r="P146" s="20" t="str">
        <f t="shared" si="52"/>
        <v/>
      </c>
      <c r="Q146" s="21" t="str">
        <f t="shared" si="66"/>
        <v/>
      </c>
      <c r="R146" s="21" t="str">
        <f t="shared" si="60"/>
        <v/>
      </c>
      <c r="S146" s="21" t="str">
        <f t="shared" si="61"/>
        <v/>
      </c>
      <c r="T146" s="21" t="str">
        <f t="shared" si="62"/>
        <v/>
      </c>
      <c r="U146" s="21" t="str">
        <f t="shared" si="63"/>
        <v/>
      </c>
      <c r="V146" s="21" t="str">
        <f t="shared" si="64"/>
        <v/>
      </c>
      <c r="W146" s="21" t="str">
        <f t="shared" si="65"/>
        <v/>
      </c>
      <c r="X146" s="23" t="str">
        <f t="shared" si="53"/>
        <v/>
      </c>
      <c r="Y146" s="23" t="str">
        <f t="shared" si="54"/>
        <v/>
      </c>
      <c r="Z146" s="23" t="str">
        <f t="shared" si="55"/>
        <v/>
      </c>
      <c r="AA146" s="23" t="str">
        <f t="shared" si="56"/>
        <v/>
      </c>
      <c r="AB146" s="23" t="str">
        <f t="shared" si="57"/>
        <v/>
      </c>
      <c r="AC146" s="23" t="str">
        <f t="shared" si="58"/>
        <v/>
      </c>
      <c r="AD146" s="23" t="str">
        <f t="shared" si="59"/>
        <v/>
      </c>
    </row>
    <row r="147" spans="10:30" x14ac:dyDescent="0.25">
      <c r="J147" s="20" t="str">
        <f t="shared" si="46"/>
        <v/>
      </c>
      <c r="K147" s="20" t="str">
        <f t="shared" si="47"/>
        <v/>
      </c>
      <c r="L147" s="20" t="str">
        <f t="shared" si="48"/>
        <v/>
      </c>
      <c r="M147" s="20" t="str">
        <f t="shared" si="49"/>
        <v/>
      </c>
      <c r="N147" s="20" t="str">
        <f t="shared" si="50"/>
        <v/>
      </c>
      <c r="O147" s="20" t="str">
        <f t="shared" si="51"/>
        <v/>
      </c>
      <c r="P147" s="20" t="str">
        <f t="shared" si="52"/>
        <v/>
      </c>
      <c r="Q147" s="21" t="str">
        <f t="shared" si="66"/>
        <v/>
      </c>
      <c r="R147" s="21" t="str">
        <f t="shared" si="60"/>
        <v/>
      </c>
      <c r="S147" s="21" t="str">
        <f t="shared" si="61"/>
        <v/>
      </c>
      <c r="T147" s="21" t="str">
        <f t="shared" si="62"/>
        <v/>
      </c>
      <c r="U147" s="21" t="str">
        <f t="shared" si="63"/>
        <v/>
      </c>
      <c r="V147" s="21" t="str">
        <f t="shared" si="64"/>
        <v/>
      </c>
      <c r="W147" s="21" t="str">
        <f t="shared" si="65"/>
        <v/>
      </c>
      <c r="X147" s="23" t="str">
        <f t="shared" si="53"/>
        <v/>
      </c>
      <c r="Y147" s="23" t="str">
        <f t="shared" si="54"/>
        <v/>
      </c>
      <c r="Z147" s="23" t="str">
        <f t="shared" si="55"/>
        <v/>
      </c>
      <c r="AA147" s="23" t="str">
        <f t="shared" si="56"/>
        <v/>
      </c>
      <c r="AB147" s="23" t="str">
        <f t="shared" si="57"/>
        <v/>
      </c>
      <c r="AC147" s="23" t="str">
        <f t="shared" si="58"/>
        <v/>
      </c>
      <c r="AD147" s="23" t="str">
        <f t="shared" si="59"/>
        <v/>
      </c>
    </row>
    <row r="148" spans="10:30" x14ac:dyDescent="0.25">
      <c r="J148" s="20" t="str">
        <f t="shared" si="46"/>
        <v/>
      </c>
      <c r="K148" s="20" t="str">
        <f t="shared" si="47"/>
        <v/>
      </c>
      <c r="L148" s="20" t="str">
        <f t="shared" si="48"/>
        <v/>
      </c>
      <c r="M148" s="20" t="str">
        <f t="shared" si="49"/>
        <v/>
      </c>
      <c r="N148" s="20" t="str">
        <f t="shared" si="50"/>
        <v/>
      </c>
      <c r="O148" s="20" t="str">
        <f t="shared" si="51"/>
        <v/>
      </c>
      <c r="P148" s="20" t="str">
        <f t="shared" si="52"/>
        <v/>
      </c>
      <c r="Q148" s="21" t="str">
        <f t="shared" si="66"/>
        <v/>
      </c>
      <c r="R148" s="21" t="str">
        <f t="shared" si="60"/>
        <v/>
      </c>
      <c r="S148" s="21" t="str">
        <f t="shared" si="61"/>
        <v/>
      </c>
      <c r="T148" s="21" t="str">
        <f t="shared" si="62"/>
        <v/>
      </c>
      <c r="U148" s="21" t="str">
        <f t="shared" si="63"/>
        <v/>
      </c>
      <c r="V148" s="21" t="str">
        <f t="shared" si="64"/>
        <v/>
      </c>
      <c r="W148" s="21" t="str">
        <f t="shared" si="65"/>
        <v/>
      </c>
      <c r="X148" s="23" t="str">
        <f t="shared" si="53"/>
        <v/>
      </c>
      <c r="Y148" s="23" t="str">
        <f t="shared" si="54"/>
        <v/>
      </c>
      <c r="Z148" s="23" t="str">
        <f t="shared" si="55"/>
        <v/>
      </c>
      <c r="AA148" s="23" t="str">
        <f t="shared" si="56"/>
        <v/>
      </c>
      <c r="AB148" s="23" t="str">
        <f t="shared" si="57"/>
        <v/>
      </c>
      <c r="AC148" s="23" t="str">
        <f t="shared" si="58"/>
        <v/>
      </c>
      <c r="AD148" s="23" t="str">
        <f t="shared" si="59"/>
        <v/>
      </c>
    </row>
    <row r="149" spans="10:30" x14ac:dyDescent="0.25">
      <c r="J149" s="20" t="str">
        <f t="shared" si="46"/>
        <v/>
      </c>
      <c r="K149" s="20" t="str">
        <f t="shared" si="47"/>
        <v/>
      </c>
      <c r="L149" s="20" t="str">
        <f t="shared" si="48"/>
        <v/>
      </c>
      <c r="M149" s="20" t="str">
        <f t="shared" si="49"/>
        <v/>
      </c>
      <c r="N149" s="20" t="str">
        <f t="shared" si="50"/>
        <v/>
      </c>
      <c r="O149" s="20" t="str">
        <f t="shared" si="51"/>
        <v/>
      </c>
      <c r="P149" s="20" t="str">
        <f t="shared" si="52"/>
        <v/>
      </c>
      <c r="Q149" s="21" t="str">
        <f t="shared" si="66"/>
        <v/>
      </c>
      <c r="R149" s="21" t="str">
        <f t="shared" si="60"/>
        <v/>
      </c>
      <c r="S149" s="21" t="str">
        <f t="shared" si="61"/>
        <v/>
      </c>
      <c r="T149" s="21" t="str">
        <f t="shared" si="62"/>
        <v/>
      </c>
      <c r="U149" s="21" t="str">
        <f t="shared" si="63"/>
        <v/>
      </c>
      <c r="V149" s="21" t="str">
        <f t="shared" si="64"/>
        <v/>
      </c>
      <c r="W149" s="21" t="str">
        <f t="shared" si="65"/>
        <v/>
      </c>
      <c r="X149" s="23" t="str">
        <f t="shared" si="53"/>
        <v/>
      </c>
      <c r="Y149" s="23" t="str">
        <f t="shared" si="54"/>
        <v/>
      </c>
      <c r="Z149" s="23" t="str">
        <f t="shared" si="55"/>
        <v/>
      </c>
      <c r="AA149" s="23" t="str">
        <f t="shared" si="56"/>
        <v/>
      </c>
      <c r="AB149" s="23" t="str">
        <f t="shared" si="57"/>
        <v/>
      </c>
      <c r="AC149" s="23" t="str">
        <f t="shared" si="58"/>
        <v/>
      </c>
      <c r="AD149" s="23" t="str">
        <f t="shared" si="59"/>
        <v/>
      </c>
    </row>
    <row r="150" spans="10:30" x14ac:dyDescent="0.25">
      <c r="J150" s="20" t="str">
        <f t="shared" si="46"/>
        <v/>
      </c>
      <c r="K150" s="20" t="str">
        <f t="shared" si="47"/>
        <v/>
      </c>
      <c r="L150" s="20" t="str">
        <f t="shared" si="48"/>
        <v/>
      </c>
      <c r="M150" s="20" t="str">
        <f t="shared" si="49"/>
        <v/>
      </c>
      <c r="N150" s="20" t="str">
        <f t="shared" si="50"/>
        <v/>
      </c>
      <c r="O150" s="20" t="str">
        <f t="shared" si="51"/>
        <v/>
      </c>
      <c r="P150" s="20" t="str">
        <f t="shared" si="52"/>
        <v/>
      </c>
      <c r="Q150" s="21" t="str">
        <f t="shared" si="66"/>
        <v/>
      </c>
      <c r="R150" s="21" t="str">
        <f t="shared" si="60"/>
        <v/>
      </c>
      <c r="S150" s="21" t="str">
        <f t="shared" si="61"/>
        <v/>
      </c>
      <c r="T150" s="21" t="str">
        <f t="shared" si="62"/>
        <v/>
      </c>
      <c r="U150" s="21" t="str">
        <f t="shared" si="63"/>
        <v/>
      </c>
      <c r="V150" s="21" t="str">
        <f t="shared" si="64"/>
        <v/>
      </c>
      <c r="W150" s="21" t="str">
        <f t="shared" si="65"/>
        <v/>
      </c>
      <c r="X150" s="23" t="str">
        <f t="shared" si="53"/>
        <v/>
      </c>
      <c r="Y150" s="23" t="str">
        <f t="shared" si="54"/>
        <v/>
      </c>
      <c r="Z150" s="23" t="str">
        <f t="shared" si="55"/>
        <v/>
      </c>
      <c r="AA150" s="23" t="str">
        <f t="shared" si="56"/>
        <v/>
      </c>
      <c r="AB150" s="23" t="str">
        <f t="shared" si="57"/>
        <v/>
      </c>
      <c r="AC150" s="23" t="str">
        <f t="shared" si="58"/>
        <v/>
      </c>
      <c r="AD150" s="23" t="str">
        <f t="shared" si="59"/>
        <v/>
      </c>
    </row>
    <row r="151" spans="10:30" x14ac:dyDescent="0.25">
      <c r="J151" s="20" t="str">
        <f t="shared" si="46"/>
        <v/>
      </c>
      <c r="K151" s="20" t="str">
        <f t="shared" si="47"/>
        <v/>
      </c>
      <c r="L151" s="20" t="str">
        <f t="shared" si="48"/>
        <v/>
      </c>
      <c r="M151" s="20" t="str">
        <f t="shared" si="49"/>
        <v/>
      </c>
      <c r="N151" s="20" t="str">
        <f t="shared" si="50"/>
        <v/>
      </c>
      <c r="O151" s="20" t="str">
        <f t="shared" si="51"/>
        <v/>
      </c>
      <c r="P151" s="20" t="str">
        <f t="shared" si="52"/>
        <v/>
      </c>
      <c r="Q151" s="21" t="str">
        <f t="shared" si="66"/>
        <v/>
      </c>
      <c r="R151" s="21" t="str">
        <f t="shared" si="60"/>
        <v/>
      </c>
      <c r="S151" s="21" t="str">
        <f t="shared" si="61"/>
        <v/>
      </c>
      <c r="T151" s="21" t="str">
        <f t="shared" si="62"/>
        <v/>
      </c>
      <c r="U151" s="21" t="str">
        <f t="shared" si="63"/>
        <v/>
      </c>
      <c r="V151" s="21" t="str">
        <f t="shared" si="64"/>
        <v/>
      </c>
      <c r="W151" s="21" t="str">
        <f t="shared" si="65"/>
        <v/>
      </c>
      <c r="X151" s="23" t="str">
        <f t="shared" si="53"/>
        <v/>
      </c>
      <c r="Y151" s="23" t="str">
        <f t="shared" si="54"/>
        <v/>
      </c>
      <c r="Z151" s="23" t="str">
        <f t="shared" si="55"/>
        <v/>
      </c>
      <c r="AA151" s="23" t="str">
        <f t="shared" si="56"/>
        <v/>
      </c>
      <c r="AB151" s="23" t="str">
        <f t="shared" si="57"/>
        <v/>
      </c>
      <c r="AC151" s="23" t="str">
        <f t="shared" si="58"/>
        <v/>
      </c>
      <c r="AD151" s="23" t="str">
        <f t="shared" si="59"/>
        <v/>
      </c>
    </row>
    <row r="152" spans="10:30" x14ac:dyDescent="0.25">
      <c r="J152" s="20" t="str">
        <f t="shared" si="46"/>
        <v/>
      </c>
      <c r="K152" s="20" t="str">
        <f t="shared" si="47"/>
        <v/>
      </c>
      <c r="L152" s="20" t="str">
        <f t="shared" si="48"/>
        <v/>
      </c>
      <c r="M152" s="20" t="str">
        <f t="shared" si="49"/>
        <v/>
      </c>
      <c r="N152" s="20" t="str">
        <f t="shared" si="50"/>
        <v/>
      </c>
      <c r="O152" s="20" t="str">
        <f t="shared" si="51"/>
        <v/>
      </c>
      <c r="P152" s="20" t="str">
        <f t="shared" si="52"/>
        <v/>
      </c>
      <c r="Q152" s="21" t="str">
        <f t="shared" si="66"/>
        <v/>
      </c>
      <c r="R152" s="21" t="str">
        <f t="shared" si="60"/>
        <v/>
      </c>
      <c r="S152" s="21" t="str">
        <f t="shared" si="61"/>
        <v/>
      </c>
      <c r="T152" s="21" t="str">
        <f t="shared" si="62"/>
        <v/>
      </c>
      <c r="U152" s="21" t="str">
        <f t="shared" si="63"/>
        <v/>
      </c>
      <c r="V152" s="21" t="str">
        <f t="shared" si="64"/>
        <v/>
      </c>
      <c r="W152" s="21" t="str">
        <f t="shared" si="65"/>
        <v/>
      </c>
      <c r="X152" s="23" t="str">
        <f t="shared" si="53"/>
        <v/>
      </c>
      <c r="Y152" s="23" t="str">
        <f t="shared" si="54"/>
        <v/>
      </c>
      <c r="Z152" s="23" t="str">
        <f t="shared" si="55"/>
        <v/>
      </c>
      <c r="AA152" s="23" t="str">
        <f t="shared" si="56"/>
        <v/>
      </c>
      <c r="AB152" s="23" t="str">
        <f t="shared" si="57"/>
        <v/>
      </c>
      <c r="AC152" s="23" t="str">
        <f t="shared" si="58"/>
        <v/>
      </c>
      <c r="AD152" s="23" t="str">
        <f t="shared" si="59"/>
        <v/>
      </c>
    </row>
    <row r="153" spans="10:30" x14ac:dyDescent="0.25">
      <c r="J153" s="20" t="str">
        <f t="shared" si="46"/>
        <v/>
      </c>
      <c r="K153" s="20" t="str">
        <f t="shared" si="47"/>
        <v/>
      </c>
      <c r="L153" s="20" t="str">
        <f t="shared" si="48"/>
        <v/>
      </c>
      <c r="M153" s="20" t="str">
        <f t="shared" si="49"/>
        <v/>
      </c>
      <c r="N153" s="20" t="str">
        <f t="shared" si="50"/>
        <v/>
      </c>
      <c r="O153" s="20" t="str">
        <f t="shared" si="51"/>
        <v/>
      </c>
      <c r="P153" s="20" t="str">
        <f t="shared" si="52"/>
        <v/>
      </c>
      <c r="Q153" s="21" t="str">
        <f t="shared" si="66"/>
        <v/>
      </c>
      <c r="R153" s="21" t="str">
        <f t="shared" si="60"/>
        <v/>
      </c>
      <c r="S153" s="21" t="str">
        <f t="shared" si="61"/>
        <v/>
      </c>
      <c r="T153" s="21" t="str">
        <f t="shared" si="62"/>
        <v/>
      </c>
      <c r="U153" s="21" t="str">
        <f t="shared" si="63"/>
        <v/>
      </c>
      <c r="V153" s="21" t="str">
        <f t="shared" si="64"/>
        <v/>
      </c>
      <c r="W153" s="21" t="str">
        <f t="shared" si="65"/>
        <v/>
      </c>
      <c r="X153" s="23" t="str">
        <f t="shared" si="53"/>
        <v/>
      </c>
      <c r="Y153" s="23" t="str">
        <f t="shared" si="54"/>
        <v/>
      </c>
      <c r="Z153" s="23" t="str">
        <f t="shared" si="55"/>
        <v/>
      </c>
      <c r="AA153" s="23" t="str">
        <f t="shared" si="56"/>
        <v/>
      </c>
      <c r="AB153" s="23" t="str">
        <f t="shared" si="57"/>
        <v/>
      </c>
      <c r="AC153" s="23" t="str">
        <f t="shared" si="58"/>
        <v/>
      </c>
      <c r="AD153" s="23" t="str">
        <f t="shared" si="59"/>
        <v/>
      </c>
    </row>
    <row r="154" spans="10:30" x14ac:dyDescent="0.25">
      <c r="J154" s="20" t="str">
        <f t="shared" si="46"/>
        <v/>
      </c>
      <c r="K154" s="20" t="str">
        <f t="shared" si="47"/>
        <v/>
      </c>
      <c r="L154" s="20" t="str">
        <f t="shared" si="48"/>
        <v/>
      </c>
      <c r="M154" s="20" t="str">
        <f t="shared" si="49"/>
        <v/>
      </c>
      <c r="N154" s="20" t="str">
        <f t="shared" si="50"/>
        <v/>
      </c>
      <c r="O154" s="20" t="str">
        <f t="shared" si="51"/>
        <v/>
      </c>
      <c r="P154" s="20" t="str">
        <f t="shared" si="52"/>
        <v/>
      </c>
      <c r="Q154" s="21" t="str">
        <f t="shared" si="66"/>
        <v/>
      </c>
      <c r="R154" s="21" t="str">
        <f t="shared" si="60"/>
        <v/>
      </c>
      <c r="S154" s="21" t="str">
        <f t="shared" si="61"/>
        <v/>
      </c>
      <c r="T154" s="21" t="str">
        <f t="shared" si="62"/>
        <v/>
      </c>
      <c r="U154" s="21" t="str">
        <f t="shared" si="63"/>
        <v/>
      </c>
      <c r="V154" s="21" t="str">
        <f t="shared" si="64"/>
        <v/>
      </c>
      <c r="W154" s="21" t="str">
        <f t="shared" si="65"/>
        <v/>
      </c>
      <c r="X154" s="23" t="str">
        <f t="shared" si="53"/>
        <v/>
      </c>
      <c r="Y154" s="23" t="str">
        <f t="shared" si="54"/>
        <v/>
      </c>
      <c r="Z154" s="23" t="str">
        <f t="shared" si="55"/>
        <v/>
      </c>
      <c r="AA154" s="23" t="str">
        <f t="shared" si="56"/>
        <v/>
      </c>
      <c r="AB154" s="23" t="str">
        <f t="shared" si="57"/>
        <v/>
      </c>
      <c r="AC154" s="23" t="str">
        <f t="shared" si="58"/>
        <v/>
      </c>
      <c r="AD154" s="23" t="str">
        <f t="shared" si="59"/>
        <v/>
      </c>
    </row>
    <row r="155" spans="10:30" x14ac:dyDescent="0.25">
      <c r="J155" s="20" t="str">
        <f t="shared" ref="J155:J187" si="67">IF(AND(NOT(ISBLANK(C155)), NOT(ISNUMBER(C155))), C$1 &amp; " " &amp; LEFT(C155, FIND("-", C155) - 1), "")</f>
        <v/>
      </c>
      <c r="K155" s="20" t="str">
        <f t="shared" si="47"/>
        <v/>
      </c>
      <c r="L155" s="20" t="str">
        <f t="shared" si="48"/>
        <v/>
      </c>
      <c r="M155" s="20" t="str">
        <f t="shared" si="49"/>
        <v/>
      </c>
      <c r="N155" s="20" t="str">
        <f t="shared" si="50"/>
        <v/>
      </c>
      <c r="O155" s="20" t="str">
        <f t="shared" si="51"/>
        <v/>
      </c>
      <c r="P155" s="20" t="str">
        <f t="shared" si="52"/>
        <v/>
      </c>
      <c r="Q155" s="21" t="str">
        <f t="shared" si="66"/>
        <v/>
      </c>
      <c r="R155" s="21" t="str">
        <f t="shared" si="60"/>
        <v/>
      </c>
      <c r="S155" s="21" t="str">
        <f t="shared" si="61"/>
        <v/>
      </c>
      <c r="T155" s="21" t="str">
        <f t="shared" si="62"/>
        <v/>
      </c>
      <c r="U155" s="21" t="str">
        <f t="shared" si="63"/>
        <v/>
      </c>
      <c r="V155" s="21" t="str">
        <f t="shared" si="64"/>
        <v/>
      </c>
      <c r="W155" s="21" t="str">
        <f t="shared" si="65"/>
        <v/>
      </c>
      <c r="X155" s="23" t="str">
        <f t="shared" si="53"/>
        <v/>
      </c>
      <c r="Y155" s="23" t="str">
        <f t="shared" si="54"/>
        <v/>
      </c>
      <c r="Z155" s="23" t="str">
        <f t="shared" si="55"/>
        <v/>
      </c>
      <c r="AA155" s="23" t="str">
        <f t="shared" si="56"/>
        <v/>
      </c>
      <c r="AB155" s="23" t="str">
        <f t="shared" si="57"/>
        <v/>
      </c>
      <c r="AC155" s="23" t="str">
        <f t="shared" si="58"/>
        <v/>
      </c>
      <c r="AD155" s="23" t="str">
        <f t="shared" si="59"/>
        <v/>
      </c>
    </row>
    <row r="156" spans="10:30" x14ac:dyDescent="0.25">
      <c r="J156" s="20" t="str">
        <f t="shared" si="67"/>
        <v/>
      </c>
      <c r="K156" s="20" t="str">
        <f t="shared" si="47"/>
        <v/>
      </c>
      <c r="L156" s="20" t="str">
        <f t="shared" si="48"/>
        <v/>
      </c>
      <c r="M156" s="20" t="str">
        <f t="shared" si="49"/>
        <v/>
      </c>
      <c r="N156" s="20" t="str">
        <f t="shared" si="50"/>
        <v/>
      </c>
      <c r="O156" s="20" t="str">
        <f t="shared" si="51"/>
        <v/>
      </c>
      <c r="P156" s="20" t="str">
        <f t="shared" si="52"/>
        <v/>
      </c>
      <c r="Q156" s="21" t="str">
        <f t="shared" si="66"/>
        <v/>
      </c>
      <c r="R156" s="21" t="str">
        <f t="shared" si="60"/>
        <v/>
      </c>
      <c r="S156" s="21" t="str">
        <f t="shared" si="61"/>
        <v/>
      </c>
      <c r="T156" s="21" t="str">
        <f t="shared" si="62"/>
        <v/>
      </c>
      <c r="U156" s="21" t="str">
        <f t="shared" si="63"/>
        <v/>
      </c>
      <c r="V156" s="21" t="str">
        <f t="shared" si="64"/>
        <v/>
      </c>
      <c r="W156" s="21" t="str">
        <f t="shared" si="65"/>
        <v/>
      </c>
      <c r="X156" s="23" t="str">
        <f t="shared" si="53"/>
        <v/>
      </c>
      <c r="Y156" s="23" t="str">
        <f t="shared" si="54"/>
        <v/>
      </c>
      <c r="Z156" s="23" t="str">
        <f t="shared" si="55"/>
        <v/>
      </c>
      <c r="AA156" s="23" t="str">
        <f t="shared" si="56"/>
        <v/>
      </c>
      <c r="AB156" s="23" t="str">
        <f t="shared" si="57"/>
        <v/>
      </c>
      <c r="AC156" s="23" t="str">
        <f t="shared" si="58"/>
        <v/>
      </c>
      <c r="AD156" s="23" t="str">
        <f t="shared" si="59"/>
        <v/>
      </c>
    </row>
    <row r="157" spans="10:30" x14ac:dyDescent="0.25">
      <c r="J157" s="20" t="str">
        <f t="shared" si="67"/>
        <v/>
      </c>
      <c r="K157" s="20" t="str">
        <f t="shared" si="47"/>
        <v/>
      </c>
      <c r="L157" s="20" t="str">
        <f t="shared" si="48"/>
        <v/>
      </c>
      <c r="M157" s="20" t="str">
        <f t="shared" si="49"/>
        <v/>
      </c>
      <c r="N157" s="20" t="str">
        <f t="shared" si="50"/>
        <v/>
      </c>
      <c r="O157" s="20" t="str">
        <f t="shared" si="51"/>
        <v/>
      </c>
      <c r="P157" s="20" t="str">
        <f t="shared" si="52"/>
        <v/>
      </c>
      <c r="Q157" s="21" t="str">
        <f t="shared" si="66"/>
        <v/>
      </c>
      <c r="R157" s="21" t="str">
        <f t="shared" si="60"/>
        <v/>
      </c>
      <c r="S157" s="21" t="str">
        <f t="shared" si="61"/>
        <v/>
      </c>
      <c r="T157" s="21" t="str">
        <f t="shared" si="62"/>
        <v/>
      </c>
      <c r="U157" s="21" t="str">
        <f t="shared" si="63"/>
        <v/>
      </c>
      <c r="V157" s="21" t="str">
        <f t="shared" si="64"/>
        <v/>
      </c>
      <c r="W157" s="21" t="str">
        <f t="shared" si="65"/>
        <v/>
      </c>
      <c r="X157" s="23" t="str">
        <f t="shared" si="53"/>
        <v/>
      </c>
      <c r="Y157" s="23" t="str">
        <f t="shared" si="54"/>
        <v/>
      </c>
      <c r="Z157" s="23" t="str">
        <f t="shared" si="55"/>
        <v/>
      </c>
      <c r="AA157" s="23" t="str">
        <f t="shared" si="56"/>
        <v/>
      </c>
      <c r="AB157" s="23" t="str">
        <f t="shared" si="57"/>
        <v/>
      </c>
      <c r="AC157" s="23" t="str">
        <f t="shared" si="58"/>
        <v/>
      </c>
      <c r="AD157" s="23" t="str">
        <f t="shared" si="59"/>
        <v/>
      </c>
    </row>
    <row r="158" spans="10:30" x14ac:dyDescent="0.25">
      <c r="J158" s="20" t="str">
        <f t="shared" si="67"/>
        <v/>
      </c>
      <c r="K158" s="20" t="str">
        <f t="shared" si="47"/>
        <v/>
      </c>
      <c r="L158" s="20" t="str">
        <f t="shared" si="48"/>
        <v/>
      </c>
      <c r="M158" s="20" t="str">
        <f t="shared" si="49"/>
        <v/>
      </c>
      <c r="N158" s="20" t="str">
        <f t="shared" si="50"/>
        <v/>
      </c>
      <c r="O158" s="20" t="str">
        <f t="shared" si="51"/>
        <v/>
      </c>
      <c r="P158" s="20" t="str">
        <f t="shared" si="52"/>
        <v/>
      </c>
      <c r="Q158" s="21" t="str">
        <f t="shared" si="66"/>
        <v/>
      </c>
      <c r="R158" s="21" t="str">
        <f t="shared" si="60"/>
        <v/>
      </c>
      <c r="S158" s="21" t="str">
        <f t="shared" si="61"/>
        <v/>
      </c>
      <c r="T158" s="21" t="str">
        <f t="shared" si="62"/>
        <v/>
      </c>
      <c r="U158" s="21" t="str">
        <f t="shared" si="63"/>
        <v/>
      </c>
      <c r="V158" s="21" t="str">
        <f t="shared" si="64"/>
        <v/>
      </c>
      <c r="W158" s="21" t="str">
        <f t="shared" si="65"/>
        <v/>
      </c>
      <c r="X158" s="23" t="str">
        <f t="shared" si="53"/>
        <v/>
      </c>
      <c r="Y158" s="23" t="str">
        <f t="shared" si="54"/>
        <v/>
      </c>
      <c r="Z158" s="23" t="str">
        <f t="shared" si="55"/>
        <v/>
      </c>
      <c r="AA158" s="23" t="str">
        <f t="shared" si="56"/>
        <v/>
      </c>
      <c r="AB158" s="23" t="str">
        <f t="shared" si="57"/>
        <v/>
      </c>
      <c r="AC158" s="23" t="str">
        <f t="shared" si="58"/>
        <v/>
      </c>
      <c r="AD158" s="23" t="str">
        <f t="shared" si="59"/>
        <v/>
      </c>
    </row>
    <row r="159" spans="10:30" x14ac:dyDescent="0.25">
      <c r="J159" s="20" t="str">
        <f t="shared" si="67"/>
        <v/>
      </c>
      <c r="K159" s="20" t="str">
        <f t="shared" si="47"/>
        <v/>
      </c>
      <c r="L159" s="20" t="str">
        <f t="shared" si="48"/>
        <v/>
      </c>
      <c r="M159" s="20" t="str">
        <f t="shared" si="49"/>
        <v/>
      </c>
      <c r="N159" s="20" t="str">
        <f t="shared" si="50"/>
        <v/>
      </c>
      <c r="O159" s="20" t="str">
        <f t="shared" si="51"/>
        <v/>
      </c>
      <c r="P159" s="20" t="str">
        <f t="shared" si="52"/>
        <v/>
      </c>
      <c r="Q159" s="21" t="str">
        <f t="shared" si="66"/>
        <v/>
      </c>
      <c r="R159" s="21" t="str">
        <f t="shared" si="60"/>
        <v/>
      </c>
      <c r="S159" s="21" t="str">
        <f t="shared" si="61"/>
        <v/>
      </c>
      <c r="T159" s="21" t="str">
        <f t="shared" si="62"/>
        <v/>
      </c>
      <c r="U159" s="21" t="str">
        <f t="shared" si="63"/>
        <v/>
      </c>
      <c r="V159" s="21" t="str">
        <f t="shared" si="64"/>
        <v/>
      </c>
      <c r="W159" s="21" t="str">
        <f t="shared" si="65"/>
        <v/>
      </c>
      <c r="X159" s="23" t="str">
        <f t="shared" si="53"/>
        <v/>
      </c>
      <c r="Y159" s="23" t="str">
        <f t="shared" si="54"/>
        <v/>
      </c>
      <c r="Z159" s="23" t="str">
        <f t="shared" si="55"/>
        <v/>
      </c>
      <c r="AA159" s="23" t="str">
        <f t="shared" si="56"/>
        <v/>
      </c>
      <c r="AB159" s="23" t="str">
        <f t="shared" si="57"/>
        <v/>
      </c>
      <c r="AC159" s="23" t="str">
        <f t="shared" si="58"/>
        <v/>
      </c>
      <c r="AD159" s="23" t="str">
        <f t="shared" si="59"/>
        <v/>
      </c>
    </row>
    <row r="160" spans="10:30" x14ac:dyDescent="0.25">
      <c r="J160" s="20" t="str">
        <f t="shared" si="67"/>
        <v/>
      </c>
      <c r="K160" s="20" t="str">
        <f t="shared" si="47"/>
        <v/>
      </c>
      <c r="L160" s="20" t="str">
        <f t="shared" si="48"/>
        <v/>
      </c>
      <c r="M160" s="20" t="str">
        <f t="shared" si="49"/>
        <v/>
      </c>
      <c r="N160" s="20" t="str">
        <f t="shared" si="50"/>
        <v/>
      </c>
      <c r="O160" s="20" t="str">
        <f t="shared" si="51"/>
        <v/>
      </c>
      <c r="P160" s="20" t="str">
        <f t="shared" si="52"/>
        <v/>
      </c>
      <c r="Q160" s="21" t="str">
        <f t="shared" si="66"/>
        <v/>
      </c>
      <c r="R160" s="21" t="str">
        <f t="shared" si="60"/>
        <v/>
      </c>
      <c r="S160" s="21" t="str">
        <f t="shared" si="61"/>
        <v/>
      </c>
      <c r="T160" s="21" t="str">
        <f t="shared" si="62"/>
        <v/>
      </c>
      <c r="U160" s="21" t="str">
        <f t="shared" si="63"/>
        <v/>
      </c>
      <c r="V160" s="21" t="str">
        <f t="shared" si="64"/>
        <v/>
      </c>
      <c r="W160" s="21" t="str">
        <f t="shared" si="65"/>
        <v/>
      </c>
      <c r="X160" s="23" t="str">
        <f t="shared" si="53"/>
        <v/>
      </c>
      <c r="Y160" s="23" t="str">
        <f t="shared" si="54"/>
        <v/>
      </c>
      <c r="Z160" s="23" t="str">
        <f t="shared" si="55"/>
        <v/>
      </c>
      <c r="AA160" s="23" t="str">
        <f t="shared" si="56"/>
        <v/>
      </c>
      <c r="AB160" s="23" t="str">
        <f t="shared" si="57"/>
        <v/>
      </c>
      <c r="AC160" s="23" t="str">
        <f t="shared" si="58"/>
        <v/>
      </c>
      <c r="AD160" s="23" t="str">
        <f t="shared" si="59"/>
        <v/>
      </c>
    </row>
    <row r="161" spans="10:30" x14ac:dyDescent="0.25">
      <c r="J161" s="20" t="str">
        <f t="shared" si="67"/>
        <v/>
      </c>
      <c r="K161" s="20" t="str">
        <f t="shared" si="47"/>
        <v/>
      </c>
      <c r="L161" s="20" t="str">
        <f t="shared" si="48"/>
        <v/>
      </c>
      <c r="M161" s="20" t="str">
        <f t="shared" si="49"/>
        <v/>
      </c>
      <c r="N161" s="20" t="str">
        <f t="shared" si="50"/>
        <v/>
      </c>
      <c r="O161" s="20" t="str">
        <f t="shared" si="51"/>
        <v/>
      </c>
      <c r="P161" s="20" t="str">
        <f t="shared" si="52"/>
        <v/>
      </c>
      <c r="Q161" s="21" t="str">
        <f t="shared" si="66"/>
        <v/>
      </c>
      <c r="R161" s="21" t="str">
        <f t="shared" si="60"/>
        <v/>
      </c>
      <c r="S161" s="21" t="str">
        <f t="shared" si="61"/>
        <v/>
      </c>
      <c r="T161" s="21" t="str">
        <f t="shared" si="62"/>
        <v/>
      </c>
      <c r="U161" s="21" t="str">
        <f t="shared" si="63"/>
        <v/>
      </c>
      <c r="V161" s="21" t="str">
        <f t="shared" si="64"/>
        <v/>
      </c>
      <c r="W161" s="21" t="str">
        <f t="shared" si="65"/>
        <v/>
      </c>
      <c r="X161" s="23" t="str">
        <f t="shared" si="53"/>
        <v/>
      </c>
      <c r="Y161" s="23" t="str">
        <f t="shared" si="54"/>
        <v/>
      </c>
      <c r="Z161" s="23" t="str">
        <f t="shared" si="55"/>
        <v/>
      </c>
      <c r="AA161" s="23" t="str">
        <f t="shared" si="56"/>
        <v/>
      </c>
      <c r="AB161" s="23" t="str">
        <f t="shared" si="57"/>
        <v/>
      </c>
      <c r="AC161" s="23" t="str">
        <f t="shared" si="58"/>
        <v/>
      </c>
      <c r="AD161" s="23" t="str">
        <f t="shared" si="59"/>
        <v/>
      </c>
    </row>
    <row r="162" spans="10:30" x14ac:dyDescent="0.25">
      <c r="J162" s="20" t="str">
        <f t="shared" si="67"/>
        <v/>
      </c>
      <c r="K162" s="20" t="str">
        <f t="shared" si="47"/>
        <v/>
      </c>
      <c r="L162" s="20" t="str">
        <f t="shared" si="48"/>
        <v/>
      </c>
      <c r="M162" s="20" t="str">
        <f t="shared" si="49"/>
        <v/>
      </c>
      <c r="N162" s="20" t="str">
        <f t="shared" si="50"/>
        <v/>
      </c>
      <c r="O162" s="20" t="str">
        <f t="shared" si="51"/>
        <v/>
      </c>
      <c r="P162" s="20" t="str">
        <f t="shared" si="52"/>
        <v/>
      </c>
      <c r="Q162" s="21" t="str">
        <f t="shared" si="66"/>
        <v/>
      </c>
      <c r="R162" s="21" t="str">
        <f t="shared" si="60"/>
        <v/>
      </c>
      <c r="S162" s="21" t="str">
        <f t="shared" si="61"/>
        <v/>
      </c>
      <c r="T162" s="21" t="str">
        <f t="shared" si="62"/>
        <v/>
      </c>
      <c r="U162" s="21" t="str">
        <f t="shared" si="63"/>
        <v/>
      </c>
      <c r="V162" s="21" t="str">
        <f t="shared" si="64"/>
        <v/>
      </c>
      <c r="W162" s="21" t="str">
        <f t="shared" si="65"/>
        <v/>
      </c>
      <c r="X162" s="23" t="str">
        <f t="shared" si="53"/>
        <v/>
      </c>
      <c r="Y162" s="23" t="str">
        <f t="shared" si="54"/>
        <v/>
      </c>
      <c r="Z162" s="23" t="str">
        <f t="shared" si="55"/>
        <v/>
      </c>
      <c r="AA162" s="23" t="str">
        <f t="shared" si="56"/>
        <v/>
      </c>
      <c r="AB162" s="23" t="str">
        <f t="shared" si="57"/>
        <v/>
      </c>
      <c r="AC162" s="23" t="str">
        <f t="shared" si="58"/>
        <v/>
      </c>
      <c r="AD162" s="23" t="str">
        <f t="shared" si="59"/>
        <v/>
      </c>
    </row>
    <row r="163" spans="10:30" x14ac:dyDescent="0.25">
      <c r="J163" s="20" t="str">
        <f t="shared" si="67"/>
        <v/>
      </c>
      <c r="K163" s="20" t="str">
        <f t="shared" si="47"/>
        <v/>
      </c>
      <c r="L163" s="20" t="str">
        <f t="shared" si="48"/>
        <v/>
      </c>
      <c r="M163" s="20" t="str">
        <f t="shared" si="49"/>
        <v/>
      </c>
      <c r="N163" s="20" t="str">
        <f t="shared" si="50"/>
        <v/>
      </c>
      <c r="O163" s="20" t="str">
        <f t="shared" si="51"/>
        <v/>
      </c>
      <c r="P163" s="20" t="str">
        <f t="shared" si="52"/>
        <v/>
      </c>
      <c r="Q163" s="21" t="str">
        <f t="shared" si="66"/>
        <v/>
      </c>
      <c r="R163" s="21" t="str">
        <f t="shared" si="60"/>
        <v/>
      </c>
      <c r="S163" s="21" t="str">
        <f t="shared" si="61"/>
        <v/>
      </c>
      <c r="T163" s="21" t="str">
        <f t="shared" si="62"/>
        <v/>
      </c>
      <c r="U163" s="21" t="str">
        <f t="shared" si="63"/>
        <v/>
      </c>
      <c r="V163" s="21" t="str">
        <f t="shared" si="64"/>
        <v/>
      </c>
      <c r="W163" s="21" t="str">
        <f t="shared" si="65"/>
        <v/>
      </c>
      <c r="X163" s="23" t="str">
        <f t="shared" si="53"/>
        <v/>
      </c>
      <c r="Y163" s="23" t="str">
        <f t="shared" si="54"/>
        <v/>
      </c>
      <c r="Z163" s="23" t="str">
        <f t="shared" si="55"/>
        <v/>
      </c>
      <c r="AA163" s="23" t="str">
        <f t="shared" si="56"/>
        <v/>
      </c>
      <c r="AB163" s="23" t="str">
        <f t="shared" si="57"/>
        <v/>
      </c>
      <c r="AC163" s="23" t="str">
        <f t="shared" si="58"/>
        <v/>
      </c>
      <c r="AD163" s="23" t="str">
        <f t="shared" si="59"/>
        <v/>
      </c>
    </row>
    <row r="164" spans="10:30" x14ac:dyDescent="0.25">
      <c r="J164" s="20" t="str">
        <f t="shared" si="67"/>
        <v/>
      </c>
      <c r="K164" s="20" t="str">
        <f t="shared" si="47"/>
        <v/>
      </c>
      <c r="L164" s="20" t="str">
        <f t="shared" si="48"/>
        <v/>
      </c>
      <c r="M164" s="20" t="str">
        <f t="shared" si="49"/>
        <v/>
      </c>
      <c r="N164" s="20" t="str">
        <f t="shared" si="50"/>
        <v/>
      </c>
      <c r="O164" s="20" t="str">
        <f t="shared" si="51"/>
        <v/>
      </c>
      <c r="P164" s="20" t="str">
        <f t="shared" si="52"/>
        <v/>
      </c>
      <c r="Q164" s="21" t="str">
        <f t="shared" si="66"/>
        <v/>
      </c>
      <c r="R164" s="21" t="str">
        <f t="shared" si="60"/>
        <v/>
      </c>
      <c r="S164" s="21" t="str">
        <f t="shared" si="61"/>
        <v/>
      </c>
      <c r="T164" s="21" t="str">
        <f t="shared" si="62"/>
        <v/>
      </c>
      <c r="U164" s="21" t="str">
        <f t="shared" si="63"/>
        <v/>
      </c>
      <c r="V164" s="21" t="str">
        <f t="shared" si="64"/>
        <v/>
      </c>
      <c r="W164" s="21" t="str">
        <f t="shared" si="65"/>
        <v/>
      </c>
      <c r="X164" s="23" t="str">
        <f t="shared" si="53"/>
        <v/>
      </c>
      <c r="Y164" s="23" t="str">
        <f t="shared" si="54"/>
        <v/>
      </c>
      <c r="Z164" s="23" t="str">
        <f t="shared" si="55"/>
        <v/>
      </c>
      <c r="AA164" s="23" t="str">
        <f t="shared" si="56"/>
        <v/>
      </c>
      <c r="AB164" s="23" t="str">
        <f t="shared" si="57"/>
        <v/>
      </c>
      <c r="AC164" s="23" t="str">
        <f t="shared" si="58"/>
        <v/>
      </c>
      <c r="AD164" s="23" t="str">
        <f t="shared" si="59"/>
        <v/>
      </c>
    </row>
    <row r="165" spans="10:30" x14ac:dyDescent="0.25">
      <c r="J165" s="20" t="str">
        <f t="shared" si="67"/>
        <v/>
      </c>
      <c r="K165" s="20" t="str">
        <f t="shared" si="47"/>
        <v/>
      </c>
      <c r="L165" s="20" t="str">
        <f t="shared" si="48"/>
        <v/>
      </c>
      <c r="M165" s="20" t="str">
        <f t="shared" si="49"/>
        <v/>
      </c>
      <c r="N165" s="20" t="str">
        <f t="shared" si="50"/>
        <v/>
      </c>
      <c r="O165" s="20" t="str">
        <f t="shared" si="51"/>
        <v/>
      </c>
      <c r="P165" s="20" t="str">
        <f t="shared" si="52"/>
        <v/>
      </c>
      <c r="Q165" s="21" t="str">
        <f t="shared" si="66"/>
        <v/>
      </c>
      <c r="R165" s="21" t="str">
        <f t="shared" si="60"/>
        <v/>
      </c>
      <c r="S165" s="21" t="str">
        <f t="shared" si="61"/>
        <v/>
      </c>
      <c r="T165" s="21" t="str">
        <f t="shared" si="62"/>
        <v/>
      </c>
      <c r="U165" s="21" t="str">
        <f t="shared" si="63"/>
        <v/>
      </c>
      <c r="V165" s="21" t="str">
        <f t="shared" si="64"/>
        <v/>
      </c>
      <c r="W165" s="21" t="str">
        <f t="shared" si="65"/>
        <v/>
      </c>
      <c r="X165" s="23" t="str">
        <f t="shared" si="53"/>
        <v/>
      </c>
      <c r="Y165" s="23" t="str">
        <f t="shared" si="54"/>
        <v/>
      </c>
      <c r="Z165" s="23" t="str">
        <f t="shared" si="55"/>
        <v/>
      </c>
      <c r="AA165" s="23" t="str">
        <f t="shared" si="56"/>
        <v/>
      </c>
      <c r="AB165" s="23" t="str">
        <f t="shared" si="57"/>
        <v/>
      </c>
      <c r="AC165" s="23" t="str">
        <f t="shared" si="58"/>
        <v/>
      </c>
      <c r="AD165" s="23" t="str">
        <f t="shared" si="59"/>
        <v/>
      </c>
    </row>
    <row r="166" spans="10:30" x14ac:dyDescent="0.25">
      <c r="J166" s="20" t="str">
        <f t="shared" si="67"/>
        <v/>
      </c>
      <c r="K166" s="20" t="str">
        <f t="shared" si="47"/>
        <v/>
      </c>
      <c r="L166" s="20" t="str">
        <f t="shared" si="48"/>
        <v/>
      </c>
      <c r="M166" s="20" t="str">
        <f t="shared" si="49"/>
        <v/>
      </c>
      <c r="N166" s="20" t="str">
        <f t="shared" si="50"/>
        <v/>
      </c>
      <c r="O166" s="20" t="str">
        <f t="shared" si="51"/>
        <v/>
      </c>
      <c r="P166" s="20" t="str">
        <f t="shared" si="52"/>
        <v/>
      </c>
      <c r="Q166" s="21" t="str">
        <f t="shared" si="66"/>
        <v/>
      </c>
      <c r="R166" s="21" t="str">
        <f t="shared" si="60"/>
        <v/>
      </c>
      <c r="S166" s="21" t="str">
        <f t="shared" si="61"/>
        <v/>
      </c>
      <c r="T166" s="21" t="str">
        <f t="shared" si="62"/>
        <v/>
      </c>
      <c r="U166" s="21" t="str">
        <f t="shared" si="63"/>
        <v/>
      </c>
      <c r="V166" s="21" t="str">
        <f t="shared" si="64"/>
        <v/>
      </c>
      <c r="W166" s="21" t="str">
        <f t="shared" si="65"/>
        <v/>
      </c>
      <c r="X166" s="23" t="str">
        <f t="shared" si="53"/>
        <v/>
      </c>
      <c r="Y166" s="23" t="str">
        <f t="shared" si="54"/>
        <v/>
      </c>
      <c r="Z166" s="23" t="str">
        <f t="shared" si="55"/>
        <v/>
      </c>
      <c r="AA166" s="23" t="str">
        <f t="shared" si="56"/>
        <v/>
      </c>
      <c r="AB166" s="23" t="str">
        <f t="shared" si="57"/>
        <v/>
      </c>
      <c r="AC166" s="23" t="str">
        <f t="shared" si="58"/>
        <v/>
      </c>
      <c r="AD166" s="23" t="str">
        <f t="shared" si="59"/>
        <v/>
      </c>
    </row>
    <row r="167" spans="10:30" x14ac:dyDescent="0.25">
      <c r="J167" s="20" t="str">
        <f t="shared" si="67"/>
        <v/>
      </c>
      <c r="K167" s="20" t="str">
        <f t="shared" si="47"/>
        <v/>
      </c>
      <c r="L167" s="20" t="str">
        <f t="shared" si="48"/>
        <v/>
      </c>
      <c r="M167" s="20" t="str">
        <f t="shared" si="49"/>
        <v/>
      </c>
      <c r="N167" s="20" t="str">
        <f t="shared" si="50"/>
        <v/>
      </c>
      <c r="O167" s="20" t="str">
        <f t="shared" si="51"/>
        <v/>
      </c>
      <c r="P167" s="20" t="str">
        <f t="shared" si="52"/>
        <v/>
      </c>
      <c r="Q167" s="21" t="str">
        <f t="shared" si="66"/>
        <v/>
      </c>
      <c r="R167" s="21" t="str">
        <f t="shared" si="60"/>
        <v/>
      </c>
      <c r="S167" s="21" t="str">
        <f t="shared" si="61"/>
        <v/>
      </c>
      <c r="T167" s="21" t="str">
        <f t="shared" si="62"/>
        <v/>
      </c>
      <c r="U167" s="21" t="str">
        <f t="shared" si="63"/>
        <v/>
      </c>
      <c r="V167" s="21" t="str">
        <f t="shared" si="64"/>
        <v/>
      </c>
      <c r="W167" s="21" t="str">
        <f t="shared" si="65"/>
        <v/>
      </c>
      <c r="X167" s="23" t="str">
        <f t="shared" si="53"/>
        <v/>
      </c>
      <c r="Y167" s="23" t="str">
        <f t="shared" si="54"/>
        <v/>
      </c>
      <c r="Z167" s="23" t="str">
        <f t="shared" si="55"/>
        <v/>
      </c>
      <c r="AA167" s="23" t="str">
        <f t="shared" si="56"/>
        <v/>
      </c>
      <c r="AB167" s="23" t="str">
        <f t="shared" si="57"/>
        <v/>
      </c>
      <c r="AC167" s="23" t="str">
        <f t="shared" si="58"/>
        <v/>
      </c>
      <c r="AD167" s="23" t="str">
        <f t="shared" si="59"/>
        <v/>
      </c>
    </row>
    <row r="168" spans="10:30" x14ac:dyDescent="0.25">
      <c r="J168" s="20" t="str">
        <f t="shared" si="67"/>
        <v/>
      </c>
      <c r="K168" s="20" t="str">
        <f t="shared" si="47"/>
        <v/>
      </c>
      <c r="L168" s="20" t="str">
        <f t="shared" si="48"/>
        <v/>
      </c>
      <c r="M168" s="20" t="str">
        <f t="shared" si="49"/>
        <v/>
      </c>
      <c r="N168" s="20" t="str">
        <f t="shared" si="50"/>
        <v/>
      </c>
      <c r="O168" s="20" t="str">
        <f t="shared" si="51"/>
        <v/>
      </c>
      <c r="P168" s="20" t="str">
        <f t="shared" si="52"/>
        <v/>
      </c>
      <c r="Q168" s="21" t="str">
        <f t="shared" si="66"/>
        <v/>
      </c>
      <c r="R168" s="21" t="str">
        <f t="shared" si="60"/>
        <v/>
      </c>
      <c r="S168" s="21" t="str">
        <f t="shared" si="61"/>
        <v/>
      </c>
      <c r="T168" s="21" t="str">
        <f t="shared" si="62"/>
        <v/>
      </c>
      <c r="U168" s="21" t="str">
        <f t="shared" si="63"/>
        <v/>
      </c>
      <c r="V168" s="21" t="str">
        <f t="shared" si="64"/>
        <v/>
      </c>
      <c r="W168" s="21" t="str">
        <f t="shared" si="65"/>
        <v/>
      </c>
      <c r="X168" s="23" t="str">
        <f t="shared" si="53"/>
        <v/>
      </c>
      <c r="Y168" s="23" t="str">
        <f t="shared" si="54"/>
        <v/>
      </c>
      <c r="Z168" s="23" t="str">
        <f t="shared" si="55"/>
        <v/>
      </c>
      <c r="AA168" s="23" t="str">
        <f t="shared" si="56"/>
        <v/>
      </c>
      <c r="AB168" s="23" t="str">
        <f t="shared" si="57"/>
        <v/>
      </c>
      <c r="AC168" s="23" t="str">
        <f t="shared" si="58"/>
        <v/>
      </c>
      <c r="AD168" s="23" t="str">
        <f t="shared" si="59"/>
        <v/>
      </c>
    </row>
    <row r="169" spans="10:30" x14ac:dyDescent="0.25">
      <c r="J169" s="20" t="str">
        <f t="shared" si="67"/>
        <v/>
      </c>
      <c r="K169" s="20" t="str">
        <f t="shared" si="47"/>
        <v/>
      </c>
      <c r="L169" s="20" t="str">
        <f t="shared" si="48"/>
        <v/>
      </c>
      <c r="M169" s="20" t="str">
        <f t="shared" si="49"/>
        <v/>
      </c>
      <c r="N169" s="20" t="str">
        <f t="shared" si="50"/>
        <v/>
      </c>
      <c r="O169" s="20" t="str">
        <f t="shared" si="51"/>
        <v/>
      </c>
      <c r="P169" s="20" t="str">
        <f t="shared" si="52"/>
        <v/>
      </c>
      <c r="Q169" s="21" t="str">
        <f t="shared" si="66"/>
        <v/>
      </c>
      <c r="R169" s="21" t="str">
        <f t="shared" si="60"/>
        <v/>
      </c>
      <c r="S169" s="21" t="str">
        <f t="shared" si="61"/>
        <v/>
      </c>
      <c r="T169" s="21" t="str">
        <f t="shared" si="62"/>
        <v/>
      </c>
      <c r="U169" s="21" t="str">
        <f t="shared" si="63"/>
        <v/>
      </c>
      <c r="V169" s="21" t="str">
        <f t="shared" si="64"/>
        <v/>
      </c>
      <c r="W169" s="21" t="str">
        <f t="shared" si="65"/>
        <v/>
      </c>
      <c r="X169" s="23" t="str">
        <f t="shared" si="53"/>
        <v/>
      </c>
      <c r="Y169" s="23" t="str">
        <f t="shared" si="54"/>
        <v/>
      </c>
      <c r="Z169" s="23" t="str">
        <f t="shared" si="55"/>
        <v/>
      </c>
      <c r="AA169" s="23" t="str">
        <f t="shared" si="56"/>
        <v/>
      </c>
      <c r="AB169" s="23" t="str">
        <f t="shared" si="57"/>
        <v/>
      </c>
      <c r="AC169" s="23" t="str">
        <f t="shared" si="58"/>
        <v/>
      </c>
      <c r="AD169" s="23" t="str">
        <f t="shared" si="59"/>
        <v/>
      </c>
    </row>
    <row r="170" spans="10:30" x14ac:dyDescent="0.25">
      <c r="J170" s="20" t="str">
        <f t="shared" si="67"/>
        <v/>
      </c>
      <c r="K170" s="20" t="str">
        <f t="shared" ref="K170:K187" si="68">IF(AND(NOT(ISBLANK(D170)), NOT(ISNUMBER(D170))), D$1 &amp; " " &amp; LEFT(D170, FIND("-", D170) - 1), "")</f>
        <v/>
      </c>
      <c r="L170" s="20" t="str">
        <f t="shared" ref="L170:L187" si="69">IF(AND(NOT(ISBLANK(E170)), NOT(ISNUMBER(E170))), E$1 &amp; " " &amp; LEFT(E170, FIND("-", E170) - 1), "")</f>
        <v/>
      </c>
      <c r="M170" s="20" t="str">
        <f t="shared" ref="M170:M187" si="70">IF(AND(NOT(ISBLANK(F170)), NOT(ISNUMBER(F170))), F$1 &amp; " " &amp; LEFT(F170, FIND("-", F170) - 1), "")</f>
        <v/>
      </c>
      <c r="N170" s="20" t="str">
        <f t="shared" ref="N170:N187" si="71">IF(AND(NOT(ISBLANK(G170)), NOT(ISNUMBER(G170))), G$1 &amp; " " &amp; LEFT(G170, FIND("-", G170) - 1), "")</f>
        <v/>
      </c>
      <c r="O170" s="20" t="str">
        <f t="shared" ref="O170:O187" si="72">IF(AND(NOT(ISBLANK(H170)), NOT(ISNUMBER(H170))), H$1 &amp; " " &amp; LEFT(H170, FIND("-", H170) - 1), "")</f>
        <v/>
      </c>
      <c r="P170" s="20" t="str">
        <f t="shared" ref="P170:P187" si="73">IF(AND(NOT(ISBLANK(I170)), NOT(ISNUMBER(I170))), I$1 &amp; " " &amp; LEFT(I170, FIND("-", I170) - 1), "")</f>
        <v/>
      </c>
      <c r="Q170" s="21" t="str">
        <f t="shared" si="66"/>
        <v/>
      </c>
      <c r="R170" s="21" t="str">
        <f t="shared" si="60"/>
        <v/>
      </c>
      <c r="S170" s="21" t="str">
        <f t="shared" si="61"/>
        <v/>
      </c>
      <c r="T170" s="21" t="str">
        <f t="shared" si="62"/>
        <v/>
      </c>
      <c r="U170" s="21" t="str">
        <f t="shared" si="63"/>
        <v/>
      </c>
      <c r="V170" s="21" t="str">
        <f t="shared" si="64"/>
        <v/>
      </c>
      <c r="W170" s="21" t="str">
        <f t="shared" si="65"/>
        <v/>
      </c>
      <c r="X170" s="23" t="str">
        <f t="shared" si="53"/>
        <v/>
      </c>
      <c r="Y170" s="23" t="str">
        <f t="shared" si="54"/>
        <v/>
      </c>
      <c r="Z170" s="23" t="str">
        <f t="shared" si="55"/>
        <v/>
      </c>
      <c r="AA170" s="23" t="str">
        <f t="shared" si="56"/>
        <v/>
      </c>
      <c r="AB170" s="23" t="str">
        <f t="shared" si="57"/>
        <v/>
      </c>
      <c r="AC170" s="23" t="str">
        <f t="shared" si="58"/>
        <v/>
      </c>
      <c r="AD170" s="23" t="str">
        <f t="shared" si="59"/>
        <v/>
      </c>
    </row>
    <row r="171" spans="10:30" x14ac:dyDescent="0.25">
      <c r="J171" s="20" t="str">
        <f t="shared" si="67"/>
        <v/>
      </c>
      <c r="K171" s="20" t="str">
        <f t="shared" si="68"/>
        <v/>
      </c>
      <c r="L171" s="20" t="str">
        <f t="shared" si="69"/>
        <v/>
      </c>
      <c r="M171" s="20" t="str">
        <f t="shared" si="70"/>
        <v/>
      </c>
      <c r="N171" s="20" t="str">
        <f t="shared" si="71"/>
        <v/>
      </c>
      <c r="O171" s="20" t="str">
        <f t="shared" si="72"/>
        <v/>
      </c>
      <c r="P171" s="20" t="str">
        <f t="shared" si="73"/>
        <v/>
      </c>
      <c r="Q171" s="21" t="str">
        <f t="shared" si="66"/>
        <v/>
      </c>
      <c r="R171" s="21" t="str">
        <f t="shared" si="60"/>
        <v/>
      </c>
      <c r="S171" s="21" t="str">
        <f t="shared" si="61"/>
        <v/>
      </c>
      <c r="T171" s="21" t="str">
        <f t="shared" si="62"/>
        <v/>
      </c>
      <c r="U171" s="21" t="str">
        <f t="shared" si="63"/>
        <v/>
      </c>
      <c r="V171" s="21" t="str">
        <f t="shared" si="64"/>
        <v/>
      </c>
      <c r="W171" s="21" t="str">
        <f t="shared" si="65"/>
        <v/>
      </c>
      <c r="X171" s="23" t="str">
        <f t="shared" si="53"/>
        <v/>
      </c>
      <c r="Y171" s="23" t="str">
        <f t="shared" si="54"/>
        <v/>
      </c>
      <c r="Z171" s="23" t="str">
        <f t="shared" si="55"/>
        <v/>
      </c>
      <c r="AA171" s="23" t="str">
        <f t="shared" si="56"/>
        <v/>
      </c>
      <c r="AB171" s="23" t="str">
        <f t="shared" si="57"/>
        <v/>
      </c>
      <c r="AC171" s="23" t="str">
        <f t="shared" si="58"/>
        <v/>
      </c>
      <c r="AD171" s="23" t="str">
        <f t="shared" si="59"/>
        <v/>
      </c>
    </row>
    <row r="172" spans="10:30" x14ac:dyDescent="0.25">
      <c r="J172" s="20" t="str">
        <f t="shared" si="67"/>
        <v/>
      </c>
      <c r="K172" s="20" t="str">
        <f t="shared" si="68"/>
        <v/>
      </c>
      <c r="L172" s="20" t="str">
        <f t="shared" si="69"/>
        <v/>
      </c>
      <c r="M172" s="20" t="str">
        <f t="shared" si="70"/>
        <v/>
      </c>
      <c r="N172" s="20" t="str">
        <f t="shared" si="71"/>
        <v/>
      </c>
      <c r="O172" s="20" t="str">
        <f t="shared" si="72"/>
        <v/>
      </c>
      <c r="P172" s="20" t="str">
        <f t="shared" si="73"/>
        <v/>
      </c>
      <c r="Q172" s="21" t="str">
        <f t="shared" si="66"/>
        <v/>
      </c>
      <c r="R172" s="21" t="str">
        <f t="shared" si="60"/>
        <v/>
      </c>
      <c r="S172" s="21" t="str">
        <f t="shared" si="61"/>
        <v/>
      </c>
      <c r="T172" s="21" t="str">
        <f t="shared" si="62"/>
        <v/>
      </c>
      <c r="U172" s="21" t="str">
        <f t="shared" si="63"/>
        <v/>
      </c>
      <c r="V172" s="21" t="str">
        <f t="shared" si="64"/>
        <v/>
      </c>
      <c r="W172" s="21" t="str">
        <f t="shared" si="65"/>
        <v/>
      </c>
      <c r="X172" s="23" t="str">
        <f t="shared" si="53"/>
        <v/>
      </c>
      <c r="Y172" s="23" t="str">
        <f t="shared" si="54"/>
        <v/>
      </c>
      <c r="Z172" s="23" t="str">
        <f t="shared" si="55"/>
        <v/>
      </c>
      <c r="AA172" s="23" t="str">
        <f t="shared" si="56"/>
        <v/>
      </c>
      <c r="AB172" s="23" t="str">
        <f t="shared" si="57"/>
        <v/>
      </c>
      <c r="AC172" s="23" t="str">
        <f t="shared" si="58"/>
        <v/>
      </c>
      <c r="AD172" s="23" t="str">
        <f t="shared" si="59"/>
        <v/>
      </c>
    </row>
    <row r="173" spans="10:30" x14ac:dyDescent="0.25">
      <c r="J173" s="20" t="str">
        <f t="shared" si="67"/>
        <v/>
      </c>
      <c r="K173" s="20" t="str">
        <f t="shared" si="68"/>
        <v/>
      </c>
      <c r="L173" s="20" t="str">
        <f t="shared" si="69"/>
        <v/>
      </c>
      <c r="M173" s="20" t="str">
        <f t="shared" si="70"/>
        <v/>
      </c>
      <c r="N173" s="20" t="str">
        <f t="shared" si="71"/>
        <v/>
      </c>
      <c r="O173" s="20" t="str">
        <f t="shared" si="72"/>
        <v/>
      </c>
      <c r="P173" s="20" t="str">
        <f t="shared" si="73"/>
        <v/>
      </c>
      <c r="Q173" s="21" t="str">
        <f t="shared" si="66"/>
        <v/>
      </c>
      <c r="R173" s="21" t="str">
        <f t="shared" si="60"/>
        <v/>
      </c>
      <c r="S173" s="21" t="str">
        <f t="shared" si="61"/>
        <v/>
      </c>
      <c r="T173" s="21" t="str">
        <f t="shared" si="62"/>
        <v/>
      </c>
      <c r="U173" s="21" t="str">
        <f t="shared" si="63"/>
        <v/>
      </c>
      <c r="V173" s="21" t="str">
        <f t="shared" si="64"/>
        <v/>
      </c>
      <c r="W173" s="21" t="str">
        <f t="shared" si="65"/>
        <v/>
      </c>
      <c r="X173" s="23" t="str">
        <f t="shared" si="53"/>
        <v/>
      </c>
      <c r="Y173" s="23" t="str">
        <f t="shared" si="54"/>
        <v/>
      </c>
      <c r="Z173" s="23" t="str">
        <f t="shared" si="55"/>
        <v/>
      </c>
      <c r="AA173" s="23" t="str">
        <f t="shared" si="56"/>
        <v/>
      </c>
      <c r="AB173" s="23" t="str">
        <f t="shared" si="57"/>
        <v/>
      </c>
      <c r="AC173" s="23" t="str">
        <f t="shared" si="58"/>
        <v/>
      </c>
      <c r="AD173" s="23" t="str">
        <f t="shared" si="59"/>
        <v/>
      </c>
    </row>
    <row r="174" spans="10:30" x14ac:dyDescent="0.25">
      <c r="J174" s="20" t="str">
        <f t="shared" si="67"/>
        <v/>
      </c>
      <c r="K174" s="20" t="str">
        <f t="shared" si="68"/>
        <v/>
      </c>
      <c r="L174" s="20" t="str">
        <f t="shared" si="69"/>
        <v/>
      </c>
      <c r="M174" s="20" t="str">
        <f t="shared" si="70"/>
        <v/>
      </c>
      <c r="N174" s="20" t="str">
        <f t="shared" si="71"/>
        <v/>
      </c>
      <c r="O174" s="20" t="str">
        <f t="shared" si="72"/>
        <v/>
      </c>
      <c r="P174" s="20" t="str">
        <f t="shared" si="73"/>
        <v/>
      </c>
      <c r="Q174" s="21" t="str">
        <f t="shared" si="66"/>
        <v/>
      </c>
      <c r="R174" s="21" t="str">
        <f t="shared" si="60"/>
        <v/>
      </c>
      <c r="S174" s="21" t="str">
        <f t="shared" si="61"/>
        <v/>
      </c>
      <c r="T174" s="21" t="str">
        <f t="shared" si="62"/>
        <v/>
      </c>
      <c r="U174" s="21" t="str">
        <f t="shared" si="63"/>
        <v/>
      </c>
      <c r="V174" s="21" t="str">
        <f t="shared" si="64"/>
        <v/>
      </c>
      <c r="W174" s="21" t="str">
        <f t="shared" si="65"/>
        <v/>
      </c>
      <c r="X174" s="23" t="str">
        <f t="shared" si="53"/>
        <v/>
      </c>
      <c r="Y174" s="23" t="str">
        <f t="shared" si="54"/>
        <v/>
      </c>
      <c r="Z174" s="23" t="str">
        <f t="shared" si="55"/>
        <v/>
      </c>
      <c r="AA174" s="23" t="str">
        <f t="shared" si="56"/>
        <v/>
      </c>
      <c r="AB174" s="23" t="str">
        <f t="shared" si="57"/>
        <v/>
      </c>
      <c r="AC174" s="23" t="str">
        <f t="shared" si="58"/>
        <v/>
      </c>
      <c r="AD174" s="23" t="str">
        <f t="shared" si="59"/>
        <v/>
      </c>
    </row>
    <row r="175" spans="10:30" x14ac:dyDescent="0.25">
      <c r="J175" s="20" t="str">
        <f t="shared" si="67"/>
        <v/>
      </c>
      <c r="K175" s="20" t="str">
        <f t="shared" si="68"/>
        <v/>
      </c>
      <c r="L175" s="20" t="str">
        <f t="shared" si="69"/>
        <v/>
      </c>
      <c r="M175" s="20" t="str">
        <f t="shared" si="70"/>
        <v/>
      </c>
      <c r="N175" s="20" t="str">
        <f t="shared" si="71"/>
        <v/>
      </c>
      <c r="O175" s="20" t="str">
        <f t="shared" si="72"/>
        <v/>
      </c>
      <c r="P175" s="20" t="str">
        <f t="shared" si="73"/>
        <v/>
      </c>
      <c r="Q175" s="21" t="str">
        <f t="shared" si="66"/>
        <v/>
      </c>
      <c r="R175" s="21" t="str">
        <f t="shared" si="60"/>
        <v/>
      </c>
      <c r="S175" s="21" t="str">
        <f t="shared" si="61"/>
        <v/>
      </c>
      <c r="T175" s="21" t="str">
        <f t="shared" si="62"/>
        <v/>
      </c>
      <c r="U175" s="21" t="str">
        <f t="shared" si="63"/>
        <v/>
      </c>
      <c r="V175" s="21" t="str">
        <f t="shared" si="64"/>
        <v/>
      </c>
      <c r="W175" s="21" t="str">
        <f t="shared" si="65"/>
        <v/>
      </c>
      <c r="X175" s="23" t="str">
        <f t="shared" si="53"/>
        <v/>
      </c>
      <c r="Y175" s="23" t="str">
        <f t="shared" si="54"/>
        <v/>
      </c>
      <c r="Z175" s="23" t="str">
        <f t="shared" si="55"/>
        <v/>
      </c>
      <c r="AA175" s="23" t="str">
        <f t="shared" si="56"/>
        <v/>
      </c>
      <c r="AB175" s="23" t="str">
        <f t="shared" si="57"/>
        <v/>
      </c>
      <c r="AC175" s="23" t="str">
        <f t="shared" si="58"/>
        <v/>
      </c>
      <c r="AD175" s="23" t="str">
        <f t="shared" si="59"/>
        <v/>
      </c>
    </row>
    <row r="176" spans="10:30" x14ac:dyDescent="0.25">
      <c r="J176" s="20" t="str">
        <f t="shared" si="67"/>
        <v/>
      </c>
      <c r="K176" s="20" t="str">
        <f t="shared" si="68"/>
        <v/>
      </c>
      <c r="L176" s="20" t="str">
        <f t="shared" si="69"/>
        <v/>
      </c>
      <c r="M176" s="20" t="str">
        <f t="shared" si="70"/>
        <v/>
      </c>
      <c r="N176" s="20" t="str">
        <f t="shared" si="71"/>
        <v/>
      </c>
      <c r="O176" s="20" t="str">
        <f t="shared" si="72"/>
        <v/>
      </c>
      <c r="P176" s="20" t="str">
        <f t="shared" si="73"/>
        <v/>
      </c>
      <c r="Q176" s="21" t="str">
        <f t="shared" si="66"/>
        <v/>
      </c>
      <c r="R176" s="21" t="str">
        <f t="shared" si="60"/>
        <v/>
      </c>
      <c r="S176" s="21" t="str">
        <f t="shared" si="61"/>
        <v/>
      </c>
      <c r="T176" s="21" t="str">
        <f t="shared" si="62"/>
        <v/>
      </c>
      <c r="U176" s="21" t="str">
        <f t="shared" si="63"/>
        <v/>
      </c>
      <c r="V176" s="21" t="str">
        <f t="shared" si="64"/>
        <v/>
      </c>
      <c r="W176" s="21" t="str">
        <f t="shared" si="65"/>
        <v/>
      </c>
      <c r="X176" s="23" t="str">
        <f t="shared" si="53"/>
        <v/>
      </c>
      <c r="Y176" s="23" t="str">
        <f t="shared" si="54"/>
        <v/>
      </c>
      <c r="Z176" s="23" t="str">
        <f t="shared" si="55"/>
        <v/>
      </c>
      <c r="AA176" s="23" t="str">
        <f t="shared" si="56"/>
        <v/>
      </c>
      <c r="AB176" s="23" t="str">
        <f t="shared" si="57"/>
        <v/>
      </c>
      <c r="AC176" s="23" t="str">
        <f t="shared" si="58"/>
        <v/>
      </c>
      <c r="AD176" s="23" t="str">
        <f t="shared" si="59"/>
        <v/>
      </c>
    </row>
    <row r="177" spans="10:30" x14ac:dyDescent="0.25">
      <c r="J177" s="20" t="str">
        <f t="shared" si="67"/>
        <v/>
      </c>
      <c r="K177" s="20" t="str">
        <f t="shared" si="68"/>
        <v/>
      </c>
      <c r="L177" s="20" t="str">
        <f t="shared" si="69"/>
        <v/>
      </c>
      <c r="M177" s="20" t="str">
        <f t="shared" si="70"/>
        <v/>
      </c>
      <c r="N177" s="20" t="str">
        <f t="shared" si="71"/>
        <v/>
      </c>
      <c r="O177" s="20" t="str">
        <f t="shared" si="72"/>
        <v/>
      </c>
      <c r="P177" s="20" t="str">
        <f t="shared" si="73"/>
        <v/>
      </c>
      <c r="Q177" s="21" t="str">
        <f t="shared" si="66"/>
        <v/>
      </c>
      <c r="R177" s="21" t="str">
        <f t="shared" si="60"/>
        <v/>
      </c>
      <c r="S177" s="21" t="str">
        <f t="shared" si="61"/>
        <v/>
      </c>
      <c r="T177" s="21" t="str">
        <f t="shared" si="62"/>
        <v/>
      </c>
      <c r="U177" s="21" t="str">
        <f t="shared" si="63"/>
        <v/>
      </c>
      <c r="V177" s="21" t="str">
        <f t="shared" si="64"/>
        <v/>
      </c>
      <c r="W177" s="21" t="str">
        <f t="shared" si="65"/>
        <v/>
      </c>
      <c r="X177" s="23" t="str">
        <f t="shared" si="53"/>
        <v/>
      </c>
      <c r="Y177" s="23" t="str">
        <f t="shared" si="54"/>
        <v/>
      </c>
      <c r="Z177" s="23" t="str">
        <f t="shared" si="55"/>
        <v/>
      </c>
      <c r="AA177" s="23" t="str">
        <f t="shared" si="56"/>
        <v/>
      </c>
      <c r="AB177" s="23" t="str">
        <f t="shared" si="57"/>
        <v/>
      </c>
      <c r="AC177" s="23" t="str">
        <f t="shared" si="58"/>
        <v/>
      </c>
      <c r="AD177" s="23" t="str">
        <f t="shared" si="59"/>
        <v/>
      </c>
    </row>
    <row r="178" spans="10:30" x14ac:dyDescent="0.25">
      <c r="J178" s="20" t="str">
        <f t="shared" si="67"/>
        <v/>
      </c>
      <c r="K178" s="20" t="str">
        <f t="shared" si="68"/>
        <v/>
      </c>
      <c r="L178" s="20" t="str">
        <f t="shared" si="69"/>
        <v/>
      </c>
      <c r="M178" s="20" t="str">
        <f t="shared" si="70"/>
        <v/>
      </c>
      <c r="N178" s="20" t="str">
        <f t="shared" si="71"/>
        <v/>
      </c>
      <c r="O178" s="20" t="str">
        <f t="shared" si="72"/>
        <v/>
      </c>
      <c r="P178" s="20" t="str">
        <f t="shared" si="73"/>
        <v/>
      </c>
      <c r="Q178" s="21" t="str">
        <f t="shared" si="66"/>
        <v/>
      </c>
      <c r="R178" s="21" t="str">
        <f t="shared" si="60"/>
        <v/>
      </c>
      <c r="S178" s="21" t="str">
        <f t="shared" si="61"/>
        <v/>
      </c>
      <c r="T178" s="21" t="str">
        <f t="shared" si="62"/>
        <v/>
      </c>
      <c r="U178" s="21" t="str">
        <f t="shared" si="63"/>
        <v/>
      </c>
      <c r="V178" s="21" t="str">
        <f t="shared" si="64"/>
        <v/>
      </c>
      <c r="W178" s="21" t="str">
        <f t="shared" si="65"/>
        <v/>
      </c>
      <c r="X178" s="23" t="str">
        <f t="shared" si="53"/>
        <v/>
      </c>
      <c r="Y178" s="23" t="str">
        <f t="shared" si="54"/>
        <v/>
      </c>
      <c r="Z178" s="23" t="str">
        <f t="shared" si="55"/>
        <v/>
      </c>
      <c r="AA178" s="23" t="str">
        <f t="shared" si="56"/>
        <v/>
      </c>
      <c r="AB178" s="23" t="str">
        <f t="shared" si="57"/>
        <v/>
      </c>
      <c r="AC178" s="23" t="str">
        <f t="shared" si="58"/>
        <v/>
      </c>
      <c r="AD178" s="23" t="str">
        <f t="shared" si="59"/>
        <v/>
      </c>
    </row>
    <row r="179" spans="10:30" x14ac:dyDescent="0.25">
      <c r="J179" s="20" t="str">
        <f t="shared" si="67"/>
        <v/>
      </c>
      <c r="K179" s="20" t="str">
        <f t="shared" si="68"/>
        <v/>
      </c>
      <c r="L179" s="20" t="str">
        <f t="shared" si="69"/>
        <v/>
      </c>
      <c r="M179" s="20" t="str">
        <f t="shared" si="70"/>
        <v/>
      </c>
      <c r="N179" s="20" t="str">
        <f t="shared" si="71"/>
        <v/>
      </c>
      <c r="O179" s="20" t="str">
        <f t="shared" si="72"/>
        <v/>
      </c>
      <c r="P179" s="20" t="str">
        <f t="shared" si="73"/>
        <v/>
      </c>
      <c r="Q179" s="21" t="str">
        <f t="shared" si="66"/>
        <v/>
      </c>
      <c r="R179" s="21" t="str">
        <f t="shared" si="60"/>
        <v/>
      </c>
      <c r="S179" s="21" t="str">
        <f t="shared" si="61"/>
        <v/>
      </c>
      <c r="T179" s="21" t="str">
        <f t="shared" si="62"/>
        <v/>
      </c>
      <c r="U179" s="21" t="str">
        <f t="shared" si="63"/>
        <v/>
      </c>
      <c r="V179" s="21" t="str">
        <f t="shared" si="64"/>
        <v/>
      </c>
      <c r="W179" s="21" t="str">
        <f t="shared" si="65"/>
        <v/>
      </c>
      <c r="X179" s="23" t="str">
        <f t="shared" si="53"/>
        <v/>
      </c>
      <c r="Y179" s="23" t="str">
        <f t="shared" si="54"/>
        <v/>
      </c>
      <c r="Z179" s="23" t="str">
        <f t="shared" si="55"/>
        <v/>
      </c>
      <c r="AA179" s="23" t="str">
        <f t="shared" si="56"/>
        <v/>
      </c>
      <c r="AB179" s="23" t="str">
        <f t="shared" si="57"/>
        <v/>
      </c>
      <c r="AC179" s="23" t="str">
        <f t="shared" si="58"/>
        <v/>
      </c>
      <c r="AD179" s="23" t="str">
        <f t="shared" si="59"/>
        <v/>
      </c>
    </row>
    <row r="180" spans="10:30" x14ac:dyDescent="0.25">
      <c r="J180" s="20" t="str">
        <f t="shared" si="67"/>
        <v/>
      </c>
      <c r="K180" s="20" t="str">
        <f t="shared" si="68"/>
        <v/>
      </c>
      <c r="L180" s="20" t="str">
        <f t="shared" si="69"/>
        <v/>
      </c>
      <c r="M180" s="20" t="str">
        <f t="shared" si="70"/>
        <v/>
      </c>
      <c r="N180" s="20" t="str">
        <f t="shared" si="71"/>
        <v/>
      </c>
      <c r="O180" s="20" t="str">
        <f t="shared" si="72"/>
        <v/>
      </c>
      <c r="P180" s="20" t="str">
        <f t="shared" si="73"/>
        <v/>
      </c>
      <c r="Q180" s="21" t="str">
        <f t="shared" si="66"/>
        <v/>
      </c>
      <c r="R180" s="21" t="str">
        <f t="shared" si="60"/>
        <v/>
      </c>
      <c r="S180" s="21" t="str">
        <f t="shared" si="61"/>
        <v/>
      </c>
      <c r="T180" s="21" t="str">
        <f t="shared" si="62"/>
        <v/>
      </c>
      <c r="U180" s="21" t="str">
        <f t="shared" si="63"/>
        <v/>
      </c>
      <c r="V180" s="21" t="str">
        <f t="shared" si="64"/>
        <v/>
      </c>
      <c r="W180" s="21" t="str">
        <f t="shared" si="65"/>
        <v/>
      </c>
      <c r="X180" s="23" t="str">
        <f t="shared" si="53"/>
        <v/>
      </c>
      <c r="Y180" s="23" t="str">
        <f t="shared" si="54"/>
        <v/>
      </c>
      <c r="Z180" s="23" t="str">
        <f t="shared" si="55"/>
        <v/>
      </c>
      <c r="AA180" s="23" t="str">
        <f t="shared" si="56"/>
        <v/>
      </c>
      <c r="AB180" s="23" t="str">
        <f t="shared" si="57"/>
        <v/>
      </c>
      <c r="AC180" s="23" t="str">
        <f t="shared" si="58"/>
        <v/>
      </c>
      <c r="AD180" s="23" t="str">
        <f t="shared" si="59"/>
        <v/>
      </c>
    </row>
    <row r="181" spans="10:30" x14ac:dyDescent="0.25">
      <c r="J181" s="20" t="str">
        <f t="shared" si="67"/>
        <v/>
      </c>
      <c r="K181" s="20" t="str">
        <f t="shared" si="68"/>
        <v/>
      </c>
      <c r="L181" s="20" t="str">
        <f t="shared" si="69"/>
        <v/>
      </c>
      <c r="M181" s="20" t="str">
        <f t="shared" si="70"/>
        <v/>
      </c>
      <c r="N181" s="20" t="str">
        <f t="shared" si="71"/>
        <v/>
      </c>
      <c r="O181" s="20" t="str">
        <f t="shared" si="72"/>
        <v/>
      </c>
      <c r="P181" s="20" t="str">
        <f t="shared" si="73"/>
        <v/>
      </c>
      <c r="Q181" s="21" t="str">
        <f t="shared" si="66"/>
        <v/>
      </c>
      <c r="R181" s="21" t="str">
        <f t="shared" si="60"/>
        <v/>
      </c>
      <c r="S181" s="21" t="str">
        <f t="shared" si="61"/>
        <v/>
      </c>
      <c r="T181" s="21" t="str">
        <f t="shared" si="62"/>
        <v/>
      </c>
      <c r="U181" s="21" t="str">
        <f t="shared" si="63"/>
        <v/>
      </c>
      <c r="V181" s="21" t="str">
        <f t="shared" si="64"/>
        <v/>
      </c>
      <c r="W181" s="21" t="str">
        <f t="shared" si="65"/>
        <v/>
      </c>
      <c r="X181" s="23" t="str">
        <f t="shared" si="53"/>
        <v/>
      </c>
      <c r="Y181" s="23" t="str">
        <f t="shared" si="54"/>
        <v/>
      </c>
      <c r="Z181" s="23" t="str">
        <f t="shared" si="55"/>
        <v/>
      </c>
      <c r="AA181" s="23" t="str">
        <f t="shared" si="56"/>
        <v/>
      </c>
      <c r="AB181" s="23" t="str">
        <f t="shared" si="57"/>
        <v/>
      </c>
      <c r="AC181" s="23" t="str">
        <f t="shared" si="58"/>
        <v/>
      </c>
      <c r="AD181" s="23" t="str">
        <f t="shared" si="59"/>
        <v/>
      </c>
    </row>
    <row r="182" spans="10:30" x14ac:dyDescent="0.25">
      <c r="J182" s="20" t="str">
        <f t="shared" si="67"/>
        <v/>
      </c>
      <c r="K182" s="20" t="str">
        <f t="shared" si="68"/>
        <v/>
      </c>
      <c r="L182" s="20" t="str">
        <f t="shared" si="69"/>
        <v/>
      </c>
      <c r="M182" s="20" t="str">
        <f t="shared" si="70"/>
        <v/>
      </c>
      <c r="N182" s="20" t="str">
        <f t="shared" si="71"/>
        <v/>
      </c>
      <c r="O182" s="20" t="str">
        <f t="shared" si="72"/>
        <v/>
      </c>
      <c r="P182" s="20" t="str">
        <f t="shared" si="73"/>
        <v/>
      </c>
      <c r="Q182" s="21" t="str">
        <f t="shared" si="66"/>
        <v/>
      </c>
      <c r="R182" s="21" t="str">
        <f t="shared" si="60"/>
        <v/>
      </c>
      <c r="S182" s="21" t="str">
        <f t="shared" si="61"/>
        <v/>
      </c>
      <c r="T182" s="21" t="str">
        <f t="shared" si="62"/>
        <v/>
      </c>
      <c r="U182" s="21" t="str">
        <f t="shared" si="63"/>
        <v/>
      </c>
      <c r="V182" s="21" t="str">
        <f t="shared" si="64"/>
        <v/>
      </c>
      <c r="W182" s="21" t="str">
        <f t="shared" si="65"/>
        <v/>
      </c>
      <c r="X182" s="23" t="str">
        <f t="shared" si="53"/>
        <v/>
      </c>
      <c r="Y182" s="23" t="str">
        <f t="shared" si="54"/>
        <v/>
      </c>
      <c r="Z182" s="23" t="str">
        <f t="shared" si="55"/>
        <v/>
      </c>
      <c r="AA182" s="23" t="str">
        <f t="shared" si="56"/>
        <v/>
      </c>
      <c r="AB182" s="23" t="str">
        <f t="shared" si="57"/>
        <v/>
      </c>
      <c r="AC182" s="23" t="str">
        <f t="shared" si="58"/>
        <v/>
      </c>
      <c r="AD182" s="23" t="str">
        <f t="shared" si="59"/>
        <v/>
      </c>
    </row>
    <row r="183" spans="10:30" x14ac:dyDescent="0.25">
      <c r="J183" s="20" t="str">
        <f t="shared" si="67"/>
        <v/>
      </c>
      <c r="K183" s="20" t="str">
        <f t="shared" si="68"/>
        <v/>
      </c>
      <c r="L183" s="20" t="str">
        <f t="shared" si="69"/>
        <v/>
      </c>
      <c r="M183" s="20" t="str">
        <f t="shared" si="70"/>
        <v/>
      </c>
      <c r="N183" s="20" t="str">
        <f t="shared" si="71"/>
        <v/>
      </c>
      <c r="O183" s="20" t="str">
        <f t="shared" si="72"/>
        <v/>
      </c>
      <c r="P183" s="20" t="str">
        <f t="shared" si="73"/>
        <v/>
      </c>
      <c r="Q183" s="21" t="str">
        <f t="shared" si="66"/>
        <v/>
      </c>
      <c r="R183" s="21" t="str">
        <f t="shared" si="60"/>
        <v/>
      </c>
      <c r="S183" s="21" t="str">
        <f t="shared" si="61"/>
        <v/>
      </c>
      <c r="T183" s="21" t="str">
        <f t="shared" si="62"/>
        <v/>
      </c>
      <c r="U183" s="21" t="str">
        <f t="shared" si="63"/>
        <v/>
      </c>
      <c r="V183" s="21" t="str">
        <f t="shared" si="64"/>
        <v/>
      </c>
      <c r="W183" s="21" t="str">
        <f t="shared" si="65"/>
        <v/>
      </c>
      <c r="X183" s="23" t="str">
        <f t="shared" si="53"/>
        <v/>
      </c>
      <c r="Y183" s="23" t="str">
        <f t="shared" si="54"/>
        <v/>
      </c>
      <c r="Z183" s="23" t="str">
        <f t="shared" si="55"/>
        <v/>
      </c>
      <c r="AA183" s="23" t="str">
        <f t="shared" si="56"/>
        <v/>
      </c>
      <c r="AB183" s="23" t="str">
        <f t="shared" si="57"/>
        <v/>
      </c>
      <c r="AC183" s="23" t="str">
        <f t="shared" si="58"/>
        <v/>
      </c>
      <c r="AD183" s="23" t="str">
        <f t="shared" si="59"/>
        <v/>
      </c>
    </row>
    <row r="184" spans="10:30" x14ac:dyDescent="0.25">
      <c r="J184" s="20" t="str">
        <f t="shared" si="67"/>
        <v/>
      </c>
      <c r="K184" s="20" t="str">
        <f t="shared" si="68"/>
        <v/>
      </c>
      <c r="L184" s="20" t="str">
        <f t="shared" si="69"/>
        <v/>
      </c>
      <c r="M184" s="20" t="str">
        <f t="shared" si="70"/>
        <v/>
      </c>
      <c r="N184" s="20" t="str">
        <f t="shared" si="71"/>
        <v/>
      </c>
      <c r="O184" s="20" t="str">
        <f t="shared" si="72"/>
        <v/>
      </c>
      <c r="P184" s="20" t="str">
        <f t="shared" si="73"/>
        <v/>
      </c>
      <c r="Q184" s="21" t="str">
        <f t="shared" si="66"/>
        <v/>
      </c>
      <c r="R184" s="21" t="str">
        <f t="shared" si="60"/>
        <v/>
      </c>
      <c r="S184" s="21" t="str">
        <f t="shared" si="61"/>
        <v/>
      </c>
      <c r="T184" s="21" t="str">
        <f t="shared" si="62"/>
        <v/>
      </c>
      <c r="U184" s="21" t="str">
        <f t="shared" si="63"/>
        <v/>
      </c>
      <c r="V184" s="21" t="str">
        <f t="shared" si="64"/>
        <v/>
      </c>
      <c r="W184" s="21" t="str">
        <f t="shared" si="65"/>
        <v/>
      </c>
      <c r="X184" s="23" t="str">
        <f t="shared" si="53"/>
        <v/>
      </c>
      <c r="Y184" s="23" t="str">
        <f t="shared" si="54"/>
        <v/>
      </c>
      <c r="Z184" s="23" t="str">
        <f t="shared" si="55"/>
        <v/>
      </c>
      <c r="AA184" s="23" t="str">
        <f t="shared" si="56"/>
        <v/>
      </c>
      <c r="AB184" s="23" t="str">
        <f t="shared" si="57"/>
        <v/>
      </c>
      <c r="AC184" s="23" t="str">
        <f t="shared" si="58"/>
        <v/>
      </c>
      <c r="AD184" s="23" t="str">
        <f t="shared" si="59"/>
        <v/>
      </c>
    </row>
    <row r="185" spans="10:30" x14ac:dyDescent="0.25">
      <c r="J185" s="20" t="str">
        <f t="shared" si="67"/>
        <v/>
      </c>
      <c r="K185" s="20" t="str">
        <f t="shared" si="68"/>
        <v/>
      </c>
      <c r="L185" s="20" t="str">
        <f t="shared" si="69"/>
        <v/>
      </c>
      <c r="M185" s="20" t="str">
        <f t="shared" si="70"/>
        <v/>
      </c>
      <c r="N185" s="20" t="str">
        <f t="shared" si="71"/>
        <v/>
      </c>
      <c r="O185" s="20" t="str">
        <f t="shared" si="72"/>
        <v/>
      </c>
      <c r="P185" s="20" t="str">
        <f t="shared" si="73"/>
        <v/>
      </c>
      <c r="Q185" s="21" t="str">
        <f t="shared" si="66"/>
        <v/>
      </c>
      <c r="R185" s="21" t="str">
        <f t="shared" si="60"/>
        <v/>
      </c>
      <c r="S185" s="21" t="str">
        <f t="shared" si="61"/>
        <v/>
      </c>
      <c r="T185" s="21" t="str">
        <f t="shared" si="62"/>
        <v/>
      </c>
      <c r="U185" s="21" t="str">
        <f t="shared" si="63"/>
        <v/>
      </c>
      <c r="V185" s="21" t="str">
        <f t="shared" si="64"/>
        <v/>
      </c>
      <c r="W185" s="21" t="str">
        <f t="shared" si="65"/>
        <v/>
      </c>
      <c r="X185" s="23" t="str">
        <f t="shared" si="53"/>
        <v/>
      </c>
      <c r="Y185" s="23" t="str">
        <f t="shared" si="54"/>
        <v/>
      </c>
      <c r="Z185" s="23" t="str">
        <f t="shared" si="55"/>
        <v/>
      </c>
      <c r="AA185" s="23" t="str">
        <f t="shared" si="56"/>
        <v/>
      </c>
      <c r="AB185" s="23" t="str">
        <f t="shared" si="57"/>
        <v/>
      </c>
      <c r="AC185" s="23" t="str">
        <f t="shared" si="58"/>
        <v/>
      </c>
      <c r="AD185" s="23" t="str">
        <f t="shared" si="59"/>
        <v/>
      </c>
    </row>
    <row r="186" spans="10:30" x14ac:dyDescent="0.25">
      <c r="J186" s="20" t="str">
        <f t="shared" si="67"/>
        <v/>
      </c>
      <c r="K186" s="20" t="str">
        <f t="shared" si="68"/>
        <v/>
      </c>
      <c r="L186" s="20" t="str">
        <f t="shared" si="69"/>
        <v/>
      </c>
      <c r="M186" s="20" t="str">
        <f t="shared" si="70"/>
        <v/>
      </c>
      <c r="N186" s="20" t="str">
        <f t="shared" si="71"/>
        <v/>
      </c>
      <c r="O186" s="20" t="str">
        <f t="shared" si="72"/>
        <v/>
      </c>
      <c r="P186" s="20" t="str">
        <f t="shared" si="73"/>
        <v/>
      </c>
      <c r="Q186" s="21" t="str">
        <f t="shared" si="66"/>
        <v/>
      </c>
      <c r="R186" s="21" t="str">
        <f t="shared" si="60"/>
        <v/>
      </c>
      <c r="S186" s="21" t="str">
        <f t="shared" si="61"/>
        <v/>
      </c>
      <c r="T186" s="21" t="str">
        <f t="shared" si="62"/>
        <v/>
      </c>
      <c r="U186" s="21" t="str">
        <f t="shared" si="63"/>
        <v/>
      </c>
      <c r="V186" s="21" t="str">
        <f t="shared" si="64"/>
        <v/>
      </c>
      <c r="W186" s="21" t="str">
        <f t="shared" si="65"/>
        <v/>
      </c>
      <c r="X186" s="23" t="str">
        <f t="shared" si="53"/>
        <v/>
      </c>
      <c r="Y186" s="23" t="str">
        <f t="shared" si="54"/>
        <v/>
      </c>
      <c r="Z186" s="23" t="str">
        <f t="shared" si="55"/>
        <v/>
      </c>
      <c r="AA186" s="23" t="str">
        <f t="shared" si="56"/>
        <v/>
      </c>
      <c r="AB186" s="23" t="str">
        <f t="shared" si="57"/>
        <v/>
      </c>
      <c r="AC186" s="23" t="str">
        <f t="shared" si="58"/>
        <v/>
      </c>
      <c r="AD186" s="23" t="str">
        <f t="shared" si="59"/>
        <v/>
      </c>
    </row>
    <row r="187" spans="10:30" x14ac:dyDescent="0.25">
      <c r="J187" s="20" t="str">
        <f t="shared" si="67"/>
        <v/>
      </c>
      <c r="K187" s="20" t="str">
        <f t="shared" si="68"/>
        <v/>
      </c>
      <c r="L187" s="20" t="str">
        <f t="shared" si="69"/>
        <v/>
      </c>
      <c r="M187" s="20" t="str">
        <f t="shared" si="70"/>
        <v/>
      </c>
      <c r="N187" s="20" t="str">
        <f t="shared" si="71"/>
        <v/>
      </c>
      <c r="O187" s="20" t="str">
        <f t="shared" si="72"/>
        <v/>
      </c>
      <c r="P187" s="20" t="str">
        <f t="shared" si="73"/>
        <v/>
      </c>
      <c r="Q187" s="21" t="str">
        <f t="shared" si="66"/>
        <v/>
      </c>
      <c r="R187" s="21" t="str">
        <f t="shared" si="60"/>
        <v/>
      </c>
      <c r="S187" s="21" t="str">
        <f t="shared" si="61"/>
        <v/>
      </c>
      <c r="T187" s="21" t="str">
        <f t="shared" si="62"/>
        <v/>
      </c>
      <c r="U187" s="21" t="str">
        <f t="shared" si="63"/>
        <v/>
      </c>
      <c r="V187" s="21" t="str">
        <f t="shared" si="64"/>
        <v/>
      </c>
      <c r="W187" s="21" t="str">
        <f t="shared" si="65"/>
        <v/>
      </c>
      <c r="X187" s="23" t="str">
        <f t="shared" si="53"/>
        <v/>
      </c>
      <c r="Y187" s="23" t="str">
        <f t="shared" si="54"/>
        <v/>
      </c>
      <c r="Z187" s="23" t="str">
        <f t="shared" si="55"/>
        <v/>
      </c>
      <c r="AA187" s="23" t="str">
        <f t="shared" si="56"/>
        <v/>
      </c>
      <c r="AB187" s="23" t="str">
        <f t="shared" si="57"/>
        <v/>
      </c>
      <c r="AC187" s="23" t="str">
        <f t="shared" si="58"/>
        <v/>
      </c>
      <c r="AD187" s="23" t="str">
        <f t="shared" si="59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D59AE-1048-42C1-9379-D252EE228C56}">
  <sheetPr codeName="Sheet16"/>
  <dimension ref="A1:G45"/>
  <sheetViews>
    <sheetView showGridLines="0" zoomScale="80" zoomScaleNormal="80" workbookViewId="0">
      <selection activeCell="G25" sqref="G25"/>
    </sheetView>
  </sheetViews>
  <sheetFormatPr defaultColWidth="11.85546875" defaultRowHeight="15" x14ac:dyDescent="0.25"/>
  <sheetData>
    <row r="1" spans="1:6" ht="18.75" x14ac:dyDescent="0.25">
      <c r="A1" s="34" t="s">
        <v>95</v>
      </c>
      <c r="B1" s="35"/>
      <c r="C1" s="35"/>
      <c r="D1" s="35"/>
      <c r="E1" s="27"/>
      <c r="F1" s="27"/>
    </row>
    <row r="2" spans="1:6" ht="14.45" customHeight="1" x14ac:dyDescent="0.25">
      <c r="A2" s="36" t="s">
        <v>0</v>
      </c>
      <c r="B2" s="36"/>
      <c r="C2" s="36"/>
      <c r="D2" s="36"/>
      <c r="E2" s="36"/>
      <c r="F2" s="36"/>
    </row>
    <row r="3" spans="1:6" ht="14.45" customHeight="1" x14ac:dyDescent="0.25">
      <c r="A3" s="36"/>
      <c r="B3" s="36"/>
      <c r="C3" s="36"/>
      <c r="D3" s="36"/>
      <c r="E3" s="36"/>
      <c r="F3" s="36"/>
    </row>
    <row r="4" spans="1:6" ht="14.45" customHeight="1" x14ac:dyDescent="0.25">
      <c r="A4" s="36"/>
      <c r="B4" s="36"/>
      <c r="C4" s="36"/>
      <c r="D4" s="36"/>
      <c r="E4" s="36"/>
      <c r="F4" s="36"/>
    </row>
    <row r="5" spans="1:6" ht="14.45" customHeight="1" x14ac:dyDescent="0.5">
      <c r="A5" s="26"/>
      <c r="B5" s="26"/>
      <c r="C5" s="26"/>
      <c r="D5" s="26"/>
      <c r="E5" s="26"/>
      <c r="F5" s="26"/>
    </row>
    <row r="6" spans="1:6" ht="14.45" customHeight="1" x14ac:dyDescent="0.5">
      <c r="A6" s="26"/>
      <c r="B6" s="26"/>
      <c r="C6" s="26"/>
      <c r="D6" s="26"/>
      <c r="E6" s="26"/>
      <c r="F6" s="26"/>
    </row>
    <row r="44" spans="1:7" x14ac:dyDescent="0.25">
      <c r="A44" t="s">
        <v>1</v>
      </c>
      <c r="B44" t="s">
        <v>3</v>
      </c>
      <c r="C44" t="s">
        <v>4</v>
      </c>
      <c r="D44" t="s">
        <v>5</v>
      </c>
      <c r="E44" t="s">
        <v>6</v>
      </c>
      <c r="F44" t="s">
        <v>7</v>
      </c>
      <c r="G44" t="s">
        <v>65</v>
      </c>
    </row>
    <row r="45" spans="1:7" x14ac:dyDescent="0.25">
      <c r="A45">
        <v>1</v>
      </c>
      <c r="B45">
        <v>1</v>
      </c>
      <c r="C45">
        <v>0</v>
      </c>
      <c r="D45">
        <v>0</v>
      </c>
      <c r="E45">
        <v>0</v>
      </c>
      <c r="F45">
        <v>0</v>
      </c>
      <c r="G45">
        <v>1</v>
      </c>
    </row>
  </sheetData>
  <mergeCells count="2">
    <mergeCell ref="A1:D1"/>
    <mergeCell ref="A2:F4"/>
  </mergeCells>
  <pageMargins left="0.7" right="0.7" top="0.75" bottom="0.75" header="0.3" footer="0.3"/>
  <drawing r:id="rId1"/>
  <legacyDrawing r:id="rId2"/>
  <picture r:id="rId3"/>
  <controls>
    <mc:AlternateContent xmlns:mc="http://schemas.openxmlformats.org/markup-compatibility/2006">
      <mc:Choice Requires="x14">
        <control shapeId="47116" r:id="rId4" name="btnFacility">
          <controlPr defaultSize="0" autoLine="0" autoPict="0" r:id="rId5">
            <anchor moveWithCells="1">
              <from>
                <xdr:col>16</xdr:col>
                <xdr:colOff>57150</xdr:colOff>
                <xdr:row>23</xdr:row>
                <xdr:rowOff>19050</xdr:rowOff>
              </from>
              <to>
                <xdr:col>18</xdr:col>
                <xdr:colOff>304800</xdr:colOff>
                <xdr:row>25</xdr:row>
                <xdr:rowOff>133350</xdr:rowOff>
              </to>
            </anchor>
          </controlPr>
        </control>
      </mc:Choice>
      <mc:Fallback>
        <control shapeId="47116" r:id="rId4" name="btnFacility"/>
      </mc:Fallback>
    </mc:AlternateContent>
    <mc:AlternateContent xmlns:mc="http://schemas.openxmlformats.org/markup-compatibility/2006">
      <mc:Choice Requires="x14">
        <control shapeId="47114" r:id="rId6" name="btnproductgraph">
          <controlPr defaultSize="0" autoLine="0" autoPict="0" r:id="rId7">
            <anchor moveWithCells="1">
              <from>
                <xdr:col>9</xdr:col>
                <xdr:colOff>19050</xdr:colOff>
                <xdr:row>23</xdr:row>
                <xdr:rowOff>9525</xdr:rowOff>
              </from>
              <to>
                <xdr:col>11</xdr:col>
                <xdr:colOff>285750</xdr:colOff>
                <xdr:row>25</xdr:row>
                <xdr:rowOff>133350</xdr:rowOff>
              </to>
            </anchor>
          </controlPr>
        </control>
      </mc:Choice>
      <mc:Fallback>
        <control shapeId="47114" r:id="rId6" name="btnproductgraph"/>
      </mc:Fallback>
    </mc:AlternateContent>
    <mc:AlternateContent xmlns:mc="http://schemas.openxmlformats.org/markup-compatibility/2006">
      <mc:Choice Requires="x14">
        <control shapeId="47109" r:id="rId8" name="CommandButton2">
          <controlPr defaultSize="0" autoLine="0" r:id="rId9">
            <anchor moveWithCells="1">
              <from>
                <xdr:col>6</xdr:col>
                <xdr:colOff>723900</xdr:colOff>
                <xdr:row>0</xdr:row>
                <xdr:rowOff>209550</xdr:rowOff>
              </from>
              <to>
                <xdr:col>9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47109" r:id="rId8" name="CommandButton2"/>
      </mc:Fallback>
    </mc:AlternateContent>
    <mc:AlternateContent xmlns:mc="http://schemas.openxmlformats.org/markup-compatibility/2006">
      <mc:Choice Requires="x14">
        <control shapeId="47106" r:id="rId10" name="btnPiechart">
          <controlPr defaultSize="0" autoLine="0" autoPict="0" r:id="rId11">
            <anchor moveWithCells="1">
              <from>
                <xdr:col>1</xdr:col>
                <xdr:colOff>714375</xdr:colOff>
                <xdr:row>23</xdr:row>
                <xdr:rowOff>38100</xdr:rowOff>
              </from>
              <to>
                <xdr:col>4</xdr:col>
                <xdr:colOff>161925</xdr:colOff>
                <xdr:row>26</xdr:row>
                <xdr:rowOff>0</xdr:rowOff>
              </to>
            </anchor>
          </controlPr>
        </control>
      </mc:Choice>
      <mc:Fallback>
        <control shapeId="47106" r:id="rId10" name="btnPiechar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40B6425-519F-4624-8EC5-334E257C3283}">
          <x14:formula1>
            <xm:f>'Vendor Data'!$B$2:$B$11</xm:f>
          </x14:formula1>
          <xm:sqref>A2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E152-5758-4F1D-A209-34B283EA17A9}">
  <sheetPr codeName="Sheet18"/>
  <dimension ref="A1"/>
  <sheetViews>
    <sheetView workbookViewId="0">
      <selection activeCell="G24" sqref="G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90F61-3302-458B-BC52-CCB150A50970}">
  <sheetPr codeName="Sheet3">
    <tabColor rgb="FFC00000"/>
  </sheetPr>
  <dimension ref="A1:I24"/>
  <sheetViews>
    <sheetView zoomScale="86" zoomScaleNormal="205" workbookViewId="0">
      <selection activeCell="H33" sqref="H33"/>
    </sheetView>
  </sheetViews>
  <sheetFormatPr defaultRowHeight="15" x14ac:dyDescent="0.25"/>
  <cols>
    <col min="1" max="1" width="8.5703125" bestFit="1" customWidth="1"/>
    <col min="2" max="2" width="33.140625" bestFit="1" customWidth="1"/>
    <col min="3" max="3" width="13" bestFit="1" customWidth="1"/>
    <col min="4" max="4" width="13.7109375" bestFit="1" customWidth="1"/>
  </cols>
  <sheetData>
    <row r="1" spans="1:9" ht="30" x14ac:dyDescent="0.25">
      <c r="A1" s="7" t="s">
        <v>10</v>
      </c>
      <c r="B1" s="8" t="s">
        <v>11</v>
      </c>
      <c r="C1" s="8" t="s">
        <v>14</v>
      </c>
      <c r="D1" s="8" t="s">
        <v>15</v>
      </c>
      <c r="I1" t="s">
        <v>71</v>
      </c>
    </row>
    <row r="2" spans="1:9" x14ac:dyDescent="0.25">
      <c r="A2" s="9">
        <v>1</v>
      </c>
      <c r="B2" s="10" t="s">
        <v>0</v>
      </c>
      <c r="C2" s="10">
        <v>30.287069299999999</v>
      </c>
      <c r="D2" s="10">
        <v>-82.962688400000005</v>
      </c>
      <c r="E2" s="18" t="str" cm="1">
        <f t="array" ref="E2">NominatimReverseGeocode(C2,D2)</f>
        <v>1798, Howard Street, Live Oak, Suwannee County, Florida, 32060, United States</v>
      </c>
    </row>
    <row r="3" spans="1:9" x14ac:dyDescent="0.25">
      <c r="A3" s="11">
        <v>2</v>
      </c>
      <c r="B3" s="12" t="s">
        <v>38</v>
      </c>
      <c r="C3" s="12">
        <v>33.610473599999999</v>
      </c>
      <c r="D3" s="12">
        <v>-85.104186999999996</v>
      </c>
      <c r="E3" s="18" t="str" cm="1">
        <f t="array" ref="E3">NominatimReverseGeocode(C3,D3)</f>
        <v>271, Adamson Industrial Boulevard, Holly Heights, Carrollton, Carroll County, Georgia, 30117, United States</v>
      </c>
    </row>
    <row r="4" spans="1:9" x14ac:dyDescent="0.25">
      <c r="A4" s="13">
        <v>3</v>
      </c>
      <c r="B4" s="10" t="s">
        <v>41</v>
      </c>
      <c r="C4" s="10">
        <v>32.853056000000002</v>
      </c>
      <c r="D4" s="10">
        <v>-80.007901000000004</v>
      </c>
    </row>
    <row r="5" spans="1:9" x14ac:dyDescent="0.25">
      <c r="A5" s="11">
        <v>4</v>
      </c>
      <c r="B5" s="12" t="s">
        <v>44</v>
      </c>
      <c r="C5" s="12">
        <v>33.854404449999997</v>
      </c>
      <c r="D5" s="12">
        <v>-84.211753849999994</v>
      </c>
    </row>
    <row r="6" spans="1:9" x14ac:dyDescent="0.25">
      <c r="A6" s="13">
        <v>5</v>
      </c>
      <c r="B6" s="10" t="s">
        <v>46</v>
      </c>
      <c r="C6" s="10">
        <v>32.571367000000002</v>
      </c>
      <c r="D6" s="10">
        <v>-82.330483000000001</v>
      </c>
    </row>
    <row r="7" spans="1:9" x14ac:dyDescent="0.25">
      <c r="A7" s="11">
        <v>6</v>
      </c>
      <c r="B7" s="12" t="s">
        <v>2</v>
      </c>
      <c r="C7" s="12">
        <v>34.803179</v>
      </c>
      <c r="D7" s="12">
        <v>-82.424181000000004</v>
      </c>
    </row>
    <row r="8" spans="1:9" x14ac:dyDescent="0.25">
      <c r="A8" s="13">
        <v>7</v>
      </c>
      <c r="B8" s="10" t="s">
        <v>50</v>
      </c>
      <c r="C8" s="10">
        <v>28.045418000000002</v>
      </c>
      <c r="D8" s="10">
        <v>-82.411995000000005</v>
      </c>
    </row>
    <row r="9" spans="1:9" x14ac:dyDescent="0.25">
      <c r="A9" s="11">
        <v>8</v>
      </c>
      <c r="B9" s="12" t="s">
        <v>52</v>
      </c>
      <c r="C9" s="12">
        <v>27.882210000000001</v>
      </c>
      <c r="D9" s="12">
        <v>-82.719927999999996</v>
      </c>
    </row>
    <row r="10" spans="1:9" x14ac:dyDescent="0.25">
      <c r="A10" s="13">
        <v>9</v>
      </c>
      <c r="B10" s="10" t="s">
        <v>54</v>
      </c>
      <c r="C10" s="10">
        <v>32.838031000000001</v>
      </c>
      <c r="D10" s="10">
        <v>-79.856603000000007</v>
      </c>
    </row>
    <row r="11" spans="1:9" x14ac:dyDescent="0.25">
      <c r="A11" s="11">
        <v>10</v>
      </c>
      <c r="B11" s="12" t="s">
        <v>56</v>
      </c>
      <c r="C11" s="12">
        <v>28.567509999999999</v>
      </c>
      <c r="D11" s="12">
        <v>-81.422687999999994</v>
      </c>
    </row>
    <row r="12" spans="1:9" x14ac:dyDescent="0.25">
      <c r="A12" s="14">
        <v>11</v>
      </c>
      <c r="B12" s="15"/>
      <c r="C12" s="19">
        <v>29.6429832</v>
      </c>
      <c r="D12" s="14">
        <v>-82.333941899999999</v>
      </c>
    </row>
    <row r="13" spans="1:9" x14ac:dyDescent="0.25">
      <c r="B13" s="16" t="s">
        <v>72</v>
      </c>
      <c r="C13" s="16"/>
      <c r="D13" s="16"/>
    </row>
    <row r="14" spans="1:9" x14ac:dyDescent="0.25">
      <c r="B14" t="s">
        <v>73</v>
      </c>
    </row>
    <row r="15" spans="1:9" x14ac:dyDescent="0.25">
      <c r="B15" t="s">
        <v>74</v>
      </c>
    </row>
    <row r="19" spans="2:9" x14ac:dyDescent="0.25">
      <c r="B19" t="s">
        <v>75</v>
      </c>
      <c r="C19">
        <v>35.149500000000003</v>
      </c>
      <c r="D19">
        <v>-90.049000000000007</v>
      </c>
      <c r="E19" s="18" t="str" cm="1">
        <f t="array" ref="E19">NominatimGeocode(B19)</f>
        <v>35.1460249,-90.0517638</v>
      </c>
    </row>
    <row r="20" spans="2:9" x14ac:dyDescent="0.25">
      <c r="B20" t="s">
        <v>76</v>
      </c>
      <c r="C20">
        <v>34.754100000000001</v>
      </c>
      <c r="D20">
        <v>-77.430199999999999</v>
      </c>
      <c r="E20" s="18" t="str" cm="1">
        <f t="array" ref="E20">NominatimGeocode(B20)</f>
        <v>34.7494749,-77.4208221</v>
      </c>
    </row>
    <row r="21" spans="2:9" x14ac:dyDescent="0.25">
      <c r="B21" t="s">
        <v>77</v>
      </c>
      <c r="C21">
        <v>25.092600000000001</v>
      </c>
      <c r="D21">
        <v>-80.441999999999993</v>
      </c>
      <c r="E21" s="18" t="str" cm="1">
        <f t="array" ref="E21">NominatimGeocode(B21)</f>
        <v>29.6261514,-82.3818718</v>
      </c>
    </row>
    <row r="22" spans="2:9" x14ac:dyDescent="0.25">
      <c r="B22" t="s">
        <v>78</v>
      </c>
      <c r="E22" s="18" t="str" cm="1">
        <f t="array" ref="E22">NominatimGeocode(B22)</f>
        <v>34.1868595,-84.1207523</v>
      </c>
    </row>
    <row r="23" spans="2:9" x14ac:dyDescent="0.25">
      <c r="B23" t="s">
        <v>79</v>
      </c>
      <c r="C23" t="s">
        <v>80</v>
      </c>
      <c r="D23" t="s">
        <v>81</v>
      </c>
      <c r="I23" t="s">
        <v>9</v>
      </c>
    </row>
    <row r="24" spans="2:9" x14ac:dyDescent="0.25">
      <c r="E24" s="18" t="str" cm="1">
        <f t="array" ref="E24">NominatimGeocodeCustom(B20)</f>
        <v>34.7494749,-77.4208221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279cb72-73f2-4d8f-9ce1-829a32dcee47">
      <Terms xmlns="http://schemas.microsoft.com/office/infopath/2007/PartnerControls"/>
    </lcf76f155ced4ddcb4097134ff3c332f>
    <TaxCatchAll xmlns="ffdd51d8-1686-4e4d-bb6d-a21adebdfaf0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�� 
</file>

<file path=customXml/item5.xml>�� 
</file>

<file path=customXml/item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1BC001EF29DD44912EB70AE05B8750" ma:contentTypeVersion="10" ma:contentTypeDescription="Create a new document." ma:contentTypeScope="" ma:versionID="8b596f88b2125e6474ec96d411d2c298">
  <xsd:schema xmlns:xsd="http://www.w3.org/2001/XMLSchema" xmlns:xs="http://www.w3.org/2001/XMLSchema" xmlns:p="http://schemas.microsoft.com/office/2006/metadata/properties" xmlns:ns2="b279cb72-73f2-4d8f-9ce1-829a32dcee47" xmlns:ns3="ffdd51d8-1686-4e4d-bb6d-a21adebdfaf0" targetNamespace="http://schemas.microsoft.com/office/2006/metadata/properties" ma:root="true" ma:fieldsID="00e9505d1429900fc1e70ddb221c4258" ns2:_="" ns3:_="">
    <xsd:import namespace="b279cb72-73f2-4d8f-9ce1-829a32dcee47"/>
    <xsd:import namespace="ffdd51d8-1686-4e4d-bb6d-a21adebdfaf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79cb72-73f2-4d8f-9ce1-829a32dcee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fa0c477a-f09e-4137-8c49-77869fdcca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dd51d8-1686-4e4d-bb6d-a21adebdfaf0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4cebbf3-2452-44a6-92c7-77b9190a0920}" ma:internalName="TaxCatchAll" ma:showField="CatchAllData" ma:web="ffdd51d8-1686-4e4d-bb6d-a21adebdfaf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D156A5B-6354-4FB3-B537-9659066619B9}">
  <ds:schemaRefs>
    <ds:schemaRef ds:uri="http://schemas.microsoft.com/office/2006/documentManagement/types"/>
    <ds:schemaRef ds:uri="http://schemas.openxmlformats.org/package/2006/metadata/core-properties"/>
    <ds:schemaRef ds:uri="b279cb72-73f2-4d8f-9ce1-829a32dcee47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ffdd51d8-1686-4e4d-bb6d-a21adebdfaf0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B4E5E68-F565-4749-88B8-3D5A4FC6C2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E916E2-1C97-4415-AD3F-8B49747B79B1}">
  <ds:schemaRefs>
    <ds:schemaRef ds:uri="http://www.w3.org/2001/XMLSchema"/>
    <ds:schemaRef ds:uri="http://microsoft.data.visualization.engine.tours/1.0"/>
  </ds:schemaRefs>
</ds:datastoreItem>
</file>

<file path=customXml/itemProps4.xml><?xml version="1.0" encoding="utf-8"?>
<ds:datastoreItem xmlns:ds="http://schemas.openxmlformats.org/officeDocument/2006/customXml" ds:itemID="{AF5C8BD6-6147-4F91-9B4D-C1B514454590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C8DD577B-959F-45FF-B0A0-C48C8AD3EF02}">
  <ds:schemaRefs>
    <ds:schemaRef ds:uri="http://www.w3.org/2001/XMLSchema"/>
    <ds:schemaRef ds:uri="http://microsoft.data.visualization.engine.tours/1.0"/>
  </ds:schemaRefs>
</ds:datastoreItem>
</file>

<file path=customXml/itemProps6.xml><?xml version="1.0" encoding="utf-8"?>
<ds:datastoreItem xmlns:ds="http://schemas.openxmlformats.org/officeDocument/2006/customXml" ds:itemID="{C277E999-694B-4AA0-BB98-8B18D14A48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279cb72-73f2-4d8f-9ce1-829a32dcee47"/>
    <ds:schemaRef ds:uri="ffdd51d8-1686-4e4d-bb6d-a21adebdfa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Home</vt:lpstr>
      <vt:lpstr>Job List</vt:lpstr>
      <vt:lpstr>Client and Order Info</vt:lpstr>
      <vt:lpstr>Client List</vt:lpstr>
      <vt:lpstr>Vendor Data</vt:lpstr>
      <vt:lpstr>OrderGraphs</vt:lpstr>
      <vt:lpstr>Order Statistics</vt:lpstr>
      <vt:lpstr>Sheet2</vt:lpstr>
      <vt:lpstr>Location Info</vt:lpstr>
      <vt:lpstr>OrderGraphs!TitleRange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Andres Espinosa</dc:creator>
  <cp:keywords/>
  <dc:description/>
  <cp:lastModifiedBy>Espinosa, Andres A.</cp:lastModifiedBy>
  <cp:revision/>
  <dcterms:created xsi:type="dcterms:W3CDTF">2023-11-07T01:00:08Z</dcterms:created>
  <dcterms:modified xsi:type="dcterms:W3CDTF">2024-09-30T17:58:39Z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0x010100831BC001EF29DD44912EB70AE05B8750</vt:lpwstr>
  </property>
  <property fmtid="{D5CDD505-2E9C-101B-9397-08002B2CF9AE}" pid="3" name="MediaServiceImageTags">
    <vt:lpwstr/>
  </property>
</Properties>
</file>