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mStorage\My_File\SCDN_test\file\"/>
    </mc:Choice>
  </mc:AlternateContent>
  <xr:revisionPtr revIDLastSave="0" documentId="13_ncr:1_{D0D96AE2-01CA-465F-BAA5-103DF168059B}" xr6:coauthVersionLast="47" xr6:coauthVersionMax="47" xr10:uidLastSave="{00000000-0000-0000-0000-000000000000}"/>
  <bookViews>
    <workbookView xWindow="6384" yWindow="1956" windowWidth="14604" windowHeight="9972" activeTab="1" xr2:uid="{00000000-000D-0000-FFFF-FFFF00000000}"/>
  </bookViews>
  <sheets>
    <sheet name="数据分析" sheetId="1" r:id="rId1"/>
    <sheet name="操作系统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" i="2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3" i="1"/>
  <c r="E4" i="1"/>
  <c r="E5" i="1"/>
  <c r="E6" i="1"/>
  <c r="E7" i="1"/>
  <c r="E8" i="1"/>
  <c r="E9" i="1"/>
  <c r="E20" i="2" l="1"/>
  <c r="E8" i="2"/>
  <c r="E7" i="2"/>
  <c r="E19" i="2"/>
  <c r="E13" i="2"/>
  <c r="E10" i="2"/>
  <c r="E9" i="2"/>
  <c r="E15" i="2"/>
  <c r="E3" i="2"/>
  <c r="E14" i="2"/>
  <c r="E24" i="2"/>
  <c r="E23" i="2"/>
  <c r="E2" i="2"/>
  <c r="E12" i="2"/>
  <c r="E21" i="2"/>
  <c r="E11" i="2"/>
  <c r="E22" i="2"/>
  <c r="E18" i="2"/>
  <c r="E6" i="2"/>
  <c r="E17" i="2"/>
  <c r="E5" i="2"/>
  <c r="E16" i="2"/>
  <c r="E4" i="2"/>
  <c r="E2" i="1"/>
</calcChain>
</file>

<file path=xl/sharedStrings.xml><?xml version="1.0" encoding="utf-8"?>
<sst xmlns="http://schemas.openxmlformats.org/spreadsheetml/2006/main" count="58" uniqueCount="28">
  <si>
    <t>姓名</t>
    <phoneticPr fontId="1" type="noConversion"/>
  </si>
  <si>
    <t>平时成绩</t>
    <phoneticPr fontId="1" type="noConversion"/>
  </si>
  <si>
    <t>学科得分</t>
    <phoneticPr fontId="1" type="noConversion"/>
  </si>
  <si>
    <t>期中成绩</t>
    <phoneticPr fontId="1" type="noConversion"/>
  </si>
  <si>
    <t>期末成绩</t>
    <phoneticPr fontId="1" type="noConversion"/>
  </si>
  <si>
    <t>陈祖燏</t>
  </si>
  <si>
    <t>段平杰</t>
  </si>
  <si>
    <t>梁彩莲</t>
  </si>
  <si>
    <t>罗远航</t>
  </si>
  <si>
    <t>夏涌琪</t>
  </si>
  <si>
    <t>何光法</t>
  </si>
  <si>
    <t>罗菲菲</t>
  </si>
  <si>
    <t>高奕霄</t>
  </si>
  <si>
    <t>喻雁泽</t>
  </si>
  <si>
    <t>关江涛</t>
  </si>
  <si>
    <t>邹玉鸿</t>
  </si>
  <si>
    <t>黄渝瀚</t>
  </si>
  <si>
    <t>张雷</t>
  </si>
  <si>
    <t>肖裕民</t>
  </si>
  <si>
    <t>刘宏</t>
  </si>
  <si>
    <t>张莹莹</t>
  </si>
  <si>
    <t>高天一</t>
  </si>
  <si>
    <t>王杰康</t>
  </si>
  <si>
    <t>刘碧</t>
  </si>
  <si>
    <t>王玉辉</t>
  </si>
  <si>
    <t>王坤</t>
  </si>
  <si>
    <t>杜俊良</t>
  </si>
  <si>
    <t>廖宇星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</si>
</sst>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selection activeCell="I7" sqref="I7"/>
    </sheetView>
  </sheetViews>
  <sheetFormatPr defaultRowHeight="13.8" x14ac:dyDescent="0.25"/>
  <cols>
    <col min="7" max="7" width="0" hidden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G1" t="s">
        <v>0</v>
      </c>
    </row>
    <row r="2" spans="1:7" x14ac:dyDescent="0.25">
      <c r="A2" t="str">
        <f>REPLACE(G2,2,1,"*")</f>
        <v>陈*燏</v>
      </c>
      <c r="B2" s="2">
        <v>6.3</v>
      </c>
      <c r="C2" s="2">
        <v>38</v>
      </c>
      <c r="D2" s="2">
        <v>32</v>
      </c>
      <c r="E2">
        <f>(C2+D2)/2*0.7+B2*0.3</f>
        <v>26.39</v>
      </c>
      <c r="G2" s="1" t="s">
        <v>5</v>
      </c>
    </row>
    <row r="3" spans="1:7" x14ac:dyDescent="0.25">
      <c r="A3" t="str">
        <f t="shared" ref="A3:A24" si="0">REPLACE(G3,2,1,"*")</f>
        <v>段*杰</v>
      </c>
      <c r="B3" s="2">
        <v>16.309999999999999</v>
      </c>
      <c r="C3" s="2">
        <v>13</v>
      </c>
      <c r="D3" s="2">
        <v>35</v>
      </c>
      <c r="E3">
        <f t="shared" ref="E3:E24" si="1">(C3+D3)/2*0.7+B3*0.3</f>
        <v>21.692999999999998</v>
      </c>
      <c r="G3" s="1" t="s">
        <v>6</v>
      </c>
    </row>
    <row r="4" spans="1:7" x14ac:dyDescent="0.25">
      <c r="A4" t="str">
        <f t="shared" si="0"/>
        <v>梁*莲</v>
      </c>
      <c r="B4" s="2">
        <v>15.86</v>
      </c>
      <c r="C4" s="2">
        <v>15</v>
      </c>
      <c r="D4" s="2">
        <v>22</v>
      </c>
      <c r="E4">
        <f t="shared" si="1"/>
        <v>17.707999999999998</v>
      </c>
      <c r="G4" s="1" t="s">
        <v>7</v>
      </c>
    </row>
    <row r="5" spans="1:7" x14ac:dyDescent="0.25">
      <c r="A5" t="str">
        <f t="shared" si="0"/>
        <v>罗*航</v>
      </c>
      <c r="B5" s="2">
        <v>16.55</v>
      </c>
      <c r="C5" s="2">
        <v>12</v>
      </c>
      <c r="D5" s="2">
        <v>20</v>
      </c>
      <c r="E5">
        <f t="shared" si="1"/>
        <v>16.164999999999999</v>
      </c>
      <c r="G5" s="1" t="s">
        <v>8</v>
      </c>
    </row>
    <row r="6" spans="1:7" x14ac:dyDescent="0.25">
      <c r="A6" t="str">
        <f t="shared" si="0"/>
        <v>夏*琪</v>
      </c>
      <c r="B6" s="2">
        <v>9.0500000000000007</v>
      </c>
      <c r="C6" s="2">
        <v>36</v>
      </c>
      <c r="D6" s="2">
        <v>21</v>
      </c>
      <c r="E6">
        <f t="shared" si="1"/>
        <v>22.664999999999999</v>
      </c>
      <c r="G6" s="1" t="s">
        <v>9</v>
      </c>
    </row>
    <row r="7" spans="1:7" x14ac:dyDescent="0.25">
      <c r="A7" t="str">
        <f t="shared" si="0"/>
        <v>何*法</v>
      </c>
      <c r="B7" s="2">
        <v>15.77</v>
      </c>
      <c r="C7" s="2">
        <v>16</v>
      </c>
      <c r="D7" s="2">
        <v>19</v>
      </c>
      <c r="E7">
        <f t="shared" si="1"/>
        <v>16.981000000000002</v>
      </c>
      <c r="G7" s="1" t="s">
        <v>10</v>
      </c>
    </row>
    <row r="8" spans="1:7" x14ac:dyDescent="0.25">
      <c r="A8" t="str">
        <f t="shared" si="0"/>
        <v>罗*菲</v>
      </c>
      <c r="B8" s="2">
        <v>16.87</v>
      </c>
      <c r="C8" s="2">
        <v>9</v>
      </c>
      <c r="D8" s="2">
        <v>37</v>
      </c>
      <c r="E8">
        <f t="shared" si="1"/>
        <v>21.160999999999998</v>
      </c>
      <c r="G8" s="1" t="s">
        <v>11</v>
      </c>
    </row>
    <row r="9" spans="1:7" x14ac:dyDescent="0.25">
      <c r="A9" t="str">
        <f t="shared" si="0"/>
        <v>高*霄</v>
      </c>
      <c r="B9" s="2">
        <v>12.16</v>
      </c>
      <c r="C9" s="2">
        <v>34</v>
      </c>
      <c r="D9" s="2">
        <v>27</v>
      </c>
      <c r="E9">
        <f t="shared" si="1"/>
        <v>24.997999999999998</v>
      </c>
      <c r="G9" s="1" t="s">
        <v>12</v>
      </c>
    </row>
    <row r="10" spans="1:7" x14ac:dyDescent="0.25">
      <c r="A10" t="str">
        <f t="shared" si="0"/>
        <v>喻*泽</v>
      </c>
      <c r="B10">
        <v>18.61</v>
      </c>
      <c r="C10">
        <v>30.38</v>
      </c>
      <c r="D10">
        <v>6</v>
      </c>
      <c r="E10">
        <f t="shared" si="1"/>
        <v>18.315999999999995</v>
      </c>
      <c r="G10" t="s">
        <v>13</v>
      </c>
    </row>
    <row r="11" spans="1:7" x14ac:dyDescent="0.25">
      <c r="A11" t="str">
        <f t="shared" si="0"/>
        <v>关*涛</v>
      </c>
      <c r="B11">
        <v>12.72</v>
      </c>
      <c r="C11">
        <v>26.26</v>
      </c>
      <c r="D11">
        <v>6.67</v>
      </c>
      <c r="E11">
        <f t="shared" si="1"/>
        <v>15.3415</v>
      </c>
      <c r="G11" t="s">
        <v>14</v>
      </c>
    </row>
    <row r="12" spans="1:7" x14ac:dyDescent="0.25">
      <c r="A12" t="str">
        <f t="shared" si="0"/>
        <v>邹*鸿</v>
      </c>
      <c r="B12">
        <v>16.71</v>
      </c>
      <c r="C12">
        <v>21.3</v>
      </c>
      <c r="D12">
        <v>6.67</v>
      </c>
      <c r="E12">
        <f t="shared" si="1"/>
        <v>14.802499999999998</v>
      </c>
      <c r="G12" t="s">
        <v>15</v>
      </c>
    </row>
    <row r="13" spans="1:7" x14ac:dyDescent="0.25">
      <c r="A13" t="str">
        <f t="shared" si="0"/>
        <v>黄*瀚</v>
      </c>
      <c r="B13">
        <v>18.43</v>
      </c>
      <c r="C13">
        <v>27.8</v>
      </c>
      <c r="D13">
        <v>6.67</v>
      </c>
      <c r="E13">
        <f t="shared" si="1"/>
        <v>17.593499999999999</v>
      </c>
      <c r="G13" t="s">
        <v>16</v>
      </c>
    </row>
    <row r="14" spans="1:7" x14ac:dyDescent="0.25">
      <c r="A14" t="str">
        <f t="shared" si="0"/>
        <v>张*</v>
      </c>
      <c r="B14">
        <v>17.059999999999999</v>
      </c>
      <c r="C14">
        <v>10.18</v>
      </c>
      <c r="D14">
        <v>6.67</v>
      </c>
      <c r="E14">
        <f t="shared" si="1"/>
        <v>11.015499999999999</v>
      </c>
      <c r="G14" t="s">
        <v>17</v>
      </c>
    </row>
    <row r="15" spans="1:7" x14ac:dyDescent="0.25">
      <c r="A15" t="str">
        <f t="shared" si="0"/>
        <v>肖*民</v>
      </c>
      <c r="B15">
        <v>15.77</v>
      </c>
      <c r="C15">
        <v>20.56</v>
      </c>
      <c r="D15">
        <v>6</v>
      </c>
      <c r="E15">
        <f t="shared" si="1"/>
        <v>14.026999999999999</v>
      </c>
      <c r="G15" t="s">
        <v>18</v>
      </c>
    </row>
    <row r="16" spans="1:7" x14ac:dyDescent="0.25">
      <c r="A16" t="str">
        <f t="shared" si="0"/>
        <v>刘*</v>
      </c>
      <c r="B16">
        <v>14.94</v>
      </c>
      <c r="C16">
        <v>8.5</v>
      </c>
      <c r="D16">
        <v>6.67</v>
      </c>
      <c r="E16">
        <f t="shared" si="1"/>
        <v>9.7914999999999992</v>
      </c>
      <c r="G16" t="s">
        <v>19</v>
      </c>
    </row>
    <row r="17" spans="1:7" x14ac:dyDescent="0.25">
      <c r="A17" t="str">
        <f t="shared" si="0"/>
        <v>张*莹</v>
      </c>
      <c r="B17">
        <v>12.7</v>
      </c>
      <c r="C17">
        <v>18.760000000000002</v>
      </c>
      <c r="D17">
        <v>6.67</v>
      </c>
      <c r="E17">
        <f t="shared" si="1"/>
        <v>12.7105</v>
      </c>
      <c r="G17" t="s">
        <v>20</v>
      </c>
    </row>
    <row r="18" spans="1:7" x14ac:dyDescent="0.25">
      <c r="A18" t="str">
        <f t="shared" si="0"/>
        <v>高*一</v>
      </c>
      <c r="B18">
        <v>18.649999999999999</v>
      </c>
      <c r="C18">
        <v>28.98</v>
      </c>
      <c r="D18">
        <v>6.67</v>
      </c>
      <c r="E18">
        <f t="shared" si="1"/>
        <v>18.072499999999998</v>
      </c>
      <c r="G18" t="s">
        <v>21</v>
      </c>
    </row>
    <row r="19" spans="1:7" x14ac:dyDescent="0.25">
      <c r="A19" t="str">
        <f t="shared" si="0"/>
        <v>王*康</v>
      </c>
      <c r="B19">
        <v>13.79</v>
      </c>
      <c r="C19">
        <v>16.5</v>
      </c>
      <c r="D19">
        <v>6.67</v>
      </c>
      <c r="E19">
        <f t="shared" si="1"/>
        <v>12.246500000000001</v>
      </c>
      <c r="G19" t="s">
        <v>22</v>
      </c>
    </row>
    <row r="20" spans="1:7" x14ac:dyDescent="0.25">
      <c r="A20" t="str">
        <f t="shared" si="0"/>
        <v>刘*</v>
      </c>
      <c r="B20">
        <v>8.5399999999999991</v>
      </c>
      <c r="C20">
        <v>20.8</v>
      </c>
      <c r="D20">
        <v>6.67</v>
      </c>
      <c r="E20">
        <f t="shared" si="1"/>
        <v>12.176499999999999</v>
      </c>
      <c r="G20" t="s">
        <v>23</v>
      </c>
    </row>
    <row r="21" spans="1:7" x14ac:dyDescent="0.25">
      <c r="A21" t="str">
        <f t="shared" si="0"/>
        <v>王*辉</v>
      </c>
      <c r="B21">
        <v>6.12</v>
      </c>
      <c r="C21">
        <v>2.5</v>
      </c>
      <c r="D21">
        <v>6.67</v>
      </c>
      <c r="E21">
        <f t="shared" si="1"/>
        <v>5.0454999999999997</v>
      </c>
      <c r="G21" t="s">
        <v>24</v>
      </c>
    </row>
    <row r="22" spans="1:7" x14ac:dyDescent="0.25">
      <c r="A22" t="str">
        <f t="shared" si="0"/>
        <v>王*</v>
      </c>
      <c r="B22">
        <v>16.77</v>
      </c>
      <c r="C22">
        <v>19.18</v>
      </c>
      <c r="D22">
        <v>6.67</v>
      </c>
      <c r="E22">
        <f t="shared" si="1"/>
        <v>14.078499999999998</v>
      </c>
      <c r="G22" t="s">
        <v>25</v>
      </c>
    </row>
    <row r="23" spans="1:7" x14ac:dyDescent="0.25">
      <c r="A23" t="str">
        <f t="shared" si="0"/>
        <v>杜*良</v>
      </c>
      <c r="B23">
        <v>15.28</v>
      </c>
      <c r="C23">
        <v>30</v>
      </c>
      <c r="D23">
        <v>6</v>
      </c>
      <c r="E23">
        <f t="shared" si="1"/>
        <v>17.183999999999997</v>
      </c>
      <c r="G23" t="s">
        <v>26</v>
      </c>
    </row>
    <row r="24" spans="1:7" x14ac:dyDescent="0.25">
      <c r="A24" t="str">
        <f t="shared" si="0"/>
        <v>廖*星</v>
      </c>
      <c r="B24">
        <v>4.26</v>
      </c>
      <c r="C24">
        <v>9.3000000000000007</v>
      </c>
      <c r="D24">
        <v>5.33</v>
      </c>
      <c r="E24">
        <f t="shared" si="1"/>
        <v>6.3984999999999994</v>
      </c>
      <c r="G24" t="s">
        <v>27</v>
      </c>
    </row>
  </sheetData>
  <phoneticPr fontId="1" type="noConversion"/>
  <conditionalFormatting sqref="B2:E24 G2:G24">
    <cfRule type="expression" dxfId="0" priority="7">
      <formula>AND(ISTEXT(B2),COUNTIF($G$2:$G$24,B2)&gt;1)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6C89-5CA7-4E72-B3B4-FD2A089DB9B4}">
  <dimension ref="A1:G24"/>
  <sheetViews>
    <sheetView tabSelected="1" workbookViewId="0">
      <selection activeCell="K5" sqref="K5"/>
    </sheetView>
  </sheetViews>
  <sheetFormatPr defaultRowHeight="13.8" x14ac:dyDescent="0.25"/>
  <cols>
    <col min="2" max="2" width="9.109375" bestFit="1" customWidth="1"/>
    <col min="7" max="7" width="0" hidden="1" customWidth="1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  <c r="G1" s="2" t="s">
        <v>0</v>
      </c>
    </row>
    <row r="2" spans="1:7" x14ac:dyDescent="0.25">
      <c r="A2" t="str">
        <f>REPLACE(G2,2,1,"*")</f>
        <v>陈*燏</v>
      </c>
      <c r="B2" s="2">
        <f ca="1">RANDBETWEEN(60,100)</f>
        <v>78</v>
      </c>
      <c r="C2" s="2">
        <f ca="1">RANDBETWEEN(60,100)</f>
        <v>83</v>
      </c>
      <c r="D2" s="2">
        <f ca="1">RANDBETWEEN(60,100)</f>
        <v>90</v>
      </c>
      <c r="E2">
        <f ca="1">(C2+D2)/2*0.7+B2*0.3</f>
        <v>83.949999999999989</v>
      </c>
      <c r="G2" s="1" t="s">
        <v>5</v>
      </c>
    </row>
    <row r="3" spans="1:7" x14ac:dyDescent="0.25">
      <c r="A3" t="str">
        <f t="shared" ref="A3:A24" si="0">REPLACE(G3,2,1,"*")</f>
        <v>段*杰</v>
      </c>
      <c r="B3" s="2">
        <f t="shared" ref="B3:B24" ca="1" si="1">RANDBETWEEN(60,100)</f>
        <v>78</v>
      </c>
      <c r="C3" s="2">
        <f t="shared" ref="C3:C24" ca="1" si="2">RANDBETWEEN(60,100)</f>
        <v>78</v>
      </c>
      <c r="D3" s="2">
        <f t="shared" ref="D3:D24" ca="1" si="3">RANDBETWEEN(60,100)</f>
        <v>97</v>
      </c>
      <c r="E3">
        <f t="shared" ref="E3:E24" ca="1" si="4">(C3+D3)/2*0.7+B3*0.3</f>
        <v>84.649999999999991</v>
      </c>
      <c r="G3" s="1" t="s">
        <v>6</v>
      </c>
    </row>
    <row r="4" spans="1:7" x14ac:dyDescent="0.25">
      <c r="A4" t="str">
        <f t="shared" si="0"/>
        <v>梁*莲</v>
      </c>
      <c r="B4" s="2">
        <f t="shared" ca="1" si="1"/>
        <v>83</v>
      </c>
      <c r="C4" s="2">
        <f t="shared" ca="1" si="2"/>
        <v>97</v>
      </c>
      <c r="D4" s="2">
        <f t="shared" ca="1" si="3"/>
        <v>95</v>
      </c>
      <c r="E4">
        <f t="shared" ca="1" si="4"/>
        <v>92.1</v>
      </c>
      <c r="G4" s="1" t="s">
        <v>7</v>
      </c>
    </row>
    <row r="5" spans="1:7" x14ac:dyDescent="0.25">
      <c r="A5" t="str">
        <f t="shared" si="0"/>
        <v>罗*航</v>
      </c>
      <c r="B5" s="2">
        <f t="shared" ca="1" si="1"/>
        <v>72</v>
      </c>
      <c r="C5" s="2">
        <f t="shared" ca="1" si="2"/>
        <v>89</v>
      </c>
      <c r="D5" s="2">
        <f t="shared" ca="1" si="3"/>
        <v>64</v>
      </c>
      <c r="E5">
        <f t="shared" ca="1" si="4"/>
        <v>75.149999999999991</v>
      </c>
      <c r="G5" s="1" t="s">
        <v>8</v>
      </c>
    </row>
    <row r="6" spans="1:7" x14ac:dyDescent="0.25">
      <c r="A6" t="str">
        <f t="shared" si="0"/>
        <v>夏*琪</v>
      </c>
      <c r="B6" s="2">
        <f t="shared" ca="1" si="1"/>
        <v>78</v>
      </c>
      <c r="C6" s="2">
        <f t="shared" ca="1" si="2"/>
        <v>63</v>
      </c>
      <c r="D6" s="2">
        <f t="shared" ca="1" si="3"/>
        <v>70</v>
      </c>
      <c r="E6">
        <f t="shared" ca="1" si="4"/>
        <v>69.949999999999989</v>
      </c>
      <c r="G6" s="1" t="s">
        <v>9</v>
      </c>
    </row>
    <row r="7" spans="1:7" x14ac:dyDescent="0.25">
      <c r="A7" t="str">
        <f t="shared" si="0"/>
        <v>何*法</v>
      </c>
      <c r="B7" s="2">
        <f t="shared" ca="1" si="1"/>
        <v>69</v>
      </c>
      <c r="C7" s="2">
        <f t="shared" ca="1" si="2"/>
        <v>94</v>
      </c>
      <c r="D7" s="2">
        <f t="shared" ca="1" si="3"/>
        <v>78</v>
      </c>
      <c r="E7">
        <f t="shared" ca="1" si="4"/>
        <v>80.899999999999991</v>
      </c>
      <c r="G7" s="1" t="s">
        <v>10</v>
      </c>
    </row>
    <row r="8" spans="1:7" x14ac:dyDescent="0.25">
      <c r="A8" t="str">
        <f t="shared" si="0"/>
        <v>罗*菲</v>
      </c>
      <c r="B8" s="2">
        <f t="shared" ca="1" si="1"/>
        <v>99</v>
      </c>
      <c r="C8" s="2">
        <f t="shared" ca="1" si="2"/>
        <v>85</v>
      </c>
      <c r="D8" s="2">
        <f t="shared" ca="1" si="3"/>
        <v>62</v>
      </c>
      <c r="E8">
        <f t="shared" ca="1" si="4"/>
        <v>81.149999999999991</v>
      </c>
      <c r="G8" s="1" t="s">
        <v>11</v>
      </c>
    </row>
    <row r="9" spans="1:7" x14ac:dyDescent="0.25">
      <c r="A9" t="str">
        <f t="shared" si="0"/>
        <v>高*霄</v>
      </c>
      <c r="B9" s="2">
        <f t="shared" ca="1" si="1"/>
        <v>78</v>
      </c>
      <c r="C9" s="2">
        <f t="shared" ca="1" si="2"/>
        <v>66</v>
      </c>
      <c r="D9" s="2">
        <f t="shared" ca="1" si="3"/>
        <v>68</v>
      </c>
      <c r="E9">
        <f t="shared" ca="1" si="4"/>
        <v>70.3</v>
      </c>
      <c r="G9" s="1" t="s">
        <v>12</v>
      </c>
    </row>
    <row r="10" spans="1:7" x14ac:dyDescent="0.25">
      <c r="A10" t="str">
        <f t="shared" si="0"/>
        <v>喻*泽</v>
      </c>
      <c r="B10" s="2">
        <f t="shared" ca="1" si="1"/>
        <v>61</v>
      </c>
      <c r="C10" s="2">
        <f t="shared" ca="1" si="2"/>
        <v>98</v>
      </c>
      <c r="D10" s="2">
        <f t="shared" ca="1" si="3"/>
        <v>66</v>
      </c>
      <c r="E10">
        <f t="shared" ca="1" si="4"/>
        <v>75.7</v>
      </c>
      <c r="G10" t="s">
        <v>13</v>
      </c>
    </row>
    <row r="11" spans="1:7" x14ac:dyDescent="0.25">
      <c r="A11" t="str">
        <f t="shared" si="0"/>
        <v>关*涛</v>
      </c>
      <c r="B11" s="2">
        <f t="shared" ca="1" si="1"/>
        <v>62</v>
      </c>
      <c r="C11" s="2">
        <f t="shared" ca="1" si="2"/>
        <v>67</v>
      </c>
      <c r="D11" s="2">
        <f t="shared" ca="1" si="3"/>
        <v>86</v>
      </c>
      <c r="E11">
        <f t="shared" ca="1" si="4"/>
        <v>72.149999999999991</v>
      </c>
      <c r="G11" t="s">
        <v>14</v>
      </c>
    </row>
    <row r="12" spans="1:7" x14ac:dyDescent="0.25">
      <c r="A12" t="str">
        <f t="shared" si="0"/>
        <v>邹*鸿</v>
      </c>
      <c r="B12" s="2">
        <f t="shared" ca="1" si="1"/>
        <v>75</v>
      </c>
      <c r="C12" s="2">
        <f t="shared" ca="1" si="2"/>
        <v>70</v>
      </c>
      <c r="D12" s="2">
        <f t="shared" ca="1" si="3"/>
        <v>66</v>
      </c>
      <c r="E12">
        <f t="shared" ca="1" si="4"/>
        <v>70.099999999999994</v>
      </c>
      <c r="G12" t="s">
        <v>15</v>
      </c>
    </row>
    <row r="13" spans="1:7" x14ac:dyDescent="0.25">
      <c r="A13" t="str">
        <f t="shared" si="0"/>
        <v>黄*瀚</v>
      </c>
      <c r="B13" s="2">
        <f t="shared" ca="1" si="1"/>
        <v>78</v>
      </c>
      <c r="C13" s="2">
        <f t="shared" ca="1" si="2"/>
        <v>76</v>
      </c>
      <c r="D13" s="2">
        <f t="shared" ca="1" si="3"/>
        <v>98</v>
      </c>
      <c r="E13">
        <f t="shared" ca="1" si="4"/>
        <v>84.3</v>
      </c>
      <c r="G13" t="s">
        <v>16</v>
      </c>
    </row>
    <row r="14" spans="1:7" x14ac:dyDescent="0.25">
      <c r="A14" t="str">
        <f t="shared" si="0"/>
        <v>张*</v>
      </c>
      <c r="B14" s="2">
        <f t="shared" ca="1" si="1"/>
        <v>73</v>
      </c>
      <c r="C14" s="2">
        <f t="shared" ca="1" si="2"/>
        <v>87</v>
      </c>
      <c r="D14" s="2">
        <f t="shared" ca="1" si="3"/>
        <v>77</v>
      </c>
      <c r="E14">
        <f t="shared" ca="1" si="4"/>
        <v>79.3</v>
      </c>
      <c r="G14" t="s">
        <v>17</v>
      </c>
    </row>
    <row r="15" spans="1:7" x14ac:dyDescent="0.25">
      <c r="A15" t="str">
        <f t="shared" si="0"/>
        <v>肖*民</v>
      </c>
      <c r="B15" s="2">
        <f t="shared" ca="1" si="1"/>
        <v>65</v>
      </c>
      <c r="C15" s="2">
        <f t="shared" ca="1" si="2"/>
        <v>80</v>
      </c>
      <c r="D15" s="2">
        <f t="shared" ca="1" si="3"/>
        <v>69</v>
      </c>
      <c r="E15">
        <f t="shared" ca="1" si="4"/>
        <v>71.650000000000006</v>
      </c>
      <c r="G15" t="s">
        <v>18</v>
      </c>
    </row>
    <row r="16" spans="1:7" x14ac:dyDescent="0.25">
      <c r="A16" t="str">
        <f t="shared" si="0"/>
        <v>刘*</v>
      </c>
      <c r="B16" s="2">
        <f t="shared" ca="1" si="1"/>
        <v>74</v>
      </c>
      <c r="C16" s="2">
        <f t="shared" ca="1" si="2"/>
        <v>73</v>
      </c>
      <c r="D16" s="2">
        <f t="shared" ca="1" si="3"/>
        <v>73</v>
      </c>
      <c r="E16">
        <f t="shared" ca="1" si="4"/>
        <v>73.3</v>
      </c>
      <c r="G16" t="s">
        <v>19</v>
      </c>
    </row>
    <row r="17" spans="1:7" x14ac:dyDescent="0.25">
      <c r="A17" t="str">
        <f t="shared" si="0"/>
        <v>张*莹</v>
      </c>
      <c r="B17" s="2">
        <f t="shared" ca="1" si="1"/>
        <v>93</v>
      </c>
      <c r="C17" s="2">
        <f t="shared" ca="1" si="2"/>
        <v>77</v>
      </c>
      <c r="D17" s="2">
        <f t="shared" ca="1" si="3"/>
        <v>84</v>
      </c>
      <c r="E17">
        <f t="shared" ca="1" si="4"/>
        <v>84.25</v>
      </c>
      <c r="G17" t="s">
        <v>20</v>
      </c>
    </row>
    <row r="18" spans="1:7" x14ac:dyDescent="0.25">
      <c r="A18" t="str">
        <f t="shared" si="0"/>
        <v>高*一</v>
      </c>
      <c r="B18" s="2">
        <f t="shared" ca="1" si="1"/>
        <v>64</v>
      </c>
      <c r="C18" s="2">
        <f t="shared" ca="1" si="2"/>
        <v>97</v>
      </c>
      <c r="D18" s="2">
        <f t="shared" ca="1" si="3"/>
        <v>75</v>
      </c>
      <c r="E18">
        <f t="shared" ca="1" si="4"/>
        <v>79.399999999999991</v>
      </c>
      <c r="G18" t="s">
        <v>21</v>
      </c>
    </row>
    <row r="19" spans="1:7" x14ac:dyDescent="0.25">
      <c r="A19" t="str">
        <f t="shared" si="0"/>
        <v>王*康</v>
      </c>
      <c r="B19" s="2">
        <f t="shared" ca="1" si="1"/>
        <v>71</v>
      </c>
      <c r="C19" s="2">
        <f t="shared" ca="1" si="2"/>
        <v>75</v>
      </c>
      <c r="D19" s="2">
        <f t="shared" ca="1" si="3"/>
        <v>80</v>
      </c>
      <c r="E19">
        <f t="shared" ca="1" si="4"/>
        <v>75.55</v>
      </c>
      <c r="G19" t="s">
        <v>22</v>
      </c>
    </row>
    <row r="20" spans="1:7" x14ac:dyDescent="0.25">
      <c r="A20" t="str">
        <f t="shared" si="0"/>
        <v>刘*</v>
      </c>
      <c r="B20" s="2">
        <f t="shared" ca="1" si="1"/>
        <v>85</v>
      </c>
      <c r="C20" s="2">
        <f t="shared" ca="1" si="2"/>
        <v>81</v>
      </c>
      <c r="D20" s="2">
        <f t="shared" ca="1" si="3"/>
        <v>85</v>
      </c>
      <c r="E20">
        <f t="shared" ca="1" si="4"/>
        <v>83.6</v>
      </c>
      <c r="G20" t="s">
        <v>23</v>
      </c>
    </row>
    <row r="21" spans="1:7" x14ac:dyDescent="0.25">
      <c r="A21" t="str">
        <f t="shared" si="0"/>
        <v>王*辉</v>
      </c>
      <c r="B21" s="2">
        <f t="shared" ca="1" si="1"/>
        <v>66</v>
      </c>
      <c r="C21" s="2">
        <f t="shared" ca="1" si="2"/>
        <v>66</v>
      </c>
      <c r="D21" s="2">
        <f t="shared" ca="1" si="3"/>
        <v>91</v>
      </c>
      <c r="E21">
        <f t="shared" ca="1" si="4"/>
        <v>74.75</v>
      </c>
      <c r="G21" t="s">
        <v>24</v>
      </c>
    </row>
    <row r="22" spans="1:7" x14ac:dyDescent="0.25">
      <c r="A22" t="str">
        <f t="shared" si="0"/>
        <v>王*</v>
      </c>
      <c r="B22" s="2">
        <f t="shared" ca="1" si="1"/>
        <v>80</v>
      </c>
      <c r="C22" s="2">
        <f t="shared" ca="1" si="2"/>
        <v>62</v>
      </c>
      <c r="D22" s="2">
        <f t="shared" ca="1" si="3"/>
        <v>87</v>
      </c>
      <c r="E22">
        <f t="shared" ca="1" si="4"/>
        <v>76.150000000000006</v>
      </c>
      <c r="G22" t="s">
        <v>25</v>
      </c>
    </row>
    <row r="23" spans="1:7" x14ac:dyDescent="0.25">
      <c r="A23" t="str">
        <f t="shared" si="0"/>
        <v>杜*良</v>
      </c>
      <c r="B23" s="2">
        <f t="shared" ca="1" si="1"/>
        <v>71</v>
      </c>
      <c r="C23" s="2">
        <f t="shared" ca="1" si="2"/>
        <v>73</v>
      </c>
      <c r="D23" s="2">
        <f t="shared" ca="1" si="3"/>
        <v>81</v>
      </c>
      <c r="E23">
        <f t="shared" ca="1" si="4"/>
        <v>75.2</v>
      </c>
      <c r="G23" t="s">
        <v>26</v>
      </c>
    </row>
    <row r="24" spans="1:7" x14ac:dyDescent="0.25">
      <c r="A24" t="str">
        <f t="shared" si="0"/>
        <v>廖*星</v>
      </c>
      <c r="B24" s="2">
        <f t="shared" ca="1" si="1"/>
        <v>93</v>
      </c>
      <c r="C24" s="2">
        <f t="shared" ca="1" si="2"/>
        <v>88</v>
      </c>
      <c r="D24" s="2">
        <f t="shared" ca="1" si="3"/>
        <v>70</v>
      </c>
      <c r="E24">
        <f t="shared" ca="1" si="4"/>
        <v>83.199999999999989</v>
      </c>
      <c r="G24" t="s">
        <v>27</v>
      </c>
    </row>
  </sheetData>
  <phoneticPr fontId="1" type="noConversion"/>
  <conditionalFormatting sqref="B2:E24 G2:G24">
    <cfRule type="expression" dxfId="1" priority="6">
      <formula>AND(ISTEXT(B2),COUNTIF($G$2:$G$24,B2)&gt;1)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数据分析</vt:lpstr>
      <vt:lpstr>操作系统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 Ter</dc:creator>
  <cp:lastModifiedBy>得你所爱</cp:lastModifiedBy>
  <dcterms:created xsi:type="dcterms:W3CDTF">2015-06-05T18:19:34Z</dcterms:created>
  <dcterms:modified xsi:type="dcterms:W3CDTF">2021-09-25T09:09:59Z</dcterms:modified>
</cp:coreProperties>
</file>