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python-training-workspace\data\"/>
    </mc:Choice>
  </mc:AlternateContent>
  <xr:revisionPtr revIDLastSave="0" documentId="13_ncr:1_{6006C663-7B85-4436-98BB-B8F8EDC0C90F}" xr6:coauthVersionLast="45" xr6:coauthVersionMax="45" xr10:uidLastSave="{00000000-0000-0000-0000-000000000000}"/>
  <bookViews>
    <workbookView xWindow="1395" yWindow="1050" windowWidth="21600" windowHeight="11385" activeTab="1" xr2:uid="{3E6FC988-522D-40AE-8855-7C43750CD683}"/>
  </bookViews>
  <sheets>
    <sheet name="Tabelle1" sheetId="1" r:id="rId1"/>
    <sheet name="Tabelle2" sheetId="2" r:id="rId2"/>
  </sheets>
  <definedNames>
    <definedName name="solver_adj" localSheetId="0" hidden="1">Tabelle1!$B$16:$B$17</definedName>
    <definedName name="solver_adj" localSheetId="1" hidden="1">Tabelle2!$B$4:$B$6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1" hidden="1">Tabelle2!$B$4:$B$6</definedName>
    <definedName name="solver_lhs2" localSheetId="1" hidden="1">Tabelle2!$B$4:$B$6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Tabelle1!$E$4</definedName>
    <definedName name="solver_opt" localSheetId="1" hidden="1">Tabelle2!$G$4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1" hidden="1">4</definedName>
    <definedName name="solver_rel2" localSheetId="1" hidden="1">3</definedName>
    <definedName name="solver_rhs1" localSheetId="1" hidden="1">Ganzzahlig</definedName>
    <definedName name="solver_rhs2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" l="1"/>
  <c r="D8" i="2"/>
  <c r="D6" i="2"/>
  <c r="E6" i="2" s="1"/>
  <c r="E4" i="2"/>
  <c r="D5" i="2"/>
  <c r="E5" i="2" s="1"/>
  <c r="D4" i="2"/>
  <c r="E6" i="1"/>
  <c r="E9" i="1"/>
  <c r="E10" i="1"/>
  <c r="D6" i="1"/>
  <c r="D7" i="1"/>
  <c r="E7" i="1" s="1"/>
  <c r="D8" i="1"/>
  <c r="E8" i="1" s="1"/>
  <c r="D9" i="1"/>
  <c r="D10" i="1"/>
  <c r="D11" i="1"/>
  <c r="E11" i="1" s="1"/>
  <c r="D5" i="1"/>
  <c r="E5" i="1" s="1"/>
  <c r="D7" i="2" l="1"/>
  <c r="E7" i="2" s="1"/>
  <c r="F6" i="1"/>
  <c r="F7" i="1"/>
  <c r="F8" i="1"/>
  <c r="F9" i="1"/>
  <c r="F10" i="1"/>
  <c r="F11" i="1"/>
  <c r="F5" i="1"/>
  <c r="F12" i="1" l="1"/>
</calcChain>
</file>

<file path=xl/sharedStrings.xml><?xml version="1.0" encoding="utf-8"?>
<sst xmlns="http://schemas.openxmlformats.org/spreadsheetml/2006/main" count="15" uniqueCount="15">
  <si>
    <t>x</t>
  </si>
  <si>
    <t>y</t>
  </si>
  <si>
    <t>a</t>
  </si>
  <si>
    <t>b</t>
  </si>
  <si>
    <t>f(x)</t>
  </si>
  <si>
    <t>y - f(x)</t>
  </si>
  <si>
    <t>(y-f(x))^2</t>
  </si>
  <si>
    <t>error</t>
  </si>
  <si>
    <t>Typ</t>
  </si>
  <si>
    <t>Auto</t>
  </si>
  <si>
    <t>Van</t>
  </si>
  <si>
    <t>Bus</t>
  </si>
  <si>
    <t>Anzahl Fahrzeuge</t>
  </si>
  <si>
    <t>Kosten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</si>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</sst>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64" fontId="0" fillId="0" borderId="1" xfId="0" applyNumberFormat="1" applyBorder="1"/>
    <xf numFmtId="0" fontId="0" fillId="2" borderId="2" xfId="0" applyFill="1" applyBorder="1"/>
    <xf numFmtId="164" fontId="0" fillId="0" borderId="2" xfId="0" applyNumberFormat="1" applyBorder="1"/>
    <xf numFmtId="0" fontId="0" fillId="0" borderId="0" xfId="0" applyFill="1" applyBorder="1"/>
    <xf numFmtId="164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Tabelle1!$B$4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Tabelle1!$B$5:$B$11</c:f>
              <c:numCache>
                <c:formatCode>0.000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</c:numCache>
            </c:numRef>
          </c:xVal>
          <c:yVal>
            <c:numRef>
              <c:f>Tabelle1!$C$5:$C$11</c:f>
              <c:numCache>
                <c:formatCode>0.000</c:formatCode>
                <c:ptCount val="7"/>
                <c:pt idx="0">
                  <c:v>1.5</c:v>
                </c:pt>
                <c:pt idx="1">
                  <c:v>1</c:v>
                </c:pt>
                <c:pt idx="2">
                  <c:v>4</c:v>
                </c:pt>
                <c:pt idx="3">
                  <c:v>2.5</c:v>
                </c:pt>
                <c:pt idx="4">
                  <c:v>3.7</c:v>
                </c:pt>
                <c:pt idx="5">
                  <c:v>8</c:v>
                </c:pt>
                <c:pt idx="6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9-4340-A351-282D238DC2B3}"/>
            </c:ext>
          </c:extLst>
        </c:ser>
        <c:ser>
          <c:idx val="1"/>
          <c:order val="1"/>
          <c:tx>
            <c:strRef>
              <c:f>Tabelle1!$D$4</c:f>
              <c:strCache>
                <c:ptCount val="1"/>
                <c:pt idx="0">
                  <c:v>f(x)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Tabelle1!$B$5:$B$11</c:f>
              <c:numCache>
                <c:formatCode>0.000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</c:numCache>
            </c:numRef>
          </c:xVal>
          <c:yVal>
            <c:numRef>
              <c:f>Tabelle1!$D$5:$D$11</c:f>
              <c:numCache>
                <c:formatCode>0.000</c:formatCode>
                <c:ptCount val="7"/>
                <c:pt idx="0">
                  <c:v>0.8</c:v>
                </c:pt>
                <c:pt idx="1">
                  <c:v>2.1</c:v>
                </c:pt>
                <c:pt idx="2">
                  <c:v>3.4000000000000004</c:v>
                </c:pt>
                <c:pt idx="3">
                  <c:v>4.7</c:v>
                </c:pt>
                <c:pt idx="4">
                  <c:v>6</c:v>
                </c:pt>
                <c:pt idx="5">
                  <c:v>7.3000000000000007</c:v>
                </c:pt>
                <c:pt idx="6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19-4340-A351-282D238DC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82368"/>
        <c:axId val="444080728"/>
      </c:scatterChart>
      <c:valAx>
        <c:axId val="44408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4080728"/>
        <c:crosses val="autoZero"/>
        <c:crossBetween val="midCat"/>
      </c:valAx>
      <c:valAx>
        <c:axId val="44408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408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404812</xdr:colOff>
      <xdr:row>3</xdr:row>
      <xdr:rowOff>9524</xdr:rowOff>
    </xdr:from>
    <xdr:to>
      <xdr:col>14</xdr:col>
      <xdr:colOff>404812</xdr:colOff>
      <xdr:row>20</xdr:row>
      <xdr:rowOff>190499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B6AEB8F-F83A-4A17-A9DC-C0FBDD570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BB41-1C4A-450C-8230-DDB3BE7AA956}">
  <dimension ref="A3:G17"/>
  <sheetViews>
    <sheetView topLeftCell="A4" workbookViewId="0">
      <selection activeCell="B17" sqref="B17"/>
    </sheetView>
  </sheetViews>
  <sheetFormatPr baseColWidth="10" defaultRowHeight="15" x14ac:dyDescent="0.25"/>
  <sheetData>
    <row r="3" spans="1:7" x14ac:dyDescent="0.25">
      <c r="E3" t="s">
        <v>7</v>
      </c>
    </row>
    <row r="4" spans="1:7" x14ac:dyDescent="0.25">
      <c r="B4" s="3" t="s">
        <v>0</v>
      </c>
      <c r="C4" s="3" t="s">
        <v>1</v>
      </c>
      <c r="D4" s="3" t="s">
        <v>4</v>
      </c>
      <c r="E4" s="3" t="s">
        <v>5</v>
      </c>
      <c r="F4" s="5" t="s">
        <v>6</v>
      </c>
      <c r="G4" s="7"/>
    </row>
    <row r="5" spans="1:7" x14ac:dyDescent="0.25">
      <c r="B5" s="4">
        <v>1</v>
      </c>
      <c r="C5" s="4">
        <v>1.5</v>
      </c>
      <c r="D5" s="4">
        <f>$B$16*B5+$B$17</f>
        <v>0.8</v>
      </c>
      <c r="E5" s="4">
        <f>C5-D5</f>
        <v>0.7</v>
      </c>
      <c r="F5" s="6">
        <f>E5^2</f>
        <v>0.48999999999999994</v>
      </c>
      <c r="G5" s="8"/>
    </row>
    <row r="6" spans="1:7" x14ac:dyDescent="0.25">
      <c r="B6" s="4">
        <v>2</v>
      </c>
      <c r="C6" s="4">
        <v>1</v>
      </c>
      <c r="D6" s="4">
        <f t="shared" ref="D6:D11" si="0">$B$16*B6+$B$17</f>
        <v>2.1</v>
      </c>
      <c r="E6" s="4">
        <f t="shared" ref="E6:E11" si="1">C6-D6</f>
        <v>-1.1000000000000001</v>
      </c>
      <c r="F6" s="6">
        <f t="shared" ref="F6:F11" si="2">E6^2</f>
        <v>1.2100000000000002</v>
      </c>
      <c r="G6" s="8"/>
    </row>
    <row r="7" spans="1:7" x14ac:dyDescent="0.25">
      <c r="B7" s="4">
        <v>3</v>
      </c>
      <c r="C7" s="4">
        <v>4</v>
      </c>
      <c r="D7" s="4">
        <f t="shared" si="0"/>
        <v>3.4000000000000004</v>
      </c>
      <c r="E7" s="4">
        <f t="shared" si="1"/>
        <v>0.59999999999999964</v>
      </c>
      <c r="F7" s="6">
        <f t="shared" si="2"/>
        <v>0.3599999999999996</v>
      </c>
      <c r="G7" s="8"/>
    </row>
    <row r="8" spans="1:7" x14ac:dyDescent="0.25">
      <c r="B8" s="4">
        <v>4</v>
      </c>
      <c r="C8" s="4">
        <v>2.5</v>
      </c>
      <c r="D8" s="4">
        <f t="shared" si="0"/>
        <v>4.7</v>
      </c>
      <c r="E8" s="4">
        <f t="shared" si="1"/>
        <v>-2.2000000000000002</v>
      </c>
      <c r="F8" s="6">
        <f t="shared" si="2"/>
        <v>4.8400000000000007</v>
      </c>
      <c r="G8" s="8"/>
    </row>
    <row r="9" spans="1:7" x14ac:dyDescent="0.25">
      <c r="B9" s="4">
        <v>5</v>
      </c>
      <c r="C9" s="4">
        <v>3.7</v>
      </c>
      <c r="D9" s="4">
        <f t="shared" si="0"/>
        <v>6</v>
      </c>
      <c r="E9" s="4">
        <f t="shared" si="1"/>
        <v>-2.2999999999999998</v>
      </c>
      <c r="F9" s="6">
        <f t="shared" si="2"/>
        <v>5.2899999999999991</v>
      </c>
      <c r="G9" s="8"/>
    </row>
    <row r="10" spans="1:7" x14ac:dyDescent="0.25">
      <c r="B10" s="4">
        <v>6</v>
      </c>
      <c r="C10" s="4">
        <v>8</v>
      </c>
      <c r="D10" s="4">
        <f t="shared" si="0"/>
        <v>7.3000000000000007</v>
      </c>
      <c r="E10" s="4">
        <f t="shared" si="1"/>
        <v>0.69999999999999929</v>
      </c>
      <c r="F10" s="6">
        <f t="shared" si="2"/>
        <v>0.48999999999999899</v>
      </c>
      <c r="G10" s="8"/>
    </row>
    <row r="11" spans="1:7" x14ac:dyDescent="0.25">
      <c r="B11" s="4">
        <v>8</v>
      </c>
      <c r="C11" s="4">
        <v>5.5</v>
      </c>
      <c r="D11" s="4">
        <f t="shared" si="0"/>
        <v>9.9</v>
      </c>
      <c r="E11" s="4">
        <f t="shared" si="1"/>
        <v>-4.4000000000000004</v>
      </c>
      <c r="F11" s="6">
        <f t="shared" si="2"/>
        <v>19.360000000000003</v>
      </c>
      <c r="G11" s="8"/>
    </row>
    <row r="12" spans="1:7" x14ac:dyDescent="0.25">
      <c r="F12" s="2">
        <f>SUM(F5,F6,F7,F9,F11)</f>
        <v>26.71</v>
      </c>
    </row>
    <row r="16" spans="1:7" x14ac:dyDescent="0.25">
      <c r="A16" s="3" t="s">
        <v>2</v>
      </c>
      <c r="B16" s="1">
        <v>1.3</v>
      </c>
    </row>
    <row r="17" spans="1:2" x14ac:dyDescent="0.25">
      <c r="A17" s="3" t="s">
        <v>3</v>
      </c>
      <c r="B17" s="1">
        <v>-0.5</v>
      </c>
    </row>
  </sheetData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5B85-C27E-4212-A845-9180E7635ADF}">
  <dimension ref="B3:G8"/>
  <sheetViews>
    <sheetView tabSelected="1" workbookViewId="0">
      <selection activeCell="K5" sqref="K5"/>
    </sheetView>
  </sheetViews>
  <sheetFormatPr baseColWidth="10" defaultRowHeight="15" x14ac:dyDescent="0.25"/>
  <sheetData>
    <row r="3" spans="2:7" x14ac:dyDescent="0.25">
      <c r="B3" t="s">
        <v>12</v>
      </c>
      <c r="C3" t="s">
        <v>8</v>
      </c>
      <c r="D3" t="s">
        <v>14</v>
      </c>
      <c r="E3" t="s">
        <v>13</v>
      </c>
    </row>
    <row r="4" spans="2:7" x14ac:dyDescent="0.25">
      <c r="B4">
        <v>1</v>
      </c>
      <c r="C4" t="s">
        <v>9</v>
      </c>
      <c r="D4">
        <f>3*B4</f>
        <v>3</v>
      </c>
      <c r="E4">
        <f>D4*200</f>
        <v>600</v>
      </c>
      <c r="G4">
        <v>700</v>
      </c>
    </row>
    <row r="5" spans="2:7" x14ac:dyDescent="0.25">
      <c r="B5">
        <v>1</v>
      </c>
      <c r="C5" t="s">
        <v>10</v>
      </c>
      <c r="D5">
        <f>7*B5</f>
        <v>7</v>
      </c>
      <c r="E5">
        <f>D5*300</f>
        <v>2100</v>
      </c>
    </row>
    <row r="6" spans="2:7" x14ac:dyDescent="0.25">
      <c r="B6">
        <v>1</v>
      </c>
      <c r="C6" t="s">
        <v>11</v>
      </c>
      <c r="D6">
        <f>82*B6</f>
        <v>82</v>
      </c>
      <c r="E6">
        <f>D6*700</f>
        <v>57400</v>
      </c>
    </row>
    <row r="7" spans="2:7" x14ac:dyDescent="0.25">
      <c r="D7">
        <f>SUM(D4:D6)</f>
        <v>92</v>
      </c>
      <c r="E7">
        <f t="shared" ref="E5:E7" si="0">D7*200</f>
        <v>18400</v>
      </c>
    </row>
    <row r="8" spans="2:7" x14ac:dyDescent="0.25">
      <c r="D8">
        <f>SUM(D4:D7)</f>
        <v>184</v>
      </c>
      <c r="E8">
        <f>SUM(E4:E7)</f>
        <v>78500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MAHLE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Hans-Juergen Hahn</dc:creator>
  <cp:lastModifiedBy>Hans-Juergen Hahn</cp:lastModifiedBy>
  <dcterms:created xsi:type="dcterms:W3CDTF">2023-01-05T11:18:31Z</dcterms:created>
  <dcterms:modified xsi:type="dcterms:W3CDTF">2023-01-05T14:58:15Z</dcterms:modified>
</cp:coreProperties>
</file>