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\python-training-workspace\data\"/>
    </mc:Choice>
  </mc:AlternateContent>
  <xr:revisionPtr revIDLastSave="0" documentId="13_ncr:1_{5EBC4B81-57F7-40C0-9E09-1706D65D7F70}" xr6:coauthVersionLast="45" xr6:coauthVersionMax="45" xr10:uidLastSave="{00000000-0000-0000-0000-000000000000}"/>
  <bookViews>
    <workbookView xWindow="2085" yWindow="1740" windowWidth="21600" windowHeight="11385" xr2:uid="{3E6FC988-522D-40AE-8855-7C43750CD683}"/>
  </bookViews>
  <sheets>
    <sheet name="Tabelle1" sheetId="1" r:id="rId1"/>
    <sheet name="Tabelle2" sheetId="2" r:id="rId2"/>
    <sheet name="Tabelle3" sheetId="3" r:id="rId3"/>
  </sheets>
  <definedNames>
    <definedName name="solver_adj" localSheetId="0" hidden="1">Tabelle1!$B$16:$B$17</definedName>
    <definedName name="solver_adj" localSheetId="1" hidden="1">Tabelle2!$B$4:$B$6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Tabelle2!$B$4:$B$6</definedName>
    <definedName name="solver_lhs2" localSheetId="1" hidden="1">Tabelle2!$B$4:$B$6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Tabelle1!$E$4</definedName>
    <definedName name="solver_opt" localSheetId="1" hidden="1">Tabelle2!$G$4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hs1" localSheetId="1" hidden="1">Ganzzahlig</definedName>
    <definedName name="solver_rhs2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9" i="1"/>
  <c r="E10" i="1"/>
  <c r="D6" i="1"/>
  <c r="D7" i="1"/>
  <c r="E7" i="1" s="1"/>
  <c r="D8" i="1"/>
  <c r="E8" i="1" s="1"/>
  <c r="D9" i="1"/>
  <c r="D10" i="1"/>
  <c r="D11" i="1"/>
  <c r="E11" i="1" s="1"/>
  <c r="D5" i="1"/>
  <c r="E5" i="1" s="1"/>
  <c r="F6" i="1" l="1"/>
  <c r="F7" i="1"/>
  <c r="F8" i="1"/>
  <c r="F9" i="1"/>
  <c r="F10" i="1"/>
  <c r="F11" i="1"/>
  <c r="F5" i="1"/>
  <c r="F12" i="1" l="1"/>
</calcChain>
</file>

<file path=xl/sharedStrings.xml><?xml version="1.0" encoding="utf-8"?>
<sst xmlns="http://schemas.openxmlformats.org/spreadsheetml/2006/main" count="16" uniqueCount="16">
  <si>
    <t>x</t>
  </si>
  <si>
    <t>y</t>
  </si>
  <si>
    <t>a</t>
  </si>
  <si>
    <t>b</t>
  </si>
  <si>
    <t>f(x)</t>
  </si>
  <si>
    <t>y - f(x)</t>
  </si>
  <si>
    <t>(y-f(x))^2</t>
  </si>
  <si>
    <t>error</t>
  </si>
  <si>
    <t>Typ</t>
  </si>
  <si>
    <t>Auto</t>
  </si>
  <si>
    <t>Van</t>
  </si>
  <si>
    <t>Bus</t>
  </si>
  <si>
    <t>Anzahl Fahrzeuge</t>
  </si>
  <si>
    <t>Anzahl Sitze</t>
  </si>
  <si>
    <t>Kosten/ Person</t>
  </si>
  <si>
    <t>Personen ges. für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</si>
</sst>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164" fontId="0" fillId="0" borderId="1" xfId="0" applyNumberFormat="1" applyBorder="1"/>
    <xf numFmtId="0" fontId="0" fillId="2" borderId="2" xfId="0" applyFill="1" applyBorder="1"/>
    <xf numFmtId="164" fontId="0" fillId="0" borderId="2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Tabelle1!$B$5:$B$11</c:f>
              <c:numCache>
                <c:formatCode>0.000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Tabelle1!$C$5:$C$11</c:f>
              <c:numCache>
                <c:formatCode>0.000</c:formatCode>
                <c:ptCount val="7"/>
                <c:pt idx="0">
                  <c:v>1.5</c:v>
                </c:pt>
                <c:pt idx="1">
                  <c:v>1</c:v>
                </c:pt>
                <c:pt idx="2">
                  <c:v>4</c:v>
                </c:pt>
                <c:pt idx="3">
                  <c:v>2.5</c:v>
                </c:pt>
                <c:pt idx="4">
                  <c:v>3.7</c:v>
                </c:pt>
                <c:pt idx="5">
                  <c:v>8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9-4340-A351-282D238DC2B3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Tabelle1!$B$5:$B$11</c:f>
              <c:numCache>
                <c:formatCode>0.000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Tabelle1!$D$5:$D$11</c:f>
              <c:numCache>
                <c:formatCode>0.000</c:formatCode>
                <c:ptCount val="7"/>
                <c:pt idx="0">
                  <c:v>0.8</c:v>
                </c:pt>
                <c:pt idx="1">
                  <c:v>2.1</c:v>
                </c:pt>
                <c:pt idx="2">
                  <c:v>3.4000000000000004</c:v>
                </c:pt>
                <c:pt idx="3">
                  <c:v>4.7</c:v>
                </c:pt>
                <c:pt idx="4">
                  <c:v>6</c:v>
                </c:pt>
                <c:pt idx="5">
                  <c:v>7.3000000000000007</c:v>
                </c:pt>
                <c:pt idx="6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9-4340-A351-282D238D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82368"/>
        <c:axId val="444080728"/>
      </c:scatterChart>
      <c:valAx>
        <c:axId val="4440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080728"/>
        <c:crosses val="autoZero"/>
        <c:crossBetween val="midCat"/>
      </c:valAx>
      <c:valAx>
        <c:axId val="44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0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3</xdr:row>
      <xdr:rowOff>9524</xdr:rowOff>
    </xdr:from>
    <xdr:to>
      <xdr:col>14</xdr:col>
      <xdr:colOff>404812</xdr:colOff>
      <xdr:row>20</xdr:row>
      <xdr:rowOff>190499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B6AEB8F-F83A-4A17-A9DC-C0FBDD57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BB41-1C4A-450C-8230-DDB3BE7AA956}">
  <dimension ref="A3:G17"/>
  <sheetViews>
    <sheetView tabSelected="1" topLeftCell="A4" workbookViewId="0">
      <selection activeCell="B17" sqref="B17"/>
    </sheetView>
  </sheetViews>
  <sheetFormatPr baseColWidth="10" defaultRowHeight="15" x14ac:dyDescent="0.25"/>
  <sheetData>
    <row r="3" spans="1:7" x14ac:dyDescent="0.25">
      <c r="E3" t="s">
        <v>7</v>
      </c>
    </row>
    <row r="4" spans="1:7" x14ac:dyDescent="0.25">
      <c r="B4" s="3" t="s">
        <v>0</v>
      </c>
      <c r="C4" s="3" t="s">
        <v>1</v>
      </c>
      <c r="D4" s="3" t="s">
        <v>4</v>
      </c>
      <c r="E4" s="3" t="s">
        <v>5</v>
      </c>
      <c r="F4" s="5" t="s">
        <v>6</v>
      </c>
      <c r="G4" s="7"/>
    </row>
    <row r="5" spans="1:7" x14ac:dyDescent="0.25">
      <c r="B5" s="4">
        <v>1</v>
      </c>
      <c r="C5" s="4">
        <v>1.5</v>
      </c>
      <c r="D5" s="4">
        <f>$B$16*B5+$B$17</f>
        <v>0.8</v>
      </c>
      <c r="E5" s="4">
        <f>C5-D5</f>
        <v>0.7</v>
      </c>
      <c r="F5" s="6">
        <f>E5^2</f>
        <v>0.48999999999999994</v>
      </c>
      <c r="G5" s="8"/>
    </row>
    <row r="6" spans="1:7" x14ac:dyDescent="0.25">
      <c r="B6" s="4">
        <v>2</v>
      </c>
      <c r="C6" s="4">
        <v>1</v>
      </c>
      <c r="D6" s="4">
        <f t="shared" ref="D6:D11" si="0">$B$16*B6+$B$17</f>
        <v>2.1</v>
      </c>
      <c r="E6" s="4">
        <f t="shared" ref="E6:E11" si="1">C6-D6</f>
        <v>-1.1000000000000001</v>
      </c>
      <c r="F6" s="6">
        <f t="shared" ref="F6:F11" si="2">E6^2</f>
        <v>1.2100000000000002</v>
      </c>
      <c r="G6" s="8"/>
    </row>
    <row r="7" spans="1:7" x14ac:dyDescent="0.25">
      <c r="B7" s="4">
        <v>3</v>
      </c>
      <c r="C7" s="4">
        <v>4</v>
      </c>
      <c r="D7" s="4">
        <f t="shared" si="0"/>
        <v>3.4000000000000004</v>
      </c>
      <c r="E7" s="4">
        <f t="shared" si="1"/>
        <v>0.59999999999999964</v>
      </c>
      <c r="F7" s="6">
        <f t="shared" si="2"/>
        <v>0.3599999999999996</v>
      </c>
      <c r="G7" s="8"/>
    </row>
    <row r="8" spans="1:7" x14ac:dyDescent="0.25">
      <c r="B8" s="4">
        <v>4</v>
      </c>
      <c r="C8" s="4">
        <v>2.5</v>
      </c>
      <c r="D8" s="4">
        <f t="shared" si="0"/>
        <v>4.7</v>
      </c>
      <c r="E8" s="4">
        <f t="shared" si="1"/>
        <v>-2.2000000000000002</v>
      </c>
      <c r="F8" s="6">
        <f t="shared" si="2"/>
        <v>4.8400000000000007</v>
      </c>
      <c r="G8" s="8"/>
    </row>
    <row r="9" spans="1:7" x14ac:dyDescent="0.25">
      <c r="B9" s="4">
        <v>5</v>
      </c>
      <c r="C9" s="4">
        <v>3.7</v>
      </c>
      <c r="D9" s="4">
        <f t="shared" si="0"/>
        <v>6</v>
      </c>
      <c r="E9" s="4">
        <f t="shared" si="1"/>
        <v>-2.2999999999999998</v>
      </c>
      <c r="F9" s="6">
        <f t="shared" si="2"/>
        <v>5.2899999999999991</v>
      </c>
      <c r="G9" s="8"/>
    </row>
    <row r="10" spans="1:7" x14ac:dyDescent="0.25">
      <c r="B10" s="4">
        <v>6</v>
      </c>
      <c r="C10" s="4">
        <v>8</v>
      </c>
      <c r="D10" s="4">
        <f t="shared" si="0"/>
        <v>7.3000000000000007</v>
      </c>
      <c r="E10" s="4">
        <f t="shared" si="1"/>
        <v>0.69999999999999929</v>
      </c>
      <c r="F10" s="6">
        <f t="shared" si="2"/>
        <v>0.48999999999999899</v>
      </c>
      <c r="G10" s="8"/>
    </row>
    <row r="11" spans="1:7" x14ac:dyDescent="0.25">
      <c r="B11" s="4">
        <v>8</v>
      </c>
      <c r="C11" s="4">
        <v>5.5</v>
      </c>
      <c r="D11" s="4">
        <f t="shared" si="0"/>
        <v>9.9</v>
      </c>
      <c r="E11" s="4">
        <f t="shared" si="1"/>
        <v>-4.4000000000000004</v>
      </c>
      <c r="F11" s="6">
        <f t="shared" si="2"/>
        <v>19.360000000000003</v>
      </c>
      <c r="G11" s="8"/>
    </row>
    <row r="12" spans="1:7" x14ac:dyDescent="0.25">
      <c r="F12" s="2">
        <f>SUM(F5,F6,F7,F9,F11)</f>
        <v>26.71</v>
      </c>
    </row>
    <row r="16" spans="1:7" x14ac:dyDescent="0.25">
      <c r="A16" s="3" t="s">
        <v>2</v>
      </c>
      <c r="B16" s="1">
        <v>1.3</v>
      </c>
    </row>
    <row r="17" spans="1:2" x14ac:dyDescent="0.25">
      <c r="A17" s="3" t="s">
        <v>3</v>
      </c>
      <c r="B17" s="1">
        <v>-0.5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5B85-C27E-4212-A845-9180E7635ADF}">
  <dimension ref="A3:G7"/>
  <sheetViews>
    <sheetView workbookViewId="0">
      <selection activeCell="I3" sqref="I3"/>
    </sheetView>
  </sheetViews>
  <sheetFormatPr baseColWidth="10" defaultRowHeight="15" x14ac:dyDescent="0.25"/>
  <sheetData>
    <row r="3" spans="1:7" ht="30" x14ac:dyDescent="0.25">
      <c r="A3" s="9"/>
      <c r="B3" s="9" t="s">
        <v>12</v>
      </c>
      <c r="C3" s="9" t="s">
        <v>8</v>
      </c>
      <c r="D3" s="9" t="s">
        <v>13</v>
      </c>
      <c r="E3" s="9" t="s">
        <v>14</v>
      </c>
      <c r="G3" t="s">
        <v>15</v>
      </c>
    </row>
    <row r="4" spans="1:7" x14ac:dyDescent="0.25">
      <c r="A4" s="1"/>
      <c r="B4" s="1">
        <v>1</v>
      </c>
      <c r="C4" s="1" t="s">
        <v>9</v>
      </c>
      <c r="D4" s="1">
        <v>3</v>
      </c>
      <c r="E4" s="1">
        <v>40</v>
      </c>
      <c r="G4">
        <v>1400</v>
      </c>
    </row>
    <row r="5" spans="1:7" x14ac:dyDescent="0.25">
      <c r="A5" s="1"/>
      <c r="B5" s="1">
        <v>1</v>
      </c>
      <c r="C5" s="1" t="s">
        <v>10</v>
      </c>
      <c r="D5" s="1">
        <v>7</v>
      </c>
      <c r="E5" s="1">
        <v>20</v>
      </c>
    </row>
    <row r="6" spans="1:7" x14ac:dyDescent="0.25">
      <c r="A6" s="1"/>
      <c r="B6" s="1">
        <v>1</v>
      </c>
      <c r="C6" s="1" t="s">
        <v>11</v>
      </c>
      <c r="D6" s="1">
        <v>80</v>
      </c>
      <c r="E6" s="1">
        <v>10</v>
      </c>
    </row>
    <row r="7" spans="1:7" x14ac:dyDescent="0.25">
      <c r="D7" s="10"/>
      <c r="E7" s="1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F8BA-2E76-4B73-923C-0FE39CE90C7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MAHLE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Hans-Juergen Hahn</dc:creator>
  <cp:lastModifiedBy>Hans-Juergen Hahn</cp:lastModifiedBy>
  <dcterms:created xsi:type="dcterms:W3CDTF">2023-01-05T11:18:31Z</dcterms:created>
  <dcterms:modified xsi:type="dcterms:W3CDTF">2023-01-10T16:28:27Z</dcterms:modified>
</cp:coreProperties>
</file>