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G:\SLIIT\3 rd Year\Semester 2\Information Security Project - IE3092\Assignment\MERN-Banking-master\client\src\components\isms\documents\"/>
    </mc:Choice>
  </mc:AlternateContent>
  <xr:revisionPtr revIDLastSave="0" documentId="13_ncr:1_{FD677314-B469-43BD-97B4-04394C9451BB}" xr6:coauthVersionLast="47" xr6:coauthVersionMax="47" xr10:uidLastSave="{00000000-0000-0000-0000-000000000000}"/>
  <bookViews>
    <workbookView xWindow="-120" yWindow="-120" windowWidth="20730" windowHeight="11160" tabRatio="730" activeTab="2" xr2:uid="{00000000-000D-0000-FFFF-FFFF00000000}"/>
  </bookViews>
  <sheets>
    <sheet name="Index" sheetId="13" r:id="rId1"/>
    <sheet name="Digital Asset" sheetId="1" r:id="rId2"/>
    <sheet name="Business Databases" sheetId="9" r:id="rId3"/>
    <sheet name="Source Code" sheetId="8" r:id="rId4"/>
    <sheet name="Software" sheetId="7" r:id="rId5"/>
    <sheet name="Non Digital Assets" sheetId="2" r:id="rId6"/>
    <sheet name="People Asets" sheetId="4" r:id="rId7"/>
    <sheet name="Servers" sheetId="5" r:id="rId8"/>
    <sheet name="Network Devices" sheetId="6" r:id="rId9"/>
    <sheet name="Desktops" sheetId="11" r:id="rId10"/>
    <sheet name="Laptops" sheetId="12" r:id="rId11"/>
    <sheet name="Media" sheetId="14" r:id="rId12"/>
    <sheet name="Support Utilities" sheetId="10" r:id="rId13"/>
  </sheets>
  <definedNames>
    <definedName name="A">Index!$IC:$IC</definedName>
    <definedName name="Backup">Index!$IT$17:$IT$19</definedName>
    <definedName name="lmh">Index!$IT$1:$IV$3</definedName>
    <definedName name="opts1">'Digital Asset'!$IS$15:$IV$20</definedName>
    <definedName name="OS">Index!$IT$13:$IV$15</definedName>
    <definedName name="_xlnm.Print_Titles" localSheetId="1">'Digital Asset'!$1:$8</definedName>
    <definedName name="_xlnm.Print_Titles" localSheetId="6">'People Asets'!$1:$7</definedName>
    <definedName name="PROCESS">Index!$A$7</definedName>
    <definedName name="Validopts">'Non Digital Assets'!#REF!</definedName>
    <definedName name="Yesno">Index!$IT$25:$IT$26</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91029"/>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E40" i="12" l="1"/>
  <c r="E28" i="14"/>
  <c r="E38" i="11"/>
  <c r="E42" i="6"/>
  <c r="E42" i="5"/>
  <c r="E19" i="4"/>
  <c r="E24" i="2"/>
  <c r="E32" i="7"/>
  <c r="E30" i="9"/>
  <c r="E24" i="1"/>
  <c r="A5" i="6"/>
  <c r="A6" i="2"/>
  <c r="E8" i="8"/>
  <c r="A5" i="8"/>
  <c r="E9" i="9"/>
  <c r="A6" i="9"/>
  <c r="A5" i="10"/>
  <c r="A5" i="14"/>
  <c r="A5" i="12"/>
  <c r="A5" i="11"/>
  <c r="A5" i="5"/>
  <c r="A5" i="4"/>
  <c r="A5" i="7"/>
  <c r="A6" i="1"/>
  <c r="E8" i="10"/>
  <c r="E8" i="14"/>
  <c r="E8" i="12"/>
  <c r="E8" i="11"/>
  <c r="E8" i="7"/>
  <c r="E8" i="6"/>
  <c r="E8" i="5"/>
  <c r="E8" i="4"/>
  <c r="E9" i="2"/>
  <c r="E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6" authorId="0" shapeId="0" xr:uid="{00000000-0006-0000-0100-000001000000}">
      <text>
        <r>
          <rPr>
            <b/>
            <sz val="8"/>
            <color rgb="FF000000"/>
            <rFont val="Tahoma"/>
          </rPr>
          <t>MOHAN KAMAT:</t>
        </r>
        <r>
          <rPr>
            <sz val="8"/>
            <color rgb="FF000000"/>
            <rFont val="Tahoma"/>
          </rPr>
          <t xml:space="preserve">
</t>
        </r>
        <r>
          <rPr>
            <sz val="8"/>
            <color rgb="FF000000"/>
            <rFont val="Tahoma"/>
          </rPr>
          <t xml:space="preserve">
</t>
        </r>
        <r>
          <rPr>
            <sz val="8"/>
            <color rgb="FF000000"/>
            <rFont val="Tahoma"/>
          </rPr>
          <t xml:space="preserve">Click for Index Page
</t>
        </r>
      </text>
    </comment>
    <comment ref="D9" authorId="0" shapeId="0" xr:uid="{00000000-0006-0000-0100-000002000000}">
      <text>
        <r>
          <rPr>
            <b/>
            <sz val="8"/>
            <color rgb="FF000000"/>
            <rFont val="Tahoma"/>
          </rPr>
          <t>MOHAN KAMAT:</t>
        </r>
        <r>
          <rPr>
            <sz val="8"/>
            <color rgb="FF000000"/>
            <rFont val="Tahoma"/>
          </rPr>
          <t xml:space="preserve">
</t>
        </r>
        <r>
          <rPr>
            <sz val="8"/>
            <color rgb="FF000000"/>
            <rFont val="Tahoma"/>
          </rPr>
          <t xml:space="preserve">Enter Asset Identification Number, if any.
</t>
        </r>
      </text>
    </comment>
    <comment ref="D10" authorId="0" shapeId="0" xr:uid="{00000000-0006-0000-0100-000003000000}">
      <text>
        <r>
          <rPr>
            <b/>
            <sz val="8"/>
            <color rgb="FF000000"/>
            <rFont val="Tahoma"/>
          </rPr>
          <t>MOHAN KAMAT:</t>
        </r>
        <r>
          <rPr>
            <sz val="8"/>
            <color rgb="FF000000"/>
            <rFont val="Tahoma"/>
          </rPr>
          <t xml:space="preserve">
</t>
        </r>
        <r>
          <rPr>
            <sz val="8"/>
            <color rgb="FF000000"/>
            <rFont val="Tahoma"/>
          </rPr>
          <t xml:space="preserve">Enter Owner - Role in Org Chart 
</t>
        </r>
      </text>
    </comment>
    <comment ref="D11" authorId="0" shapeId="0" xr:uid="{00000000-0006-0000-0100-000004000000}">
      <text>
        <r>
          <rPr>
            <b/>
            <sz val="8"/>
            <color rgb="FF000000"/>
            <rFont val="Tahoma"/>
          </rPr>
          <t>MOHAN KAMAT:</t>
        </r>
        <r>
          <rPr>
            <sz val="8"/>
            <color rgb="FF000000"/>
            <rFont val="Tahoma"/>
          </rPr>
          <t xml:space="preserve">
</t>
        </r>
        <r>
          <rPr>
            <sz val="8"/>
            <color rgb="FF000000"/>
            <rFont val="Tahoma"/>
          </rPr>
          <t xml:space="preserve">Enter Custodian - Role in Org Chart
</t>
        </r>
      </text>
    </comment>
    <comment ref="D12" authorId="0" shapeId="0" xr:uid="{00000000-0006-0000-0100-000005000000}">
      <text>
        <r>
          <rPr>
            <b/>
            <sz val="8"/>
            <color indexed="81"/>
            <rFont val="Tahoma"/>
          </rPr>
          <t>MOHAN KAMAT:</t>
        </r>
        <r>
          <rPr>
            <sz val="8"/>
            <color indexed="81"/>
            <rFont val="Tahoma"/>
          </rPr>
          <t xml:space="preserve">
Enter Users - Roles in Org Chart
</t>
        </r>
      </text>
    </comment>
    <comment ref="D13" authorId="0" shapeId="0" xr:uid="{00000000-0006-0000-0100-000006000000}">
      <text>
        <r>
          <rPr>
            <b/>
            <sz val="8"/>
            <color rgb="FF000000"/>
            <rFont val="Tahoma"/>
          </rPr>
          <t>MOHAN KAMAT:</t>
        </r>
        <r>
          <rPr>
            <sz val="8"/>
            <color rgb="FF000000"/>
            <rFont val="Tahoma"/>
          </rPr>
          <t xml:space="preserve">
</t>
        </r>
        <r>
          <rPr>
            <sz val="8"/>
            <color rgb="FF000000"/>
            <rFont val="Tahoma"/>
          </rPr>
          <t xml:space="preserve">Enter the Server IP Address &amp; name &amp; specific deirectory
</t>
        </r>
      </text>
    </comment>
    <comment ref="D14" authorId="0" shapeId="0" xr:uid="{00000000-0006-0000-0100-000007000000}">
      <text>
        <r>
          <rPr>
            <b/>
            <sz val="8"/>
            <color rgb="FF000000"/>
            <rFont val="Tahoma"/>
          </rPr>
          <t>MOHAN KAMAT:</t>
        </r>
        <r>
          <rPr>
            <sz val="8"/>
            <color rgb="FF000000"/>
            <rFont val="Tahoma"/>
          </rPr>
          <t xml:space="preserve">
</t>
        </r>
        <r>
          <rPr>
            <sz val="8"/>
            <color rgb="FF000000"/>
            <rFont val="Tahoma"/>
          </rPr>
          <t xml:space="preserve">Enter the format of the information asset e.g. database record, doc / xls / jpg file
</t>
        </r>
      </text>
    </comment>
    <comment ref="D16" authorId="0" shapeId="0" xr:uid="{00000000-0006-0000-0100-000008000000}">
      <text>
        <r>
          <rPr>
            <b/>
            <sz val="8"/>
            <color indexed="81"/>
            <rFont val="Tahoma"/>
          </rPr>
          <t>MOHAN KAMAT:</t>
        </r>
        <r>
          <rPr>
            <sz val="8"/>
            <color indexed="81"/>
            <rFont val="Tahoma"/>
          </rPr>
          <t xml:space="preserve">
Enter Backup Freqency and media</t>
        </r>
      </text>
    </comment>
    <comment ref="D19" authorId="0" shapeId="0" xr:uid="{00000000-0006-0000-0100-000009000000}">
      <text>
        <r>
          <rPr>
            <b/>
            <sz val="8"/>
            <color rgb="FF000000"/>
            <rFont val="Tahoma"/>
          </rPr>
          <t>MOHAN KAMAT:</t>
        </r>
        <r>
          <rPr>
            <sz val="8"/>
            <color rgb="FF000000"/>
            <rFont val="Tahoma"/>
          </rPr>
          <t xml:space="preserve">
</t>
        </r>
        <r>
          <rPr>
            <sz val="8"/>
            <color rgb="FF000000"/>
            <rFont val="Tahoma"/>
          </rPr>
          <t>Enter Backup / Backup Media Location including offsite backup</t>
        </r>
      </text>
    </comment>
    <comment ref="D20" authorId="0" shapeId="0" xr:uid="{00000000-0006-0000-0100-00000A000000}">
      <text>
        <r>
          <rPr>
            <b/>
            <sz val="8"/>
            <color indexed="81"/>
            <rFont val="Tahoma"/>
          </rPr>
          <t>MOHAN KAMAT:</t>
        </r>
        <r>
          <rPr>
            <sz val="8"/>
            <color indexed="81"/>
            <rFont val="Tahoma"/>
          </rPr>
          <t xml:space="preserve">
Enter confidetiality requirements for the asset</t>
        </r>
      </text>
    </comment>
    <comment ref="D21" authorId="0" shapeId="0" xr:uid="{00000000-0006-0000-0100-00000B000000}">
      <text>
        <r>
          <rPr>
            <b/>
            <sz val="8"/>
            <color indexed="81"/>
            <rFont val="Tahoma"/>
          </rPr>
          <t>MOHAN KAMAT:</t>
        </r>
        <r>
          <rPr>
            <sz val="8"/>
            <color indexed="81"/>
            <rFont val="Tahoma"/>
          </rPr>
          <t xml:space="preserve">
Enter Integrity requirements for the asset</t>
        </r>
      </text>
    </comment>
    <comment ref="D22" authorId="0" shapeId="0" xr:uid="{00000000-0006-0000-0100-00000C000000}">
      <text>
        <r>
          <rPr>
            <b/>
            <sz val="8"/>
            <color indexed="81"/>
            <rFont val="Tahoma"/>
          </rPr>
          <t>MOHAN KAMAT:</t>
        </r>
        <r>
          <rPr>
            <sz val="8"/>
            <color indexed="81"/>
            <rFont val="Tahoma"/>
          </rPr>
          <t xml:space="preserve">
Enteravailability requirements for the asset</t>
        </r>
      </text>
    </comment>
    <comment ref="D24" authorId="0" shapeId="0" xr:uid="{0B4BCE08-4D54-4379-8387-B8DBF1AB3951}">
      <text>
        <r>
          <rPr>
            <b/>
            <sz val="8"/>
            <color indexed="81"/>
            <rFont val="Tahoma"/>
          </rPr>
          <t>MOHAN KAMAT:</t>
        </r>
        <r>
          <rPr>
            <sz val="8"/>
            <color indexed="81"/>
            <rFont val="Tahoma"/>
          </rPr>
          <t xml:space="preserve">
Enter Asset Identification Number, if any.
</t>
        </r>
      </text>
    </comment>
    <comment ref="D25" authorId="0" shapeId="0" xr:uid="{F2AF2017-F849-4647-ADCC-BB8AF6635167}">
      <text>
        <r>
          <rPr>
            <b/>
            <sz val="8"/>
            <color indexed="81"/>
            <rFont val="Tahoma"/>
          </rPr>
          <t>MOHAN KAMAT:</t>
        </r>
        <r>
          <rPr>
            <sz val="8"/>
            <color indexed="81"/>
            <rFont val="Tahoma"/>
          </rPr>
          <t xml:space="preserve">
Enter Owner - Role in Org Chart 
</t>
        </r>
      </text>
    </comment>
    <comment ref="D26" authorId="0" shapeId="0" xr:uid="{22374E04-80D2-4714-A444-2C5336015E90}">
      <text>
        <r>
          <rPr>
            <b/>
            <sz val="8"/>
            <color indexed="81"/>
            <rFont val="Tahoma"/>
          </rPr>
          <t>MOHAN KAMAT:</t>
        </r>
        <r>
          <rPr>
            <sz val="8"/>
            <color indexed="81"/>
            <rFont val="Tahoma"/>
          </rPr>
          <t xml:space="preserve">
Enter Custodian - Role in Org Chart
</t>
        </r>
      </text>
    </comment>
    <comment ref="D27" authorId="0" shapeId="0" xr:uid="{414AFEF6-DC5E-4841-BA87-E468FE58FA66}">
      <text>
        <r>
          <rPr>
            <b/>
            <sz val="8"/>
            <color indexed="81"/>
            <rFont val="Tahoma"/>
          </rPr>
          <t>MOHAN KAMAT:</t>
        </r>
        <r>
          <rPr>
            <sz val="8"/>
            <color indexed="81"/>
            <rFont val="Tahoma"/>
          </rPr>
          <t xml:space="preserve">
Enter Users - Roles in Org Chart
</t>
        </r>
      </text>
    </comment>
    <comment ref="D28" authorId="0" shapeId="0" xr:uid="{EE00820C-9743-4B6B-B871-B70936ECD2BB}">
      <text>
        <r>
          <rPr>
            <b/>
            <sz val="8"/>
            <color indexed="81"/>
            <rFont val="Tahoma"/>
          </rPr>
          <t>MOHAN KAMAT:</t>
        </r>
        <r>
          <rPr>
            <sz val="8"/>
            <color indexed="81"/>
            <rFont val="Tahoma"/>
          </rPr>
          <t xml:space="preserve">
Enter the Server IP Address &amp; name &amp; specific deirectory
</t>
        </r>
      </text>
    </comment>
    <comment ref="D29" authorId="0" shapeId="0" xr:uid="{F54D36E7-2359-4200-A80F-0704A39E8F4A}">
      <text>
        <r>
          <rPr>
            <b/>
            <sz val="8"/>
            <color indexed="81"/>
            <rFont val="Tahoma"/>
          </rPr>
          <t>MOHAN KAMAT:</t>
        </r>
        <r>
          <rPr>
            <sz val="8"/>
            <color indexed="81"/>
            <rFont val="Tahoma"/>
          </rPr>
          <t xml:space="preserve">
Enter the format of the information asset e.g. database record, doc / xls / jpg file
</t>
        </r>
      </text>
    </comment>
    <comment ref="D31" authorId="0" shapeId="0" xr:uid="{8A9FCA40-E872-40A4-8C3A-660193082829}">
      <text>
        <r>
          <rPr>
            <b/>
            <sz val="8"/>
            <color indexed="81"/>
            <rFont val="Tahoma"/>
          </rPr>
          <t>MOHAN KAMAT:</t>
        </r>
        <r>
          <rPr>
            <sz val="8"/>
            <color indexed="81"/>
            <rFont val="Tahoma"/>
          </rPr>
          <t xml:space="preserve">
Enter Backup Freqency and media</t>
        </r>
      </text>
    </comment>
    <comment ref="D34" authorId="0" shapeId="0" xr:uid="{01C4D3E7-B28A-4F98-92DC-4F4757CB0976}">
      <text>
        <r>
          <rPr>
            <b/>
            <sz val="8"/>
            <color indexed="81"/>
            <rFont val="Tahoma"/>
          </rPr>
          <t>MOHAN KAMAT:</t>
        </r>
        <r>
          <rPr>
            <sz val="8"/>
            <color indexed="81"/>
            <rFont val="Tahoma"/>
          </rPr>
          <t xml:space="preserve">
Enter Backup / Backup Media Location including offsite backup</t>
        </r>
      </text>
    </comment>
    <comment ref="D35" authorId="0" shapeId="0" xr:uid="{FE48EA12-2085-43C8-A676-F1135D3520F9}">
      <text>
        <r>
          <rPr>
            <b/>
            <sz val="8"/>
            <color indexed="81"/>
            <rFont val="Tahoma"/>
          </rPr>
          <t>MOHAN KAMAT:</t>
        </r>
        <r>
          <rPr>
            <sz val="8"/>
            <color indexed="81"/>
            <rFont val="Tahoma"/>
          </rPr>
          <t xml:space="preserve">
Enter confidetiality requirements for the asset</t>
        </r>
      </text>
    </comment>
    <comment ref="D36" authorId="0" shapeId="0" xr:uid="{5251DFEB-F9C9-40BB-AD98-1DC7EEEA36BA}">
      <text>
        <r>
          <rPr>
            <b/>
            <sz val="8"/>
            <color indexed="81"/>
            <rFont val="Tahoma"/>
          </rPr>
          <t>MOHAN KAMAT:</t>
        </r>
        <r>
          <rPr>
            <sz val="8"/>
            <color indexed="81"/>
            <rFont val="Tahoma"/>
          </rPr>
          <t xml:space="preserve">
Enter Integrity requirements for the asset</t>
        </r>
      </text>
    </comment>
    <comment ref="D37" authorId="0" shapeId="0" xr:uid="{8FC8C8D0-0007-4D31-B0C6-C7EB85E9CFCD}">
      <text>
        <r>
          <rPr>
            <b/>
            <sz val="8"/>
            <color indexed="81"/>
            <rFont val="Tahoma"/>
          </rPr>
          <t>MOHAN KAMAT:</t>
        </r>
        <r>
          <rPr>
            <sz val="8"/>
            <color indexed="81"/>
            <rFont val="Tahoma"/>
          </rPr>
          <t xml:space="preserve">
Enteravailability requirements for the asset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A00-000001000000}">
      <text>
        <r>
          <rPr>
            <b/>
            <sz val="8"/>
            <color indexed="81"/>
            <rFont val="Tahoma"/>
          </rPr>
          <t>MOHAN KAMAT:</t>
        </r>
        <r>
          <rPr>
            <sz val="8"/>
            <color indexed="81"/>
            <rFont val="Tahoma"/>
          </rPr>
          <t xml:space="preserve">
Click for Index Page
</t>
        </r>
      </text>
    </comment>
    <comment ref="D36" authorId="0" shapeId="0" xr:uid="{00000000-0006-0000-0A00-000002000000}">
      <text>
        <r>
          <rPr>
            <b/>
            <sz val="8"/>
            <color indexed="81"/>
            <rFont val="Tahoma"/>
          </rPr>
          <t>MOHAN KAMAT:</t>
        </r>
        <r>
          <rPr>
            <sz val="8"/>
            <color indexed="81"/>
            <rFont val="Tahoma"/>
          </rPr>
          <t xml:space="preserve">
Enter the confidentiality requiment from the person carrying the role.</t>
        </r>
      </text>
    </comment>
    <comment ref="D37" authorId="0" shapeId="0" xr:uid="{00000000-0006-0000-0A00-000003000000}">
      <text>
        <r>
          <rPr>
            <b/>
            <sz val="8"/>
            <color indexed="81"/>
            <rFont val="Tahoma"/>
          </rPr>
          <t>MOHAN KAMAT:</t>
        </r>
        <r>
          <rPr>
            <sz val="8"/>
            <color indexed="81"/>
            <rFont val="Tahoma"/>
          </rPr>
          <t xml:space="preserve">
Enter the integrity requirement of a person carying the role</t>
        </r>
      </text>
    </comment>
    <comment ref="D38" authorId="0" shapeId="0" xr:uid="{00000000-0006-0000-0A00-000004000000}">
      <text>
        <r>
          <rPr>
            <b/>
            <sz val="8"/>
            <color indexed="81"/>
            <rFont val="Tahoma"/>
          </rPr>
          <t>MOHAN KAMAT:</t>
        </r>
        <r>
          <rPr>
            <sz val="8"/>
            <color indexed="81"/>
            <rFont val="Tahoma"/>
          </rPr>
          <t xml:space="preserve">
Enter the availability requirement of a person carryingthe role</t>
        </r>
      </text>
    </comment>
    <comment ref="D68" authorId="0" shapeId="0" xr:uid="{53A3D0DC-D1D3-45AB-8F63-A35997A10D6B}">
      <text>
        <r>
          <rPr>
            <b/>
            <sz val="8"/>
            <color indexed="81"/>
            <rFont val="Tahoma"/>
          </rPr>
          <t>MOHAN KAMAT:</t>
        </r>
        <r>
          <rPr>
            <sz val="8"/>
            <color indexed="81"/>
            <rFont val="Tahoma"/>
          </rPr>
          <t xml:space="preserve">
Enter the confidentiality requiment from the person carrying the role.</t>
        </r>
      </text>
    </comment>
    <comment ref="D69" authorId="0" shapeId="0" xr:uid="{AAD284A5-3F2D-443E-9BC4-8006EE7808F2}">
      <text>
        <r>
          <rPr>
            <b/>
            <sz val="8"/>
            <color indexed="81"/>
            <rFont val="Tahoma"/>
          </rPr>
          <t>MOHAN KAMAT:</t>
        </r>
        <r>
          <rPr>
            <sz val="8"/>
            <color indexed="81"/>
            <rFont val="Tahoma"/>
          </rPr>
          <t xml:space="preserve">
Enter the integrity requirement of a person carying the role</t>
        </r>
      </text>
    </comment>
    <comment ref="D70" authorId="0" shapeId="0" xr:uid="{6FB0E438-348F-4C16-8477-D8BBFCE374AF}">
      <text>
        <r>
          <rPr>
            <b/>
            <sz val="8"/>
            <color indexed="81"/>
            <rFont val="Tahoma"/>
          </rPr>
          <t>MOHAN KAMAT:</t>
        </r>
        <r>
          <rPr>
            <sz val="8"/>
            <color indexed="81"/>
            <rFont val="Tahoma"/>
          </rPr>
          <t xml:space="preserve">
Enter the availability requirement of a person carryingthe role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B00-000001000000}">
      <text>
        <r>
          <rPr>
            <b/>
            <sz val="8"/>
            <color indexed="81"/>
            <rFont val="Tahoma"/>
          </rPr>
          <t>MOHAN KAMAT:</t>
        </r>
        <r>
          <rPr>
            <sz val="8"/>
            <color indexed="81"/>
            <rFont val="Tahoma"/>
          </rPr>
          <t xml:space="preserve">
Click for Index Page
</t>
        </r>
      </text>
    </comment>
    <comment ref="D24" authorId="0" shapeId="0" xr:uid="{00000000-0006-0000-0B00-000002000000}">
      <text>
        <r>
          <rPr>
            <b/>
            <sz val="8"/>
            <color indexed="81"/>
            <rFont val="Tahoma"/>
          </rPr>
          <t>MOHAN KAMAT:</t>
        </r>
        <r>
          <rPr>
            <sz val="8"/>
            <color indexed="81"/>
            <rFont val="Tahoma"/>
          </rPr>
          <t xml:space="preserve">
Enter the confidentiality requiment from the person carrying the role.</t>
        </r>
      </text>
    </comment>
    <comment ref="D25" authorId="0" shapeId="0" xr:uid="{00000000-0006-0000-0B00-000003000000}">
      <text>
        <r>
          <rPr>
            <b/>
            <sz val="8"/>
            <color indexed="81"/>
            <rFont val="Tahoma"/>
          </rPr>
          <t>MOHAN KAMAT:</t>
        </r>
        <r>
          <rPr>
            <sz val="8"/>
            <color indexed="81"/>
            <rFont val="Tahoma"/>
          </rPr>
          <t xml:space="preserve">
Enter the integrity requirement of a person carying the role</t>
        </r>
      </text>
    </comment>
    <comment ref="D26" authorId="0" shapeId="0" xr:uid="{00000000-0006-0000-0B00-000004000000}">
      <text>
        <r>
          <rPr>
            <b/>
            <sz val="8"/>
            <color indexed="81"/>
            <rFont val="Tahoma"/>
          </rPr>
          <t>MOHAN KAMAT:</t>
        </r>
        <r>
          <rPr>
            <sz val="8"/>
            <color indexed="81"/>
            <rFont val="Tahoma"/>
          </rPr>
          <t xml:space="preserve">
Enter the availability requirement of a person carryingthe role</t>
        </r>
      </text>
    </comment>
    <comment ref="D44" authorId="0" shapeId="0" xr:uid="{15D4B9CF-ECC7-4551-B4A1-F5E2740B9584}">
      <text>
        <r>
          <rPr>
            <b/>
            <sz val="8"/>
            <color indexed="81"/>
            <rFont val="Tahoma"/>
          </rPr>
          <t>MOHAN KAMAT:</t>
        </r>
        <r>
          <rPr>
            <sz val="8"/>
            <color indexed="81"/>
            <rFont val="Tahoma"/>
          </rPr>
          <t xml:space="preserve">
Enter the confidentiality requiment from the person carrying the role.</t>
        </r>
      </text>
    </comment>
    <comment ref="D45" authorId="0" shapeId="0" xr:uid="{128D774F-BA67-4465-B8C4-4F6EC535B10F}">
      <text>
        <r>
          <rPr>
            <b/>
            <sz val="8"/>
            <color indexed="81"/>
            <rFont val="Tahoma"/>
          </rPr>
          <t>MOHAN KAMAT:</t>
        </r>
        <r>
          <rPr>
            <sz val="8"/>
            <color indexed="81"/>
            <rFont val="Tahoma"/>
          </rPr>
          <t xml:space="preserve">
Enter the integrity requirement of a person carying the role</t>
        </r>
      </text>
    </comment>
    <comment ref="D46" authorId="0" shapeId="0" xr:uid="{2C26C3C9-C390-43A7-A73C-A89364905A59}">
      <text>
        <r>
          <rPr>
            <b/>
            <sz val="8"/>
            <color indexed="81"/>
            <rFont val="Tahoma"/>
          </rPr>
          <t>MOHAN KAMAT:</t>
        </r>
        <r>
          <rPr>
            <sz val="8"/>
            <color indexed="81"/>
            <rFont val="Tahoma"/>
          </rPr>
          <t xml:space="preserve">
Enter the availability requirement of a person carryingthe role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C00-000001000000}">
      <text>
        <r>
          <rPr>
            <b/>
            <sz val="8"/>
            <color indexed="81"/>
            <rFont val="Tahoma"/>
          </rPr>
          <t>MOHAN KAMAT:</t>
        </r>
        <r>
          <rPr>
            <sz val="8"/>
            <color indexed="81"/>
            <rFont val="Tahoma"/>
          </rPr>
          <t xml:space="preserve">
Click For Index Page</t>
        </r>
      </text>
    </comment>
    <comment ref="D21" authorId="0" shapeId="0" xr:uid="{00000000-0006-0000-0C00-000002000000}">
      <text>
        <r>
          <rPr>
            <b/>
            <sz val="8"/>
            <color indexed="81"/>
            <rFont val="Tahoma"/>
          </rPr>
          <t>MOHAN KAMAT:</t>
        </r>
        <r>
          <rPr>
            <sz val="8"/>
            <color indexed="81"/>
            <rFont val="Tahoma"/>
          </rPr>
          <t xml:space="preserve">
Enter the confidentiality requiment from the person carrying the role.</t>
        </r>
      </text>
    </comment>
    <comment ref="D22" authorId="0" shapeId="0" xr:uid="{00000000-0006-0000-0C00-000003000000}">
      <text>
        <r>
          <rPr>
            <b/>
            <sz val="8"/>
            <color indexed="81"/>
            <rFont val="Tahoma"/>
          </rPr>
          <t>MOHAN KAMAT:</t>
        </r>
        <r>
          <rPr>
            <sz val="8"/>
            <color indexed="81"/>
            <rFont val="Tahoma"/>
          </rPr>
          <t xml:space="preserve">
Enter the integrity requirement of a person carying the role</t>
        </r>
      </text>
    </comment>
    <comment ref="D23" authorId="0" shapeId="0" xr:uid="{00000000-0006-0000-0C00-000004000000}">
      <text>
        <r>
          <rPr>
            <b/>
            <sz val="8"/>
            <color indexed="81"/>
            <rFont val="Tahoma"/>
          </rPr>
          <t>MOHAN KAMAT:</t>
        </r>
        <r>
          <rPr>
            <sz val="8"/>
            <color indexed="81"/>
            <rFont val="Tahoma"/>
          </rPr>
          <t xml:space="preserve">
Enter the availability requirement of a person carryingthe role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6" authorId="0" shapeId="0" xr:uid="{00000000-0006-0000-0200-000001000000}">
      <text>
        <r>
          <rPr>
            <b/>
            <sz val="8"/>
            <color indexed="81"/>
            <rFont val="Tahoma"/>
          </rPr>
          <t>MOHAN KAMAT:</t>
        </r>
        <r>
          <rPr>
            <sz val="8"/>
            <color indexed="81"/>
            <rFont val="Tahoma"/>
          </rPr>
          <t xml:space="preserve">
Click for Index Page
</t>
        </r>
      </text>
    </comment>
    <comment ref="D9" authorId="0" shapeId="0" xr:uid="{00000000-0006-0000-0200-000002000000}">
      <text>
        <r>
          <rPr>
            <b/>
            <sz val="8"/>
            <color indexed="81"/>
            <rFont val="Tahoma"/>
          </rPr>
          <t>MOHAN KAMAT:</t>
        </r>
        <r>
          <rPr>
            <sz val="8"/>
            <color indexed="81"/>
            <rFont val="Tahoma"/>
          </rPr>
          <t xml:space="preserve">
Enter Asset Identification Number, if any.
</t>
        </r>
      </text>
    </comment>
    <comment ref="D10" authorId="0" shapeId="0" xr:uid="{00000000-0006-0000-0200-000003000000}">
      <text>
        <r>
          <rPr>
            <b/>
            <sz val="8"/>
            <color indexed="81"/>
            <rFont val="Tahoma"/>
          </rPr>
          <t>MOHAN KAMAT:</t>
        </r>
        <r>
          <rPr>
            <sz val="8"/>
            <color indexed="81"/>
            <rFont val="Tahoma"/>
          </rPr>
          <t xml:space="preserve">
Enter Owner - Role in Org Chart 
</t>
        </r>
      </text>
    </comment>
    <comment ref="D11" authorId="0" shapeId="0" xr:uid="{00000000-0006-0000-0200-000004000000}">
      <text>
        <r>
          <rPr>
            <b/>
            <sz val="8"/>
            <color indexed="81"/>
            <rFont val="Tahoma"/>
          </rPr>
          <t>MOHAN KAMAT:</t>
        </r>
        <r>
          <rPr>
            <sz val="8"/>
            <color indexed="81"/>
            <rFont val="Tahoma"/>
          </rPr>
          <t xml:space="preserve">
Enter Custodian - Role in Org Chart
</t>
        </r>
      </text>
    </comment>
    <comment ref="D12" authorId="0" shapeId="0" xr:uid="{00000000-0006-0000-0200-000005000000}">
      <text>
        <r>
          <rPr>
            <b/>
            <sz val="8"/>
            <color indexed="81"/>
            <rFont val="Tahoma"/>
          </rPr>
          <t>MOHAN KAMAT:</t>
        </r>
        <r>
          <rPr>
            <sz val="8"/>
            <color indexed="81"/>
            <rFont val="Tahoma"/>
          </rPr>
          <t xml:space="preserve">
Enter Users - Roles in Org Chart
</t>
        </r>
      </text>
    </comment>
    <comment ref="D13" authorId="0" shapeId="0" xr:uid="{00000000-0006-0000-0200-000006000000}">
      <text>
        <r>
          <rPr>
            <b/>
            <sz val="8"/>
            <color indexed="81"/>
            <rFont val="Tahoma"/>
          </rPr>
          <t>MOHAN KAMAT:</t>
        </r>
        <r>
          <rPr>
            <sz val="8"/>
            <color indexed="81"/>
            <rFont val="Tahoma"/>
          </rPr>
          <t xml:space="preserve">
Enter the Server IP Address &amp; name &amp; specific deirectory
</t>
        </r>
      </text>
    </comment>
    <comment ref="D15" authorId="0" shapeId="0" xr:uid="{00000000-0006-0000-0200-000007000000}">
      <text>
        <r>
          <rPr>
            <b/>
            <sz val="8"/>
            <color indexed="81"/>
            <rFont val="Tahoma"/>
          </rPr>
          <t>MOHAN KAMAT:</t>
        </r>
        <r>
          <rPr>
            <sz val="8"/>
            <color indexed="81"/>
            <rFont val="Tahoma"/>
          </rPr>
          <t xml:space="preserve">
Enter Backup Freqency and media</t>
        </r>
      </text>
    </comment>
    <comment ref="D25" authorId="0" shapeId="0" xr:uid="{00000000-0006-0000-0200-000008000000}">
      <text>
        <r>
          <rPr>
            <b/>
            <sz val="8"/>
            <color indexed="81"/>
            <rFont val="Tahoma"/>
          </rPr>
          <t>MOHAN KAMAT:</t>
        </r>
        <r>
          <rPr>
            <sz val="8"/>
            <color indexed="81"/>
            <rFont val="Tahoma"/>
          </rPr>
          <t xml:space="preserve">
Enter Backup / Backup Media Location including offsite backup</t>
        </r>
      </text>
    </comment>
    <comment ref="D26" authorId="0" shapeId="0" xr:uid="{00000000-0006-0000-0200-000009000000}">
      <text>
        <r>
          <rPr>
            <b/>
            <sz val="8"/>
            <color indexed="81"/>
            <rFont val="Tahoma"/>
          </rPr>
          <t>MOHAN KAMAT:</t>
        </r>
        <r>
          <rPr>
            <sz val="8"/>
            <color indexed="81"/>
            <rFont val="Tahoma"/>
          </rPr>
          <t xml:space="preserve">
Enter confidetiality requirements for the asset</t>
        </r>
      </text>
    </comment>
    <comment ref="D27" authorId="0" shapeId="0" xr:uid="{00000000-0006-0000-0200-00000A000000}">
      <text>
        <r>
          <rPr>
            <b/>
            <sz val="8"/>
            <color indexed="81"/>
            <rFont val="Tahoma"/>
          </rPr>
          <t>MOHAN KAMAT:</t>
        </r>
        <r>
          <rPr>
            <sz val="8"/>
            <color indexed="81"/>
            <rFont val="Tahoma"/>
          </rPr>
          <t xml:space="preserve">
Enter Integrity requirements for the asset</t>
        </r>
      </text>
    </comment>
    <comment ref="D28" authorId="0" shapeId="0" xr:uid="{00000000-0006-0000-0200-00000B000000}">
      <text>
        <r>
          <rPr>
            <b/>
            <sz val="8"/>
            <color indexed="81"/>
            <rFont val="Tahoma"/>
          </rPr>
          <t>MOHAN KAMAT:</t>
        </r>
        <r>
          <rPr>
            <sz val="8"/>
            <color indexed="81"/>
            <rFont val="Tahoma"/>
          </rPr>
          <t xml:space="preserve">
Enteravailability requirements for the asset</t>
        </r>
      </text>
    </comment>
    <comment ref="D30" authorId="0" shapeId="0" xr:uid="{96E980AC-2D9D-42E3-9286-E56CAEC1E20F}">
      <text>
        <r>
          <rPr>
            <b/>
            <sz val="8"/>
            <color indexed="81"/>
            <rFont val="Tahoma"/>
          </rPr>
          <t>MOHAN KAMAT:</t>
        </r>
        <r>
          <rPr>
            <sz val="8"/>
            <color indexed="81"/>
            <rFont val="Tahoma"/>
          </rPr>
          <t xml:space="preserve">
Enter Asset Identification Number, if any.
</t>
        </r>
      </text>
    </comment>
    <comment ref="D31" authorId="0" shapeId="0" xr:uid="{7320C4D0-1463-4D60-B94C-0A359D5FED4D}">
      <text>
        <r>
          <rPr>
            <b/>
            <sz val="8"/>
            <color indexed="81"/>
            <rFont val="Tahoma"/>
          </rPr>
          <t>MOHAN KAMAT:</t>
        </r>
        <r>
          <rPr>
            <sz val="8"/>
            <color indexed="81"/>
            <rFont val="Tahoma"/>
          </rPr>
          <t xml:space="preserve">
Enter Owner - Role in Org Chart 
</t>
        </r>
      </text>
    </comment>
    <comment ref="D32" authorId="0" shapeId="0" xr:uid="{6043E97C-7BAF-4E08-945F-AE59538F6B1F}">
      <text>
        <r>
          <rPr>
            <b/>
            <sz val="8"/>
            <color indexed="81"/>
            <rFont val="Tahoma"/>
          </rPr>
          <t>MOHAN KAMAT:</t>
        </r>
        <r>
          <rPr>
            <sz val="8"/>
            <color indexed="81"/>
            <rFont val="Tahoma"/>
          </rPr>
          <t xml:space="preserve">
Enter Custodian - Role in Org Chart
</t>
        </r>
      </text>
    </comment>
    <comment ref="D33" authorId="0" shapeId="0" xr:uid="{49BA8B58-B2A0-49ED-B5DF-2AC165F19A89}">
      <text>
        <r>
          <rPr>
            <b/>
            <sz val="8"/>
            <color indexed="81"/>
            <rFont val="Tahoma"/>
          </rPr>
          <t>MOHAN KAMAT:</t>
        </r>
        <r>
          <rPr>
            <sz val="8"/>
            <color indexed="81"/>
            <rFont val="Tahoma"/>
          </rPr>
          <t xml:space="preserve">
Enter Users - Roles in Org Chart
</t>
        </r>
      </text>
    </comment>
    <comment ref="D34" authorId="0" shapeId="0" xr:uid="{919EBFA1-2A85-415F-BC46-BA7C2BFCE4FA}">
      <text>
        <r>
          <rPr>
            <b/>
            <sz val="8"/>
            <color indexed="81"/>
            <rFont val="Tahoma"/>
          </rPr>
          <t>MOHAN KAMAT:</t>
        </r>
        <r>
          <rPr>
            <sz val="8"/>
            <color indexed="81"/>
            <rFont val="Tahoma"/>
          </rPr>
          <t xml:space="preserve">
Enter the Server IP Address &amp; name &amp; specific deirectory
</t>
        </r>
      </text>
    </comment>
    <comment ref="D36" authorId="0" shapeId="0" xr:uid="{A2D2448D-3CEA-4544-9CD4-6AF921EB09EF}">
      <text>
        <r>
          <rPr>
            <b/>
            <sz val="8"/>
            <color indexed="81"/>
            <rFont val="Tahoma"/>
          </rPr>
          <t>MOHAN KAMAT:</t>
        </r>
        <r>
          <rPr>
            <sz val="8"/>
            <color indexed="81"/>
            <rFont val="Tahoma"/>
          </rPr>
          <t xml:space="preserve">
Enter Backup Freqency and media</t>
        </r>
      </text>
    </comment>
    <comment ref="D46" authorId="0" shapeId="0" xr:uid="{644B50F8-4F0A-4B6A-9EFA-AA938EA60C43}">
      <text>
        <r>
          <rPr>
            <b/>
            <sz val="8"/>
            <color indexed="81"/>
            <rFont val="Tahoma"/>
          </rPr>
          <t>MOHAN KAMAT:</t>
        </r>
        <r>
          <rPr>
            <sz val="8"/>
            <color indexed="81"/>
            <rFont val="Tahoma"/>
          </rPr>
          <t xml:space="preserve">
Enter Backup / Backup Media Location including offsite backup</t>
        </r>
      </text>
    </comment>
    <comment ref="D47" authorId="0" shapeId="0" xr:uid="{1F125814-72B4-423F-A141-EDEA4475D2A9}">
      <text>
        <r>
          <rPr>
            <b/>
            <sz val="8"/>
            <color indexed="81"/>
            <rFont val="Tahoma"/>
          </rPr>
          <t>MOHAN KAMAT:</t>
        </r>
        <r>
          <rPr>
            <sz val="8"/>
            <color indexed="81"/>
            <rFont val="Tahoma"/>
          </rPr>
          <t xml:space="preserve">
Enter confidetiality requirements for the asset</t>
        </r>
      </text>
    </comment>
    <comment ref="D48" authorId="0" shapeId="0" xr:uid="{E9505C9A-CF32-46A6-969A-16CC80151ED0}">
      <text>
        <r>
          <rPr>
            <b/>
            <sz val="8"/>
            <color indexed="81"/>
            <rFont val="Tahoma"/>
          </rPr>
          <t>MOHAN KAMAT:</t>
        </r>
        <r>
          <rPr>
            <sz val="8"/>
            <color indexed="81"/>
            <rFont val="Tahoma"/>
          </rPr>
          <t xml:space="preserve">
Enter Integrity requirements for the asset</t>
        </r>
      </text>
    </comment>
    <comment ref="D49" authorId="0" shapeId="0" xr:uid="{6F31832F-455D-4E91-B2EB-AD6EA29579AC}">
      <text>
        <r>
          <rPr>
            <b/>
            <sz val="8"/>
            <color indexed="81"/>
            <rFont val="Tahoma"/>
          </rPr>
          <t>MOHAN KAMAT:</t>
        </r>
        <r>
          <rPr>
            <sz val="8"/>
            <color indexed="81"/>
            <rFont val="Tahoma"/>
          </rPr>
          <t xml:space="preserve">
Enteravailability requirements for the asset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300-000001000000}">
      <text>
        <r>
          <rPr>
            <b/>
            <sz val="8"/>
            <color indexed="81"/>
            <rFont val="Tahoma"/>
          </rPr>
          <t>MOHAN KAMAT:</t>
        </r>
        <r>
          <rPr>
            <sz val="8"/>
            <color indexed="81"/>
            <rFont val="Tahoma"/>
          </rPr>
          <t xml:space="preserve">
Click for Index Page
</t>
        </r>
      </text>
    </comment>
    <comment ref="D8" authorId="0" shapeId="0" xr:uid="{00000000-0006-0000-0300-000002000000}">
      <text>
        <r>
          <rPr>
            <b/>
            <sz val="8"/>
            <color indexed="81"/>
            <rFont val="Tahoma"/>
          </rPr>
          <t>MOHAN KAMAT:</t>
        </r>
        <r>
          <rPr>
            <sz val="8"/>
            <color indexed="81"/>
            <rFont val="Tahoma"/>
          </rPr>
          <t xml:space="preserve">
Enter Asset Identification Number, if any.
</t>
        </r>
      </text>
    </comment>
    <comment ref="D9" authorId="0" shapeId="0" xr:uid="{00000000-0006-0000-0300-000003000000}">
      <text>
        <r>
          <rPr>
            <b/>
            <sz val="8"/>
            <color indexed="81"/>
            <rFont val="Tahoma"/>
          </rPr>
          <t>MOHAN KAMAT:</t>
        </r>
        <r>
          <rPr>
            <sz val="8"/>
            <color indexed="81"/>
            <rFont val="Tahoma"/>
          </rPr>
          <t xml:space="preserve">
Enter Owner - Role in Org Chart 
</t>
        </r>
      </text>
    </comment>
    <comment ref="D10" authorId="0" shapeId="0" xr:uid="{00000000-0006-0000-0300-000004000000}">
      <text>
        <r>
          <rPr>
            <b/>
            <sz val="8"/>
            <color indexed="81"/>
            <rFont val="Tahoma"/>
          </rPr>
          <t>MOHAN KAMAT:</t>
        </r>
        <r>
          <rPr>
            <sz val="8"/>
            <color indexed="81"/>
            <rFont val="Tahoma"/>
          </rPr>
          <t xml:space="preserve">
Enter Custodian - Role in Org Chart
</t>
        </r>
      </text>
    </comment>
    <comment ref="D11" authorId="0" shapeId="0" xr:uid="{00000000-0006-0000-0300-000005000000}">
      <text>
        <r>
          <rPr>
            <b/>
            <sz val="8"/>
            <color indexed="81"/>
            <rFont val="Tahoma"/>
          </rPr>
          <t>MOHAN KAMAT:</t>
        </r>
        <r>
          <rPr>
            <sz val="8"/>
            <color indexed="81"/>
            <rFont val="Tahoma"/>
          </rPr>
          <t xml:space="preserve">
Enter Users - Roles in Org Chart
</t>
        </r>
      </text>
    </comment>
    <comment ref="D12" authorId="0" shapeId="0" xr:uid="{00000000-0006-0000-0300-000006000000}">
      <text>
        <r>
          <rPr>
            <b/>
            <sz val="8"/>
            <color indexed="81"/>
            <rFont val="Tahoma"/>
          </rPr>
          <t>MOHAN KAMAT:</t>
        </r>
        <r>
          <rPr>
            <sz val="8"/>
            <color indexed="81"/>
            <rFont val="Tahoma"/>
          </rPr>
          <t xml:space="preserve">
Enter the Server IP Address &amp; name &amp; specific deirectory
</t>
        </r>
      </text>
    </comment>
    <comment ref="D24" authorId="0" shapeId="0" xr:uid="{00000000-0006-0000-0300-000007000000}">
      <text>
        <r>
          <rPr>
            <b/>
            <sz val="8"/>
            <color indexed="81"/>
            <rFont val="Tahoma"/>
          </rPr>
          <t>MOHAN KAMAT:</t>
        </r>
        <r>
          <rPr>
            <sz val="8"/>
            <color indexed="81"/>
            <rFont val="Tahoma"/>
          </rPr>
          <t xml:space="preserve">
Enter Backup / Backup Media Location including offsite backup</t>
        </r>
      </text>
    </comment>
    <comment ref="D25" authorId="0" shapeId="0" xr:uid="{00000000-0006-0000-0300-000008000000}">
      <text>
        <r>
          <rPr>
            <b/>
            <sz val="8"/>
            <color indexed="81"/>
            <rFont val="Tahoma"/>
          </rPr>
          <t>MOHAN KAMAT:</t>
        </r>
        <r>
          <rPr>
            <sz val="8"/>
            <color indexed="81"/>
            <rFont val="Tahoma"/>
          </rPr>
          <t xml:space="preserve">
Enter confidetiality requirements for the asset</t>
        </r>
      </text>
    </comment>
    <comment ref="D26" authorId="0" shapeId="0" xr:uid="{00000000-0006-0000-0300-000009000000}">
      <text>
        <r>
          <rPr>
            <b/>
            <sz val="8"/>
            <color indexed="81"/>
            <rFont val="Tahoma"/>
          </rPr>
          <t>MOHAN KAMAT:</t>
        </r>
        <r>
          <rPr>
            <sz val="8"/>
            <color indexed="81"/>
            <rFont val="Tahoma"/>
          </rPr>
          <t xml:space="preserve">
Enter Integrity requirements for the asset</t>
        </r>
      </text>
    </comment>
    <comment ref="D27" authorId="0" shapeId="0" xr:uid="{00000000-0006-0000-0300-00000A000000}">
      <text>
        <r>
          <rPr>
            <b/>
            <sz val="8"/>
            <color indexed="81"/>
            <rFont val="Tahoma"/>
          </rPr>
          <t>MOHAN KAMAT:</t>
        </r>
        <r>
          <rPr>
            <sz val="8"/>
            <color indexed="81"/>
            <rFont val="Tahoma"/>
          </rPr>
          <t xml:space="preserve">
Enteravailability requirements for the asset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400-000001000000}">
      <text>
        <r>
          <rPr>
            <b/>
            <sz val="8"/>
            <color indexed="81"/>
            <rFont val="Tahoma"/>
          </rPr>
          <t>MOHAN KAMAT:</t>
        </r>
        <r>
          <rPr>
            <sz val="8"/>
            <color indexed="81"/>
            <rFont val="Tahoma"/>
          </rPr>
          <t xml:space="preserve">
Click for Index Page</t>
        </r>
      </text>
    </comment>
    <comment ref="D28" authorId="0" shapeId="0" xr:uid="{00000000-0006-0000-0400-000002000000}">
      <text>
        <r>
          <rPr>
            <b/>
            <sz val="8"/>
            <color indexed="81"/>
            <rFont val="Tahoma"/>
          </rPr>
          <t>MOHAN KAMAT:</t>
        </r>
        <r>
          <rPr>
            <sz val="8"/>
            <color indexed="81"/>
            <rFont val="Tahoma"/>
          </rPr>
          <t xml:space="preserve">
Enter the confidentiality requiment from the person carrying the role.</t>
        </r>
      </text>
    </comment>
    <comment ref="D29" authorId="0" shapeId="0" xr:uid="{00000000-0006-0000-0400-000003000000}">
      <text>
        <r>
          <rPr>
            <b/>
            <sz val="8"/>
            <color indexed="81"/>
            <rFont val="Tahoma"/>
          </rPr>
          <t>MOHAN KAMAT:</t>
        </r>
        <r>
          <rPr>
            <sz val="8"/>
            <color indexed="81"/>
            <rFont val="Tahoma"/>
          </rPr>
          <t xml:space="preserve">
Enter the integrity requirement of a person carying the role</t>
        </r>
      </text>
    </comment>
    <comment ref="D30" authorId="0" shapeId="0" xr:uid="{00000000-0006-0000-0400-000004000000}">
      <text>
        <r>
          <rPr>
            <b/>
            <sz val="8"/>
            <color indexed="81"/>
            <rFont val="Tahoma"/>
          </rPr>
          <t>MOHAN KAMAT:</t>
        </r>
        <r>
          <rPr>
            <sz val="8"/>
            <color indexed="81"/>
            <rFont val="Tahoma"/>
          </rPr>
          <t xml:space="preserve">
Enter the availability requirement of a person carryingthe role</t>
        </r>
      </text>
    </comment>
    <comment ref="D52" authorId="0" shapeId="0" xr:uid="{04CC4E91-0C4B-4726-B0F8-C2D153EF32B6}">
      <text>
        <r>
          <rPr>
            <b/>
            <sz val="8"/>
            <color indexed="81"/>
            <rFont val="Tahoma"/>
          </rPr>
          <t>MOHAN KAMAT:</t>
        </r>
        <r>
          <rPr>
            <sz val="8"/>
            <color indexed="81"/>
            <rFont val="Tahoma"/>
          </rPr>
          <t xml:space="preserve">
Enter the confidentiality requiment from the person carrying the role.</t>
        </r>
      </text>
    </comment>
    <comment ref="D53" authorId="0" shapeId="0" xr:uid="{E0EEE1B1-C972-4DFF-A039-CF5B1BE800BA}">
      <text>
        <r>
          <rPr>
            <b/>
            <sz val="8"/>
            <color indexed="81"/>
            <rFont val="Tahoma"/>
          </rPr>
          <t>MOHAN KAMAT:</t>
        </r>
        <r>
          <rPr>
            <sz val="8"/>
            <color indexed="81"/>
            <rFont val="Tahoma"/>
          </rPr>
          <t xml:space="preserve">
Enter the integrity requirement of a person carying the role</t>
        </r>
      </text>
    </comment>
    <comment ref="D54" authorId="0" shapeId="0" xr:uid="{BF4F737F-0A42-43D5-8F97-63EB9A5AD42D}">
      <text>
        <r>
          <rPr>
            <b/>
            <sz val="8"/>
            <color indexed="81"/>
            <rFont val="Tahoma"/>
          </rPr>
          <t>MOHAN KAMAT:</t>
        </r>
        <r>
          <rPr>
            <sz val="8"/>
            <color indexed="81"/>
            <rFont val="Tahoma"/>
          </rPr>
          <t xml:space="preserve">
Enter the availability requirement of a person carryingthe role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6" authorId="0" shapeId="0" xr:uid="{00000000-0006-0000-0500-000001000000}">
      <text>
        <r>
          <rPr>
            <b/>
            <sz val="8"/>
            <color indexed="81"/>
            <rFont val="Tahoma"/>
          </rPr>
          <t>MOHAN KAMAT:</t>
        </r>
        <r>
          <rPr>
            <sz val="8"/>
            <color indexed="81"/>
            <rFont val="Tahoma"/>
          </rPr>
          <t xml:space="preserve">
Click for Index Page
</t>
        </r>
      </text>
    </comment>
    <comment ref="D9" authorId="0" shapeId="0" xr:uid="{00000000-0006-0000-0500-000002000000}">
      <text>
        <r>
          <rPr>
            <b/>
            <sz val="8"/>
            <color indexed="81"/>
            <rFont val="Tahoma"/>
          </rPr>
          <t>MOHAN KAMAT:</t>
        </r>
        <r>
          <rPr>
            <sz val="8"/>
            <color indexed="81"/>
            <rFont val="Tahoma"/>
          </rPr>
          <t xml:space="preserve">
Enter Asset Identification Number, if any.
</t>
        </r>
      </text>
    </comment>
    <comment ref="D10" authorId="0" shapeId="0" xr:uid="{00000000-0006-0000-0500-000003000000}">
      <text>
        <r>
          <rPr>
            <b/>
            <sz val="8"/>
            <color indexed="81"/>
            <rFont val="Tahoma"/>
          </rPr>
          <t>MOHAN KAMAT:</t>
        </r>
        <r>
          <rPr>
            <sz val="8"/>
            <color indexed="81"/>
            <rFont val="Tahoma"/>
          </rPr>
          <t xml:space="preserve">
Enter Owner - Role in Org Chart 
</t>
        </r>
      </text>
    </comment>
    <comment ref="D11" authorId="0" shapeId="0" xr:uid="{00000000-0006-0000-0500-000004000000}">
      <text>
        <r>
          <rPr>
            <b/>
            <sz val="8"/>
            <color indexed="81"/>
            <rFont val="Tahoma"/>
          </rPr>
          <t>MOHAN KAMAT:</t>
        </r>
        <r>
          <rPr>
            <sz val="8"/>
            <color indexed="81"/>
            <rFont val="Tahoma"/>
          </rPr>
          <t xml:space="preserve">
Enter Custodian - Role in Org Chart
</t>
        </r>
      </text>
    </comment>
    <comment ref="D12" authorId="0" shapeId="0" xr:uid="{00000000-0006-0000-0500-000005000000}">
      <text>
        <r>
          <rPr>
            <b/>
            <sz val="8"/>
            <color indexed="81"/>
            <rFont val="Tahoma"/>
          </rPr>
          <t>MOHAN KAMAT:</t>
        </r>
        <r>
          <rPr>
            <sz val="8"/>
            <color indexed="81"/>
            <rFont val="Tahoma"/>
          </rPr>
          <t xml:space="preserve">
Enter Users - Roles in Org Chart
</t>
        </r>
      </text>
    </comment>
    <comment ref="D13" authorId="0" shapeId="0" xr:uid="{00000000-0006-0000-0500-000006000000}">
      <text>
        <r>
          <rPr>
            <b/>
            <sz val="8"/>
            <color indexed="81"/>
            <rFont val="Tahoma"/>
          </rPr>
          <t>MOHAN KAMAT:</t>
        </r>
        <r>
          <rPr>
            <sz val="8"/>
            <color indexed="81"/>
            <rFont val="Tahoma"/>
          </rPr>
          <t xml:space="preserve">
Enter the Server IP Address &amp; name &amp; specific deirectory
</t>
        </r>
      </text>
    </comment>
    <comment ref="D14" authorId="0" shapeId="0" xr:uid="{00000000-0006-0000-0500-000007000000}">
      <text>
        <r>
          <rPr>
            <b/>
            <sz val="8"/>
            <color indexed="81"/>
            <rFont val="Tahoma"/>
          </rPr>
          <t>MOHAN KAMAT:</t>
        </r>
        <r>
          <rPr>
            <sz val="8"/>
            <color indexed="81"/>
            <rFont val="Tahoma"/>
          </rPr>
          <t xml:space="preserve">
Enter the format of the information asset e.g. database record, doc / xls / jpg file
</t>
        </r>
      </text>
    </comment>
    <comment ref="D16" authorId="0" shapeId="0" xr:uid="{00000000-0006-0000-0500-000008000000}">
      <text>
        <r>
          <rPr>
            <b/>
            <sz val="8"/>
            <color indexed="81"/>
            <rFont val="Tahoma"/>
          </rPr>
          <t>MOHAN KAMAT:</t>
        </r>
        <r>
          <rPr>
            <sz val="8"/>
            <color indexed="81"/>
            <rFont val="Tahoma"/>
          </rPr>
          <t xml:space="preserve">
Enter Backup Freqency and media</t>
        </r>
      </text>
    </comment>
    <comment ref="D18" authorId="0" shapeId="0" xr:uid="{00000000-0006-0000-0500-000009000000}">
      <text>
        <r>
          <rPr>
            <b/>
            <sz val="8"/>
            <color indexed="81"/>
            <rFont val="Tahoma"/>
          </rPr>
          <t>MOHAN KAMAT:</t>
        </r>
        <r>
          <rPr>
            <sz val="8"/>
            <color indexed="81"/>
            <rFont val="Tahoma"/>
          </rPr>
          <t xml:space="preserve">
Enter Backup Freqency and media</t>
        </r>
      </text>
    </comment>
    <comment ref="D19" authorId="0" shapeId="0" xr:uid="{00000000-0006-0000-0500-00000A000000}">
      <text>
        <r>
          <rPr>
            <b/>
            <sz val="8"/>
            <color indexed="81"/>
            <rFont val="Tahoma"/>
          </rPr>
          <t>MOHAN KAMAT:</t>
        </r>
        <r>
          <rPr>
            <sz val="8"/>
            <color indexed="81"/>
            <rFont val="Tahoma"/>
          </rPr>
          <t xml:space="preserve">
Enter Backup / Backup Media Location including offsite backup</t>
        </r>
      </text>
    </comment>
    <comment ref="D20" authorId="0" shapeId="0" xr:uid="{00000000-0006-0000-0500-00000B000000}">
      <text>
        <r>
          <rPr>
            <b/>
            <sz val="8"/>
            <color indexed="81"/>
            <rFont val="Tahoma"/>
          </rPr>
          <t>MOHAN KAMAT:</t>
        </r>
        <r>
          <rPr>
            <sz val="8"/>
            <color indexed="81"/>
            <rFont val="Tahoma"/>
          </rPr>
          <t xml:space="preserve">
Enter confidetiality requirements for the asset</t>
        </r>
      </text>
    </comment>
    <comment ref="D21" authorId="0" shapeId="0" xr:uid="{00000000-0006-0000-0500-00000C000000}">
      <text>
        <r>
          <rPr>
            <b/>
            <sz val="8"/>
            <color indexed="81"/>
            <rFont val="Tahoma"/>
          </rPr>
          <t>MOHAN KAMAT:</t>
        </r>
        <r>
          <rPr>
            <sz val="8"/>
            <color indexed="81"/>
            <rFont val="Tahoma"/>
          </rPr>
          <t xml:space="preserve">
Enter Integrity requirements for the asset</t>
        </r>
      </text>
    </comment>
    <comment ref="D22" authorId="0" shapeId="0" xr:uid="{00000000-0006-0000-0500-00000D000000}">
      <text>
        <r>
          <rPr>
            <b/>
            <sz val="8"/>
            <color indexed="81"/>
            <rFont val="Tahoma"/>
          </rPr>
          <t>MOHAN KAMAT:</t>
        </r>
        <r>
          <rPr>
            <sz val="8"/>
            <color indexed="81"/>
            <rFont val="Tahoma"/>
          </rPr>
          <t xml:space="preserve">
Enteravailability requirements for the asset</t>
        </r>
      </text>
    </comment>
    <comment ref="D24" authorId="0" shapeId="0" xr:uid="{5F9A8DB9-4197-4395-B53B-5D2289326C72}">
      <text>
        <r>
          <rPr>
            <b/>
            <sz val="8"/>
            <color indexed="81"/>
            <rFont val="Tahoma"/>
          </rPr>
          <t>MOHAN KAMAT:</t>
        </r>
        <r>
          <rPr>
            <sz val="8"/>
            <color indexed="81"/>
            <rFont val="Tahoma"/>
          </rPr>
          <t xml:space="preserve">
Enter Asset Identification Number, if any.
</t>
        </r>
      </text>
    </comment>
    <comment ref="D25" authorId="0" shapeId="0" xr:uid="{DDACB885-1D82-4516-81A1-DB1622F95906}">
      <text>
        <r>
          <rPr>
            <b/>
            <sz val="8"/>
            <color indexed="81"/>
            <rFont val="Tahoma"/>
          </rPr>
          <t>MOHAN KAMAT:</t>
        </r>
        <r>
          <rPr>
            <sz val="8"/>
            <color indexed="81"/>
            <rFont val="Tahoma"/>
          </rPr>
          <t xml:space="preserve">
Enter Owner - Role in Org Chart 
</t>
        </r>
      </text>
    </comment>
    <comment ref="D26" authorId="0" shapeId="0" xr:uid="{735C7E06-1865-4D3A-8A07-FC6C6598E2F6}">
      <text>
        <r>
          <rPr>
            <b/>
            <sz val="8"/>
            <color indexed="81"/>
            <rFont val="Tahoma"/>
          </rPr>
          <t>MOHAN KAMAT:</t>
        </r>
        <r>
          <rPr>
            <sz val="8"/>
            <color indexed="81"/>
            <rFont val="Tahoma"/>
          </rPr>
          <t xml:space="preserve">
Enter Custodian - Role in Org Chart
</t>
        </r>
      </text>
    </comment>
    <comment ref="D27" authorId="0" shapeId="0" xr:uid="{08C91451-768E-4A8A-BCB7-D0B64B16941A}">
      <text>
        <r>
          <rPr>
            <b/>
            <sz val="8"/>
            <color indexed="81"/>
            <rFont val="Tahoma"/>
          </rPr>
          <t>MOHAN KAMAT:</t>
        </r>
        <r>
          <rPr>
            <sz val="8"/>
            <color indexed="81"/>
            <rFont val="Tahoma"/>
          </rPr>
          <t xml:space="preserve">
Enter Users - Roles in Org Chart
</t>
        </r>
      </text>
    </comment>
    <comment ref="D28" authorId="0" shapeId="0" xr:uid="{0A06E81D-DF5D-4DCE-9773-BF0B64AD9EB9}">
      <text>
        <r>
          <rPr>
            <b/>
            <sz val="8"/>
            <color indexed="81"/>
            <rFont val="Tahoma"/>
          </rPr>
          <t>MOHAN KAMAT:</t>
        </r>
        <r>
          <rPr>
            <sz val="8"/>
            <color indexed="81"/>
            <rFont val="Tahoma"/>
          </rPr>
          <t xml:space="preserve">
Enter the Server IP Address &amp; name &amp; specific deirectory
</t>
        </r>
      </text>
    </comment>
    <comment ref="D29" authorId="0" shapeId="0" xr:uid="{45834C9E-D0A5-4570-9CF7-35B7740B62A6}">
      <text>
        <r>
          <rPr>
            <b/>
            <sz val="8"/>
            <color indexed="81"/>
            <rFont val="Tahoma"/>
          </rPr>
          <t>MOHAN KAMAT:</t>
        </r>
        <r>
          <rPr>
            <sz val="8"/>
            <color indexed="81"/>
            <rFont val="Tahoma"/>
          </rPr>
          <t xml:space="preserve">
Enter the format of the information asset e.g. database record, doc / xls / jpg file
</t>
        </r>
      </text>
    </comment>
    <comment ref="D31" authorId="0" shapeId="0" xr:uid="{9F3AA257-2FFF-426E-86B4-33A05CC51334}">
      <text>
        <r>
          <rPr>
            <b/>
            <sz val="8"/>
            <color indexed="81"/>
            <rFont val="Tahoma"/>
          </rPr>
          <t>MOHAN KAMAT:</t>
        </r>
        <r>
          <rPr>
            <sz val="8"/>
            <color indexed="81"/>
            <rFont val="Tahoma"/>
          </rPr>
          <t xml:space="preserve">
Enter Backup Freqency and media</t>
        </r>
      </text>
    </comment>
    <comment ref="D33" authorId="0" shapeId="0" xr:uid="{C34294D0-BF87-4C17-A0F3-E60F209F328A}">
      <text>
        <r>
          <rPr>
            <b/>
            <sz val="8"/>
            <color indexed="81"/>
            <rFont val="Tahoma"/>
          </rPr>
          <t>MOHAN KAMAT:</t>
        </r>
        <r>
          <rPr>
            <sz val="8"/>
            <color indexed="81"/>
            <rFont val="Tahoma"/>
          </rPr>
          <t xml:space="preserve">
Enter Backup Freqency and media</t>
        </r>
      </text>
    </comment>
    <comment ref="D34" authorId="0" shapeId="0" xr:uid="{ACD1EA09-A9B2-445C-BEBF-555AC894D1A3}">
      <text>
        <r>
          <rPr>
            <b/>
            <sz val="8"/>
            <color indexed="81"/>
            <rFont val="Tahoma"/>
          </rPr>
          <t>MOHAN KAMAT:</t>
        </r>
        <r>
          <rPr>
            <sz val="8"/>
            <color indexed="81"/>
            <rFont val="Tahoma"/>
          </rPr>
          <t xml:space="preserve">
Enter Backup / Backup Media Location including offsite backup</t>
        </r>
      </text>
    </comment>
    <comment ref="D35" authorId="0" shapeId="0" xr:uid="{E8F829DE-90A1-403D-8CA8-482DB9C2B867}">
      <text>
        <r>
          <rPr>
            <b/>
            <sz val="8"/>
            <color indexed="81"/>
            <rFont val="Tahoma"/>
          </rPr>
          <t>MOHAN KAMAT:</t>
        </r>
        <r>
          <rPr>
            <sz val="8"/>
            <color indexed="81"/>
            <rFont val="Tahoma"/>
          </rPr>
          <t xml:space="preserve">
Enter confidetiality requirements for the asset</t>
        </r>
      </text>
    </comment>
    <comment ref="D36" authorId="0" shapeId="0" xr:uid="{97BCA46E-0B60-4EEC-8ED6-1D973B2EEDB8}">
      <text>
        <r>
          <rPr>
            <b/>
            <sz val="8"/>
            <color indexed="81"/>
            <rFont val="Tahoma"/>
          </rPr>
          <t>MOHAN KAMAT:</t>
        </r>
        <r>
          <rPr>
            <sz val="8"/>
            <color indexed="81"/>
            <rFont val="Tahoma"/>
          </rPr>
          <t xml:space="preserve">
Enter Integrity requirements for the asset</t>
        </r>
      </text>
    </comment>
    <comment ref="D37" authorId="0" shapeId="0" xr:uid="{1CAB1D22-9F96-447C-B3D7-9E9C5558E285}">
      <text>
        <r>
          <rPr>
            <b/>
            <sz val="8"/>
            <color indexed="81"/>
            <rFont val="Tahoma"/>
          </rPr>
          <t>MOHAN KAMAT:</t>
        </r>
        <r>
          <rPr>
            <sz val="8"/>
            <color indexed="81"/>
            <rFont val="Tahoma"/>
          </rPr>
          <t xml:space="preserve">
Enteravailability requirements for the asset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600-000001000000}">
      <text>
        <r>
          <rPr>
            <b/>
            <sz val="8"/>
            <color indexed="81"/>
            <rFont val="Tahoma"/>
          </rPr>
          <t>MOHAN KAMAT:</t>
        </r>
        <r>
          <rPr>
            <sz val="8"/>
            <color indexed="81"/>
            <rFont val="Tahoma"/>
          </rPr>
          <t xml:space="preserve">
Click for Index Page</t>
        </r>
      </text>
    </comment>
    <comment ref="D8" authorId="0" shapeId="0" xr:uid="{00000000-0006-0000-0600-000002000000}">
      <text>
        <r>
          <rPr>
            <b/>
            <sz val="8"/>
            <color indexed="81"/>
            <rFont val="Tahoma"/>
          </rPr>
          <t>MOHAN KAMAT:</t>
        </r>
        <r>
          <rPr>
            <sz val="8"/>
            <color indexed="81"/>
            <rFont val="Tahoma"/>
          </rPr>
          <t xml:space="preserve">
Enter the department / function Name</t>
        </r>
      </text>
    </comment>
    <comment ref="D9" authorId="0" shapeId="0" xr:uid="{00000000-0006-0000-0600-000003000000}">
      <text>
        <r>
          <rPr>
            <b/>
            <sz val="8"/>
            <color indexed="81"/>
            <rFont val="Tahoma"/>
          </rPr>
          <t>MOHAN KAMAT:</t>
        </r>
        <r>
          <rPr>
            <sz val="8"/>
            <color indexed="81"/>
            <rFont val="Tahoma"/>
          </rPr>
          <t xml:space="preserve">
Enter the name of the reporting authority to which the role reports</t>
        </r>
      </text>
    </comment>
    <comment ref="D10" authorId="0" shapeId="0" xr:uid="{00000000-0006-0000-0600-000004000000}">
      <text>
        <r>
          <rPr>
            <b/>
            <sz val="8"/>
            <color indexed="81"/>
            <rFont val="Tahoma"/>
          </rPr>
          <t>MOHAN KAMAT:</t>
        </r>
        <r>
          <rPr>
            <sz val="8"/>
            <color indexed="81"/>
            <rFont val="Tahoma"/>
          </rPr>
          <t xml:space="preserve">
Enter the access rights of the role to high value Information assets</t>
        </r>
      </text>
    </comment>
    <comment ref="D11" authorId="0" shapeId="0" xr:uid="{00000000-0006-0000-0600-000005000000}">
      <text>
        <r>
          <rPr>
            <b/>
            <sz val="8"/>
            <color indexed="81"/>
            <rFont val="Tahoma"/>
          </rPr>
          <t>MOHAN KAMAT:</t>
        </r>
        <r>
          <rPr>
            <sz val="8"/>
            <color indexed="81"/>
            <rFont val="Tahoma"/>
          </rPr>
          <t xml:space="preserve">
Enter the role which can be used as substitute in case of necessity</t>
        </r>
      </text>
    </comment>
    <comment ref="D12" authorId="0" shapeId="0" xr:uid="{00000000-0006-0000-0600-000006000000}">
      <text>
        <r>
          <rPr>
            <b/>
            <sz val="8"/>
            <color indexed="81"/>
            <rFont val="Tahoma"/>
          </rPr>
          <t>MOHAN KAMAT:</t>
        </r>
        <r>
          <rPr>
            <sz val="8"/>
            <color indexed="81"/>
            <rFont val="Tahoma"/>
          </rPr>
          <t xml:space="preserve">
Enter the specific NDA clause requirements, if any as per the business requirement</t>
        </r>
      </text>
    </comment>
    <comment ref="D13" authorId="0" shapeId="0" xr:uid="{00000000-0006-0000-0600-000007000000}">
      <text>
        <r>
          <rPr>
            <b/>
            <sz val="8"/>
            <color indexed="81"/>
            <rFont val="Tahoma"/>
          </rPr>
          <t>MOHAN KAMAT:</t>
        </r>
        <r>
          <rPr>
            <sz val="8"/>
            <color indexed="81"/>
            <rFont val="Tahoma"/>
          </rPr>
          <t xml:space="preserve">
Enter the KRA for the role.</t>
        </r>
      </text>
    </comment>
    <comment ref="D14" authorId="0" shapeId="0" xr:uid="{00000000-0006-0000-0600-000008000000}">
      <text>
        <r>
          <rPr>
            <b/>
            <sz val="8"/>
            <color indexed="81"/>
            <rFont val="Tahoma"/>
          </rPr>
          <t>MOHAN KAMAT:</t>
        </r>
        <r>
          <rPr>
            <sz val="8"/>
            <color indexed="81"/>
            <rFont val="Tahoma"/>
          </rPr>
          <t xml:space="preserve">
Enter the min.capabilities as per business requirements, of a person carrying the role
</t>
        </r>
      </text>
    </comment>
    <comment ref="D15" authorId="0" shapeId="0" xr:uid="{00000000-0006-0000-0600-000009000000}">
      <text>
        <r>
          <rPr>
            <b/>
            <sz val="8"/>
            <color indexed="81"/>
            <rFont val="Tahoma"/>
          </rPr>
          <t>MOHAN KAMAT:</t>
        </r>
        <r>
          <rPr>
            <sz val="8"/>
            <color indexed="81"/>
            <rFont val="Tahoma"/>
          </rPr>
          <t xml:space="preserve">
Enter the confidentiality requiment from the person carrying the role.</t>
        </r>
      </text>
    </comment>
    <comment ref="D16" authorId="0" shapeId="0" xr:uid="{00000000-0006-0000-0600-00000A000000}">
      <text>
        <r>
          <rPr>
            <b/>
            <sz val="8"/>
            <color indexed="81"/>
            <rFont val="Tahoma"/>
          </rPr>
          <t>MOHAN KAMAT:</t>
        </r>
        <r>
          <rPr>
            <sz val="8"/>
            <color indexed="81"/>
            <rFont val="Tahoma"/>
          </rPr>
          <t xml:space="preserve">
Enter the integrity requirement of a person carying the role</t>
        </r>
      </text>
    </comment>
    <comment ref="D17" authorId="0" shapeId="0" xr:uid="{00000000-0006-0000-0600-00000B000000}">
      <text>
        <r>
          <rPr>
            <b/>
            <sz val="8"/>
            <color indexed="81"/>
            <rFont val="Tahoma"/>
          </rPr>
          <t>MOHAN KAMAT:</t>
        </r>
        <r>
          <rPr>
            <sz val="8"/>
            <color indexed="81"/>
            <rFont val="Tahoma"/>
          </rPr>
          <t xml:space="preserve">
Enter the availability requirement of a person carryingthe role</t>
        </r>
      </text>
    </comment>
    <comment ref="D19" authorId="0" shapeId="0" xr:uid="{03F7EFB6-00A2-44A0-972B-DC39623AD653}">
      <text>
        <r>
          <rPr>
            <b/>
            <sz val="8"/>
            <color indexed="81"/>
            <rFont val="Tahoma"/>
          </rPr>
          <t>MOHAN KAMAT:</t>
        </r>
        <r>
          <rPr>
            <sz val="8"/>
            <color indexed="81"/>
            <rFont val="Tahoma"/>
          </rPr>
          <t xml:space="preserve">
Enter the department / function Name</t>
        </r>
      </text>
    </comment>
    <comment ref="D20" authorId="0" shapeId="0" xr:uid="{B68ADF20-BEAD-4118-99EB-3A5CB51F5F1E}">
      <text>
        <r>
          <rPr>
            <b/>
            <sz val="8"/>
            <color indexed="81"/>
            <rFont val="Tahoma"/>
          </rPr>
          <t>MOHAN KAMAT:</t>
        </r>
        <r>
          <rPr>
            <sz val="8"/>
            <color indexed="81"/>
            <rFont val="Tahoma"/>
          </rPr>
          <t xml:space="preserve">
Enter the name of the reporting authority to which the role reports</t>
        </r>
      </text>
    </comment>
    <comment ref="D21" authorId="0" shapeId="0" xr:uid="{7C24DA21-2C93-4DDF-ADF3-5D49C46A5D0C}">
      <text>
        <r>
          <rPr>
            <b/>
            <sz val="8"/>
            <color indexed="81"/>
            <rFont val="Tahoma"/>
          </rPr>
          <t>MOHAN KAMAT:</t>
        </r>
        <r>
          <rPr>
            <sz val="8"/>
            <color indexed="81"/>
            <rFont val="Tahoma"/>
          </rPr>
          <t xml:space="preserve">
Enter the access rights of the role to high value Information assets</t>
        </r>
      </text>
    </comment>
    <comment ref="D22" authorId="0" shapeId="0" xr:uid="{16679645-5C93-40AA-8269-C24CC36B7E72}">
      <text>
        <r>
          <rPr>
            <b/>
            <sz val="8"/>
            <color indexed="81"/>
            <rFont val="Tahoma"/>
          </rPr>
          <t>MOHAN KAMAT:</t>
        </r>
        <r>
          <rPr>
            <sz val="8"/>
            <color indexed="81"/>
            <rFont val="Tahoma"/>
          </rPr>
          <t xml:space="preserve">
Enter the role which can be used as substitute in case of necessity</t>
        </r>
      </text>
    </comment>
    <comment ref="D23" authorId="0" shapeId="0" xr:uid="{1FEE97C7-BCDC-471D-AB6A-FD36C722ADC5}">
      <text>
        <r>
          <rPr>
            <b/>
            <sz val="8"/>
            <color indexed="81"/>
            <rFont val="Tahoma"/>
          </rPr>
          <t>MOHAN KAMAT:</t>
        </r>
        <r>
          <rPr>
            <sz val="8"/>
            <color indexed="81"/>
            <rFont val="Tahoma"/>
          </rPr>
          <t xml:space="preserve">
Enter the specific NDA clause requirements, if any as per the business requirement</t>
        </r>
      </text>
    </comment>
    <comment ref="D24" authorId="0" shapeId="0" xr:uid="{F8A31644-B1C1-4F85-963D-4E00DDD4F07F}">
      <text>
        <r>
          <rPr>
            <b/>
            <sz val="8"/>
            <color indexed="81"/>
            <rFont val="Tahoma"/>
          </rPr>
          <t>MOHAN KAMAT:</t>
        </r>
        <r>
          <rPr>
            <sz val="8"/>
            <color indexed="81"/>
            <rFont val="Tahoma"/>
          </rPr>
          <t xml:space="preserve">
Enter the KRA for the role.</t>
        </r>
      </text>
    </comment>
    <comment ref="D25" authorId="0" shapeId="0" xr:uid="{18DFBE33-3379-44B1-B7FF-C20CC3B69254}">
      <text>
        <r>
          <rPr>
            <b/>
            <sz val="8"/>
            <color indexed="81"/>
            <rFont val="Tahoma"/>
          </rPr>
          <t>MOHAN KAMAT:</t>
        </r>
        <r>
          <rPr>
            <sz val="8"/>
            <color indexed="81"/>
            <rFont val="Tahoma"/>
          </rPr>
          <t xml:space="preserve">
Enter the min.capabilities as per business requirements, of a person carrying the role
</t>
        </r>
      </text>
    </comment>
    <comment ref="D26" authorId="0" shapeId="0" xr:uid="{CB7CB725-C2D5-4268-9B87-750E37D5BCB0}">
      <text>
        <r>
          <rPr>
            <b/>
            <sz val="8"/>
            <color indexed="81"/>
            <rFont val="Tahoma"/>
          </rPr>
          <t>MOHAN KAMAT:</t>
        </r>
        <r>
          <rPr>
            <sz val="8"/>
            <color indexed="81"/>
            <rFont val="Tahoma"/>
          </rPr>
          <t xml:space="preserve">
Enter the confidentiality requiment from the person carrying the role.</t>
        </r>
      </text>
    </comment>
    <comment ref="D27" authorId="0" shapeId="0" xr:uid="{18F819FB-2FEF-441A-9597-D2FB6F2EE4E1}">
      <text>
        <r>
          <rPr>
            <b/>
            <sz val="8"/>
            <color indexed="81"/>
            <rFont val="Tahoma"/>
          </rPr>
          <t>MOHAN KAMAT:</t>
        </r>
        <r>
          <rPr>
            <sz val="8"/>
            <color indexed="81"/>
            <rFont val="Tahoma"/>
          </rPr>
          <t xml:space="preserve">
Enter the integrity requirement of a person carying the role</t>
        </r>
      </text>
    </comment>
    <comment ref="D28" authorId="0" shapeId="0" xr:uid="{FB8D353D-9AF1-49C1-B2FD-776BE14755FC}">
      <text>
        <r>
          <rPr>
            <b/>
            <sz val="8"/>
            <color indexed="81"/>
            <rFont val="Tahoma"/>
          </rPr>
          <t>MOHAN KAMAT:</t>
        </r>
        <r>
          <rPr>
            <sz val="8"/>
            <color indexed="81"/>
            <rFont val="Tahoma"/>
          </rPr>
          <t xml:space="preserve">
Enter the availability requirement of a person carryingthe role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700-000001000000}">
      <text>
        <r>
          <rPr>
            <b/>
            <sz val="8"/>
            <color indexed="81"/>
            <rFont val="Tahoma"/>
          </rPr>
          <t>MOHAN KAMAT:</t>
        </r>
        <r>
          <rPr>
            <sz val="8"/>
            <color indexed="81"/>
            <rFont val="Tahoma"/>
          </rPr>
          <t xml:space="preserve">
Click for Index Page
</t>
        </r>
      </text>
    </comment>
    <comment ref="D38" authorId="0" shapeId="0" xr:uid="{00000000-0006-0000-0700-000002000000}">
      <text>
        <r>
          <rPr>
            <b/>
            <sz val="8"/>
            <color indexed="81"/>
            <rFont val="Tahoma"/>
          </rPr>
          <t>MOHAN KAMAT:</t>
        </r>
        <r>
          <rPr>
            <sz val="8"/>
            <color indexed="81"/>
            <rFont val="Tahoma"/>
          </rPr>
          <t xml:space="preserve">
Enter the confidentiality requiment from the person carrying the role.</t>
        </r>
      </text>
    </comment>
    <comment ref="D39" authorId="0" shapeId="0" xr:uid="{00000000-0006-0000-0700-000003000000}">
      <text>
        <r>
          <rPr>
            <b/>
            <sz val="8"/>
            <color indexed="81"/>
            <rFont val="Tahoma"/>
          </rPr>
          <t>MOHAN KAMAT:</t>
        </r>
        <r>
          <rPr>
            <sz val="8"/>
            <color indexed="81"/>
            <rFont val="Tahoma"/>
          </rPr>
          <t xml:space="preserve">
Enter the integrity requirement of a person carying the role</t>
        </r>
      </text>
    </comment>
    <comment ref="D40" authorId="0" shapeId="0" xr:uid="{00000000-0006-0000-0700-000004000000}">
      <text>
        <r>
          <rPr>
            <b/>
            <sz val="8"/>
            <color indexed="81"/>
            <rFont val="Tahoma"/>
          </rPr>
          <t>MOHAN KAMAT:</t>
        </r>
        <r>
          <rPr>
            <sz val="8"/>
            <color indexed="81"/>
            <rFont val="Tahoma"/>
          </rPr>
          <t xml:space="preserve">
Enter the availability requirement of a person carryingthe role</t>
        </r>
      </text>
    </comment>
    <comment ref="D72" authorId="0" shapeId="0" xr:uid="{0E4798EA-94D3-49BF-960C-234F9B493524}">
      <text>
        <r>
          <rPr>
            <b/>
            <sz val="8"/>
            <color indexed="81"/>
            <rFont val="Tahoma"/>
          </rPr>
          <t>MOHAN KAMAT:</t>
        </r>
        <r>
          <rPr>
            <sz val="8"/>
            <color indexed="81"/>
            <rFont val="Tahoma"/>
          </rPr>
          <t xml:space="preserve">
Enter the confidentiality requiment from the person carrying the role.</t>
        </r>
      </text>
    </comment>
    <comment ref="D73" authorId="0" shapeId="0" xr:uid="{785700C7-0718-4D06-BF34-058B24022C6C}">
      <text>
        <r>
          <rPr>
            <b/>
            <sz val="8"/>
            <color indexed="81"/>
            <rFont val="Tahoma"/>
          </rPr>
          <t>MOHAN KAMAT:</t>
        </r>
        <r>
          <rPr>
            <sz val="8"/>
            <color indexed="81"/>
            <rFont val="Tahoma"/>
          </rPr>
          <t xml:space="preserve">
Enter the integrity requirement of a person carying the role</t>
        </r>
      </text>
    </comment>
    <comment ref="D74" authorId="0" shapeId="0" xr:uid="{5AC58C61-A941-4F4F-920C-7338309F9E10}">
      <text>
        <r>
          <rPr>
            <b/>
            <sz val="8"/>
            <color indexed="81"/>
            <rFont val="Tahoma"/>
          </rPr>
          <t>MOHAN KAMAT:</t>
        </r>
        <r>
          <rPr>
            <sz val="8"/>
            <color indexed="81"/>
            <rFont val="Tahoma"/>
          </rPr>
          <t xml:space="preserve">
Enter the availability requirement of a person carryingthe role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800-000001000000}">
      <text>
        <r>
          <rPr>
            <b/>
            <sz val="8"/>
            <color indexed="81"/>
            <rFont val="Tahoma"/>
          </rPr>
          <t>MOHAN KAMAT:</t>
        </r>
        <r>
          <rPr>
            <sz val="8"/>
            <color indexed="81"/>
            <rFont val="Tahoma"/>
          </rPr>
          <t xml:space="preserve">
Click for Index Page</t>
        </r>
      </text>
    </comment>
    <comment ref="D38" authorId="0" shapeId="0" xr:uid="{00000000-0006-0000-0800-000002000000}">
      <text>
        <r>
          <rPr>
            <b/>
            <sz val="8"/>
            <color indexed="81"/>
            <rFont val="Tahoma"/>
          </rPr>
          <t>MOHAN KAMAT:</t>
        </r>
        <r>
          <rPr>
            <sz val="8"/>
            <color indexed="81"/>
            <rFont val="Tahoma"/>
          </rPr>
          <t xml:space="preserve">
Enter the confidentiality requiment from the person carrying the role.</t>
        </r>
      </text>
    </comment>
    <comment ref="D39" authorId="0" shapeId="0" xr:uid="{00000000-0006-0000-0800-000003000000}">
      <text>
        <r>
          <rPr>
            <b/>
            <sz val="8"/>
            <color indexed="81"/>
            <rFont val="Tahoma"/>
          </rPr>
          <t>MOHAN KAMAT:</t>
        </r>
        <r>
          <rPr>
            <sz val="8"/>
            <color indexed="81"/>
            <rFont val="Tahoma"/>
          </rPr>
          <t xml:space="preserve">
Enter the integrity requirement of a person carying the role</t>
        </r>
      </text>
    </comment>
    <comment ref="D40" authorId="0" shapeId="0" xr:uid="{00000000-0006-0000-0800-000004000000}">
      <text>
        <r>
          <rPr>
            <b/>
            <sz val="8"/>
            <color indexed="81"/>
            <rFont val="Tahoma"/>
          </rPr>
          <t>MOHAN KAMAT:</t>
        </r>
        <r>
          <rPr>
            <sz val="8"/>
            <color indexed="81"/>
            <rFont val="Tahoma"/>
          </rPr>
          <t xml:space="preserve">
Enter the availability requirement of a person carryingthe role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MOHAN KAMAT</author>
  </authors>
  <commentList>
    <comment ref="A5" authorId="0" shapeId="0" xr:uid="{00000000-0006-0000-0900-000001000000}">
      <text>
        <r>
          <rPr>
            <b/>
            <sz val="8"/>
            <color indexed="81"/>
            <rFont val="Tahoma"/>
          </rPr>
          <t>MOHAN KAMAT:</t>
        </r>
        <r>
          <rPr>
            <sz val="8"/>
            <color indexed="81"/>
            <rFont val="Tahoma"/>
          </rPr>
          <t xml:space="preserve">
Click for Index Page</t>
        </r>
      </text>
    </comment>
    <comment ref="D34" authorId="0" shapeId="0" xr:uid="{00000000-0006-0000-0900-000002000000}">
      <text>
        <r>
          <rPr>
            <b/>
            <sz val="8"/>
            <color indexed="81"/>
            <rFont val="Tahoma"/>
          </rPr>
          <t>MOHAN KAMAT:</t>
        </r>
        <r>
          <rPr>
            <sz val="8"/>
            <color indexed="81"/>
            <rFont val="Tahoma"/>
          </rPr>
          <t xml:space="preserve">
Enter the confidentiality requiment from the person carrying the role.</t>
        </r>
      </text>
    </comment>
    <comment ref="D35" authorId="0" shapeId="0" xr:uid="{00000000-0006-0000-0900-000003000000}">
      <text>
        <r>
          <rPr>
            <b/>
            <sz val="8"/>
            <color indexed="81"/>
            <rFont val="Tahoma"/>
          </rPr>
          <t>MOHAN KAMAT:</t>
        </r>
        <r>
          <rPr>
            <sz val="8"/>
            <color indexed="81"/>
            <rFont val="Tahoma"/>
          </rPr>
          <t xml:space="preserve">
Enter the integrity requirement of a person carying the role</t>
        </r>
      </text>
    </comment>
    <comment ref="D36" authorId="0" shapeId="0" xr:uid="{00000000-0006-0000-0900-000004000000}">
      <text>
        <r>
          <rPr>
            <b/>
            <sz val="8"/>
            <color indexed="81"/>
            <rFont val="Tahoma"/>
          </rPr>
          <t>MOHAN KAMAT:</t>
        </r>
        <r>
          <rPr>
            <sz val="8"/>
            <color indexed="81"/>
            <rFont val="Tahoma"/>
          </rPr>
          <t xml:space="preserve">
Enter the availability requirement of a person carryingthe role</t>
        </r>
      </text>
    </comment>
    <comment ref="D64" authorId="0" shapeId="0" xr:uid="{C3A55AC4-E6CD-4371-A33E-168138E44B8C}">
      <text>
        <r>
          <rPr>
            <b/>
            <sz val="8"/>
            <color indexed="81"/>
            <rFont val="Tahoma"/>
          </rPr>
          <t>MOHAN KAMAT:</t>
        </r>
        <r>
          <rPr>
            <sz val="8"/>
            <color indexed="81"/>
            <rFont val="Tahoma"/>
          </rPr>
          <t xml:space="preserve">
Enter the confidentiality requiment from the person carrying the role.</t>
        </r>
      </text>
    </comment>
    <comment ref="D65" authorId="0" shapeId="0" xr:uid="{3DDD855A-9419-4843-8C1B-652BFFC75DD5}">
      <text>
        <r>
          <rPr>
            <b/>
            <sz val="8"/>
            <color indexed="81"/>
            <rFont val="Tahoma"/>
          </rPr>
          <t>MOHAN KAMAT:</t>
        </r>
        <r>
          <rPr>
            <sz val="8"/>
            <color indexed="81"/>
            <rFont val="Tahoma"/>
          </rPr>
          <t xml:space="preserve">
Enter the integrity requirement of a person carying the role</t>
        </r>
      </text>
    </comment>
    <comment ref="D66" authorId="0" shapeId="0" xr:uid="{EB4DA894-5149-4B93-B914-E040095F4A3C}">
      <text>
        <r>
          <rPr>
            <b/>
            <sz val="8"/>
            <color indexed="81"/>
            <rFont val="Tahoma"/>
          </rPr>
          <t>MOHAN KAMAT:</t>
        </r>
        <r>
          <rPr>
            <sz val="8"/>
            <color indexed="81"/>
            <rFont val="Tahoma"/>
          </rPr>
          <t xml:space="preserve">
Enter the availability requirement of a person carryingthe role</t>
        </r>
      </text>
    </comment>
  </commentList>
</comments>
</file>

<file path=xl/sharedStrings.xml><?xml version="1.0" encoding="utf-8"?>
<sst xmlns="http://schemas.openxmlformats.org/spreadsheetml/2006/main" count="1140" uniqueCount="454">
  <si>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</si>
  <si>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</si>
  <si>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</si>
  <si>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</si>
  <si>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</si>
  <si>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</si>
  <si>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</si>
  <si>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</si>
  <si>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</si>
  <si>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</si>
  <si>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</si>
  <si>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</si>
  <si>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</si>
  <si>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</si>
  <si>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</si>
  <si>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</si>
  <si>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</si>
  <si>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</si>
  <si>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</si>
  <si>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</si>
  <si>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</si>
  <si>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</si>
  <si>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</si>
  <si>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</si>
  <si>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</si>
  <si>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</si>
  <si>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</si>
  <si>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</si>
  <si>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</si>
  <si>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</si>
  <si>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</si>
  <si>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</si>
  <si>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</si>
  <si>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</si>
  <si>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</si>
  <si>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</si>
  <si>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</si>
  <si>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</si>
  <si>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</si>
  <si>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</si>
  <si>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</si>
  <si>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</si>
  <si>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</si>
  <si>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</si>
  <si>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</si>
  <si>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</si>
  <si>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</si>
  <si>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</si>
  <si>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</si>
  <si>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</si>
  <si>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</si>
  <si>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</si>
  <si>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</si>
  <si>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</si>
  <si>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</si>
  <si>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</si>
  <si>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</si>
  <si>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</si>
  <si>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</si>
  <si>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</si>
  <si>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</si>
  <si>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</si>
  <si>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</si>
  <si>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</si>
  <si>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</si>
  <si>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</si>
  <si>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</si>
  <si>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</si>
  <si>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</si>
  <si>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</si>
  <si>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</si>
  <si>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</si>
  <si>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</si>
  <si>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</si>
  <si>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</si>
  <si>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</si>
  <si>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</si>
  <si>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</si>
  <si>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</si>
  <si>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</si>
  <si>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</si>
  <si>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</si>
  <si>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Audience:</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</si>
  <si>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</si>
  <si>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</si>
  <si>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</si>
  <si>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</si>
  <si>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</si>
  <si>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</si>
  <si>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</si>
  <si>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</si>
  <si>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</si>
  <si>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</si>
  <si>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</si>
  <si>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</si>
  <si>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</si>
  <si>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</si>
  <si>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</si>
  <si>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</si>
  <si>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</si>
  <si>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</si>
  <si>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</si>
  <si>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</si>
  <si>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</si>
  <si>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</si>
  <si>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</si>
  <si>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</si>
  <si>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</si>
  <si>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</si>
  <si>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</si>
  <si>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</si>
  <si>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</si>
  <si>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</si>
  <si>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</si>
  <si>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</si>
  <si>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</si>
  <si>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</si>
  <si>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</si>
  <si>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</si>
  <si>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</si>
  <si>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</si>
  <si>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</si>
  <si>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</si>
  <si>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</si>
  <si>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</si>
  <si>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</si>
  <si>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</si>
  <si>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</si>
  <si>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</si>
  <si>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</si>
  <si>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</si>
  <si>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</si>
  <si>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</si>
  <si>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</si>
  <si>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</si>
  <si>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Media Name</t>
  </si>
  <si>
    <t>Support Utilities Details</t>
  </si>
  <si>
    <t>Laptop Name</t>
  </si>
  <si>
    <t>Laptop Details</t>
  </si>
  <si>
    <t>Desktop Name</t>
  </si>
  <si>
    <t>Source Code Details</t>
  </si>
  <si>
    <t xml:space="preserve">         Business Databases</t>
  </si>
  <si>
    <t xml:space="preserve">         Media</t>
  </si>
  <si>
    <t>Backup Details</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</si>
  <si>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</si>
  <si>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</si>
  <si>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</si>
  <si>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</si>
  <si>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</si>
  <si>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</si>
  <si>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</si>
  <si>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</si>
  <si>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</si>
  <si>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</si>
  <si>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</si>
  <si>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</si>
  <si>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OA002</t>
  </si>
  <si>
    <t>CISO</t>
  </si>
  <si>
    <t>Version Number 1.0                                                                                                                    Dt. 17.08.2021</t>
  </si>
  <si>
    <t>Senior Management and stakeholders</t>
  </si>
  <si>
    <t>Version Number 1.0                                                                                                                     Dt. 17.08.2021</t>
  </si>
  <si>
    <t>Secure Paymemt Mangement System</t>
  </si>
  <si>
    <t>Senior System Administrator</t>
  </si>
  <si>
    <t>Senior Security Engineer</t>
  </si>
  <si>
    <t>Customers…</t>
  </si>
  <si>
    <t>207.102.12.12</t>
  </si>
  <si>
    <t xml:space="preserve">Database Records </t>
  </si>
  <si>
    <t>Daily</t>
  </si>
  <si>
    <t>AWS Cloud-based</t>
  </si>
  <si>
    <t>Digital Shredding</t>
  </si>
  <si>
    <t>Disallow the payment receipt without explicit consent</t>
  </si>
  <si>
    <t xml:space="preserve">Underlying network services should sufficiently dependable </t>
  </si>
  <si>
    <t>Information should be restricted only to the participants involved</t>
  </si>
  <si>
    <t>Inventory Mangement System</t>
  </si>
  <si>
    <t>SPM0015</t>
  </si>
  <si>
    <t>IMS0020</t>
  </si>
  <si>
    <t>Manager of system engineering</t>
  </si>
  <si>
    <t>Employees, Customers</t>
  </si>
  <si>
    <t>207.102.12.10</t>
  </si>
  <si>
    <t>Digital Shredding and wiping</t>
  </si>
  <si>
    <t>The client machine, application server machine, database server machineshould all be protected by firewalls and use separate user accounts and credentials.</t>
  </si>
  <si>
    <t>ensure that all applications deployed to the same domain share the same identity management solution.</t>
  </si>
  <si>
    <t>Inventory message body must be encrypted and signed, and requires authentication of an encrypted UsernameToken</t>
  </si>
  <si>
    <t>Database Administrator</t>
  </si>
  <si>
    <t>Transactions Database</t>
  </si>
  <si>
    <t>Customers</t>
  </si>
  <si>
    <t>202.102.63.10</t>
  </si>
  <si>
    <t>DBA</t>
  </si>
  <si>
    <t>Increasing time to pay accounts payable from 30 to 60 days</t>
  </si>
  <si>
    <t>25 years</t>
  </si>
  <si>
    <t>24 years</t>
  </si>
  <si>
    <t>Read and change (time-dependent views)</t>
  </si>
  <si>
    <t xml:space="preserve"> Treated in a coherent and reliable way independent of customer transactions.</t>
  </si>
  <si>
    <t>event ordering and event enforcement</t>
  </si>
  <si>
    <t>Use of software and hardware anti-breakthroughs</t>
  </si>
  <si>
    <t xml:space="preserve"> Keeping backup copies of information systems securely</t>
  </si>
  <si>
    <t>BD0015</t>
  </si>
  <si>
    <t>Inventory  Database</t>
  </si>
  <si>
    <t>ID0020</t>
  </si>
  <si>
    <t>Employees</t>
  </si>
  <si>
    <t>202.102.63.06</t>
  </si>
  <si>
    <t xml:space="preserve">An easy-to-use interface that doesn't require advanced training, support or documentation. </t>
  </si>
  <si>
    <t>Datalogix</t>
  </si>
  <si>
    <t>20 years</t>
  </si>
  <si>
    <t>18 years</t>
  </si>
  <si>
    <t>Read, change, delete, insert</t>
  </si>
  <si>
    <t xml:space="preserve"> Helps to improve productivity in the inventory store</t>
  </si>
  <si>
    <t xml:space="preserve"> preventing the identification of the size of those information or path
to send</t>
  </si>
  <si>
    <t>Reducing the disclosure of important and sensitive data and allow administrators only to look at it or
Modify it as needed</t>
  </si>
  <si>
    <t xml:space="preserve">Square payments </t>
  </si>
  <si>
    <t>NYSE:SQ</t>
  </si>
  <si>
    <t>SO0015</t>
  </si>
  <si>
    <t>Server in San Francisco, CA</t>
  </si>
  <si>
    <t>3.10.2</t>
  </si>
  <si>
    <t xml:space="preserve"> EA270012</t>
  </si>
  <si>
    <t>NMLS No. 942933</t>
  </si>
  <si>
    <t>Take payments safely and securely, whether customers are selling in person or online</t>
  </si>
  <si>
    <t>SA</t>
  </si>
  <si>
    <t>WC Vendors Marketplace</t>
  </si>
  <si>
    <t>10 years</t>
  </si>
  <si>
    <t>11 years</t>
  </si>
  <si>
    <t>Perfective</t>
  </si>
  <si>
    <t>Send professional invoices, track them in real time, and accept payments online—all from one place.</t>
  </si>
  <si>
    <t>Both high level and low level modules depend on abstraction</t>
  </si>
  <si>
    <t>Consider Fees and Service Agreement Requirements/Make Checkout Easy on All Devices</t>
  </si>
  <si>
    <t>Built-in security to protect payment information in order to prevent fraud and hacking</t>
  </si>
  <si>
    <t>The ability to process credit card payments and receive approval or denial of funds from the customer's bank</t>
  </si>
  <si>
    <t>The ability to process payments from a digital wallet service or other digital payment method</t>
  </si>
  <si>
    <t xml:space="preserve">Version Numbe 1.0                                                                                                                Dt 17.08.2021 </t>
  </si>
  <si>
    <t xml:space="preserve">
EZOfficeInventory</t>
  </si>
  <si>
    <t>EZ Web Enterprises, Inc.</t>
  </si>
  <si>
    <t>Buffer inventory</t>
  </si>
  <si>
    <t>SO0020</t>
  </si>
  <si>
    <t>AF220074</t>
  </si>
  <si>
    <t>Server in Carson City</t>
  </si>
  <si>
    <t>2.2.1</t>
  </si>
  <si>
    <t>NV 89701</t>
  </si>
  <si>
    <t xml:space="preserve">customers avoid the hassle of stockouts, inaccurate stock counts and missing equipment </t>
  </si>
  <si>
    <t>AirLogics</t>
  </si>
  <si>
    <t xml:space="preserve"> Enables customers to track items through RFID, Barcodes, and QR Codes and pull them up on the system to assign custody, run reports, and set thresholds.</t>
  </si>
  <si>
    <t>An easy-to-use interface that doesn't require advanced training, support or documentation.</t>
  </si>
  <si>
    <t>Advanced Inventory Tagging and Audit trails</t>
  </si>
  <si>
    <t>Multi-Location Tracking and Pick-to-Light(PTL)</t>
  </si>
  <si>
    <t xml:space="preserve">Built-in security to protect order tracking details </t>
  </si>
  <si>
    <t>Corporate bonds</t>
  </si>
  <si>
    <t>NDA0045</t>
  </si>
  <si>
    <t>Barclays</t>
  </si>
  <si>
    <t>Employees/management of corporate organization</t>
  </si>
  <si>
    <t>Managing Director's office</t>
  </si>
  <si>
    <t>Yearly</t>
  </si>
  <si>
    <t>Physical Destruction</t>
  </si>
  <si>
    <t>Carbonite</t>
  </si>
  <si>
    <t xml:space="preserve">   Corporate Secretary</t>
  </si>
  <si>
    <t>doc</t>
  </si>
  <si>
    <t xml:space="preserve"> Confidential documents should not be read or displayed in public places and should not be discarded where others can retrieve them</t>
  </si>
  <si>
    <t>Access to confidential electronic data should be restricted through the use of passwords.</t>
  </si>
  <si>
    <t xml:space="preserve"> Transmission of documents by electronic means, such as by fax, email or directly from one computer to another, should be made only where it is reasonable to believe that the transmission can be made and received under secure conditions</t>
  </si>
  <si>
    <t>NDA0014</t>
  </si>
  <si>
    <t>Chief Accountant</t>
  </si>
  <si>
    <t>Employees and Customers</t>
  </si>
  <si>
    <t>Cash on deposit</t>
  </si>
  <si>
    <t>Cardiff Private Bank</t>
  </si>
  <si>
    <t>cash</t>
  </si>
  <si>
    <t>Endorse the check as soon as it is
received.</t>
  </si>
  <si>
    <t>Regular reconciliation of cash accounts</t>
  </si>
  <si>
    <t xml:space="preserve">Regular reconciliation of cash accounts maintain proper surprise cash counts </t>
  </si>
  <si>
    <t>Software Engineer</t>
  </si>
  <si>
    <t>Tech Lead</t>
  </si>
  <si>
    <t>Department of software engineering</t>
  </si>
  <si>
    <t>Maintain the integrity of data, being sensitive to outdated or flawed occurrences</t>
  </si>
  <si>
    <t> Ensure adequate testing, debugging, and review of software and related documents on which they work</t>
  </si>
  <si>
    <t>Keep private any confidential information gained in their professional work, where such confidentiality is consistent with the public interest and consistent with the law</t>
  </si>
  <si>
    <t>Security Engineer</t>
  </si>
  <si>
    <t>Information Security Division</t>
  </si>
  <si>
    <t>Quality Assurance or Test Engineer</t>
  </si>
  <si>
    <t>Security Analyst</t>
  </si>
  <si>
    <t>Version Number 1.0                                                                                                                    Dt. 19.08.2021</t>
  </si>
  <si>
    <t>Version Number 1.0                                                                                                                    Dt. 25.08.2021</t>
  </si>
  <si>
    <t>Designing, maintaining, overseeing, implementing, and upgrading security networks and systems to protect all sensitive data of an organization</t>
  </si>
  <si>
    <t>Shouldn't make use of any Work Product in any manner whatsoever without the Company’s prior
written consent</t>
  </si>
  <si>
    <t>Refrain from exploiting Confidential Information of the Company for personal gain or benefit</t>
  </si>
  <si>
    <t>The ability to thrive in fast-paced, high-stress situations/Ability to test for, track, and resolve threats including malfunctions and attacks</t>
  </si>
  <si>
    <t xml:space="preserve"> Should understand that Confidential Information does not include information, which has become publicly and widely known and\or made publicly available though no wrongful act or omission of himself or of others.</t>
  </si>
  <si>
    <t xml:space="preserve">Shouldn't at any time challenge the validity of any intellectual property rights of the Company </t>
  </si>
  <si>
    <t xml:space="preserve">Should agree that any property situated on the Company’s premises and owned by the Company,
including computers, disks and other storage media is subjected to inspection by Company personnel at any time with or without notice </t>
  </si>
  <si>
    <t>Identifying current and emerging technology issues including security trends, vulnerabilities and threats</t>
  </si>
  <si>
    <t>Identifying areas for modification in existing programs and subsequently developing these modifications</t>
  </si>
  <si>
    <t>Computer programming and coding and Multitasking</t>
  </si>
  <si>
    <t>Maintaining backups, store sensitive data in secured data bases and add authentication for user input credentials</t>
  </si>
  <si>
    <t>BlueHost</t>
  </si>
  <si>
    <t>bluehost inc</t>
  </si>
  <si>
    <t>Volla</t>
  </si>
  <si>
    <t>Linux</t>
  </si>
  <si>
    <t>Customers/Employees</t>
  </si>
  <si>
    <t>Computer Server</t>
  </si>
  <si>
    <t>SEV00015</t>
  </si>
  <si>
    <t>SEV00020</t>
  </si>
  <si>
    <t>Virtual Server</t>
  </si>
  <si>
    <t>SPARC T8-2</t>
  </si>
  <si>
    <t>202.102.76.10</t>
  </si>
  <si>
    <t>202.102.67.22</t>
  </si>
  <si>
    <t>4.9.0-8 AMD64</t>
  </si>
  <si>
    <t>MIL-STD-810H</t>
  </si>
  <si>
    <t>DO-160</t>
  </si>
  <si>
    <t>bluehost</t>
  </si>
  <si>
    <t>volla</t>
  </si>
  <si>
    <t>Ubuntu</t>
  </si>
  <si>
    <t>Red Hat Enterprise Linux 4.0 - Update 4 or higher (64-bit)</t>
  </si>
  <si>
    <t>SUSE Linux Enterprise Server 9 - SP3 or higher (64-bit)</t>
  </si>
  <si>
    <t>Emphasizes flexible mobile payments for retail businesses.</t>
  </si>
  <si>
    <t>Acceptable Payment terms (every day, week, month etc) to have a healthy cash flow</t>
  </si>
  <si>
    <t>Established automated Reconciliation, Settlement and Invoicing processes in place</t>
  </si>
  <si>
    <t>50 years</t>
  </si>
  <si>
    <t>48 years</t>
  </si>
  <si>
    <t>Dell EMC</t>
  </si>
  <si>
    <t>CISCO</t>
  </si>
  <si>
    <t>Capable of making the inventories of the parts used to make assests function properly in the company</t>
  </si>
  <si>
    <t>Customer</t>
  </si>
  <si>
    <t>Internal and Multi-level</t>
  </si>
  <si>
    <t>Between the Service Desk and a Support Group</t>
  </si>
  <si>
    <t>Inspiron 3542</t>
  </si>
  <si>
    <t>Inspiron 7456</t>
  </si>
  <si>
    <t>4GB</t>
  </si>
  <si>
    <t>8GB</t>
  </si>
  <si>
    <t>Xeon-Octacore</t>
  </si>
  <si>
    <t>SPARC</t>
  </si>
  <si>
    <t>TOSHIBA-12TB</t>
  </si>
  <si>
    <t>SEAGATE-14TB</t>
  </si>
  <si>
    <t>Provides all the inventory details to employees over a network</t>
  </si>
  <si>
    <t>Proviude transaction details, services to clients/customers over the network</t>
  </si>
  <si>
    <t>There must be only one policy database (master authorization database) in a domain.</t>
  </si>
  <si>
    <t>There must be at least one instance of the policy server</t>
  </si>
  <si>
    <t>Redundant domain, front end, and validation</t>
  </si>
  <si>
    <t xml:space="preserve">Payment and transaction details </t>
  </si>
  <si>
    <t>Inventory digital documentations</t>
  </si>
  <si>
    <t>Implement change management and database auditing</t>
  </si>
  <si>
    <t>Create a data usage policy</t>
  </si>
  <si>
    <t>Control access to sensitive data</t>
  </si>
  <si>
    <t xml:space="preserve"> Identify and classify sensitive data</t>
  </si>
  <si>
    <t>Use data encryption</t>
  </si>
  <si>
    <t>Video files</t>
  </si>
  <si>
    <t>Audio files</t>
  </si>
  <si>
    <t>Media Manager</t>
  </si>
  <si>
    <t>Barcleys</t>
  </si>
  <si>
    <t>12TB</t>
  </si>
  <si>
    <t>Mp4</t>
  </si>
  <si>
    <t>202.102.65.12</t>
  </si>
  <si>
    <t>MA04521</t>
  </si>
  <si>
    <t>MA04542</t>
  </si>
  <si>
    <t>Mp3</t>
  </si>
  <si>
    <t>Media Storage</t>
  </si>
  <si>
    <t>MF220074</t>
  </si>
  <si>
    <t>MF220042</t>
  </si>
  <si>
    <t>It is internally consistent, with meta-theoretical assumptions on the same side of the continuum</t>
  </si>
  <si>
    <t>Elimination of single points of failure at least on the transmission network</t>
  </si>
  <si>
    <t>Marketing information/Pricing structures/Marketing plans</t>
  </si>
  <si>
    <t>Version Number 1.0                                                                                                                    Dt. 23.08.2021</t>
  </si>
  <si>
    <t xml:space="preserve">Media should be stored in a safe, secure environment, in accordance with manufacturers’ specifications and additional techniques like cryptography considered where appropriate </t>
  </si>
  <si>
    <t>Where necessary and practical, authorisation should be required for media removed from the organisation, and a record kept in order to maintain an audit trail.</t>
  </si>
  <si>
    <t>Media containing information needs to be protected against unauthorised access, misuse or corruption during transportation</t>
  </si>
  <si>
    <t>PC-Vulcan</t>
  </si>
  <si>
    <t>PC-Pangea</t>
  </si>
  <si>
    <t>System Administrastor</t>
  </si>
  <si>
    <t>Barcley</t>
  </si>
  <si>
    <t>Information Asset</t>
  </si>
  <si>
    <t>IT Department</t>
  </si>
  <si>
    <t>PC00542</t>
  </si>
  <si>
    <t>SN4588PC45</t>
  </si>
  <si>
    <t>202.102.145.21</t>
  </si>
  <si>
    <t>System Reserved</t>
  </si>
  <si>
    <t xml:space="preserve">2.2 GHz minimum; Hyper-threading (HHT) </t>
  </si>
  <si>
    <t>Lenovo</t>
  </si>
  <si>
    <t>Corrective</t>
  </si>
  <si>
    <t>HP</t>
  </si>
  <si>
    <t xml:space="preserve">HP Slimline 270 P033IN </t>
  </si>
  <si>
    <t>Intel Core i3</t>
  </si>
  <si>
    <t>2TB</t>
  </si>
  <si>
    <t>Resource utilization and conservation</t>
  </si>
  <si>
    <t>Storing copies of duplicate data</t>
  </si>
  <si>
    <t>Client contact information/A cryptographic signature to detect tampering</t>
  </si>
  <si>
    <t>The host-based firewall must be enabled</t>
  </si>
  <si>
    <t>Application software should only be installed if there is an expectation that it will be used</t>
  </si>
  <si>
    <t>Shared login accounts should be avoided. Shared login accounts are forbidden on multi-user systems where the manipulation and storage of Restricted information takes place</t>
  </si>
  <si>
    <t>PC00543</t>
  </si>
  <si>
    <t>SN4588PC54</t>
  </si>
  <si>
    <t>202.102.145.23</t>
  </si>
  <si>
    <t xml:space="preserve">2.4 GHz minimum; Hyper-threading (HHT) </t>
  </si>
  <si>
    <t>Lenovo Ideacentre 330</t>
  </si>
  <si>
    <t>Intel Celeron</t>
  </si>
  <si>
    <t>Validation script to run against the contracts/Mirrored copies for protection</t>
  </si>
  <si>
    <t>Performing regular backups, and securely storing such backups</t>
  </si>
  <si>
    <t>Ensuring that any confidential information stored locally on the system or on removable media is encrypted using approved encryption software</t>
  </si>
  <si>
    <t>Laptop-Vulture</t>
  </si>
  <si>
    <t>Laptop-fsociety</t>
  </si>
  <si>
    <t>LP00541</t>
  </si>
  <si>
    <t>SN4588LP74</t>
  </si>
  <si>
    <t>202.102.147.2</t>
  </si>
  <si>
    <t>yes</t>
  </si>
  <si>
    <t xml:space="preserve">2.4 GHz minimum; Hyper-threading (HHT) or Multi-core </t>
  </si>
  <si>
    <t>Dell</t>
  </si>
  <si>
    <t>Dell Inspiron 3268</t>
  </si>
  <si>
    <t>Intel Core i5</t>
  </si>
  <si>
    <t xml:space="preserve"> Backup operating system/ Reserve storage drives and servers</t>
  </si>
  <si>
    <t>Anyone responsible for the management of  or laptop computer should re-image that system before re-assigning to a different user</t>
  </si>
  <si>
    <t>LP00585</t>
  </si>
  <si>
    <t>SN4588LP79</t>
  </si>
  <si>
    <t>202.102.147.25</t>
  </si>
  <si>
    <t>Apple</t>
  </si>
  <si>
    <t>Apple iMac MK142HN</t>
  </si>
  <si>
    <t>Customer information/Intellectual property</t>
  </si>
  <si>
    <t>Network Administrator</t>
  </si>
  <si>
    <t>Barkley</t>
  </si>
  <si>
    <t>Employees in IT department</t>
  </si>
  <si>
    <t>ND24598E45</t>
  </si>
  <si>
    <t>SN432ND96</t>
  </si>
  <si>
    <t>202.102.89.16</t>
  </si>
  <si>
    <t>Cisco</t>
  </si>
  <si>
    <t>40 years</t>
  </si>
  <si>
    <t>NA</t>
  </si>
  <si>
    <t>Switch-Glitch</t>
  </si>
  <si>
    <t>Connect multiple devices, such as computers, wireless access points on the same network</t>
  </si>
  <si>
    <t>IT department</t>
  </si>
  <si>
    <t xml:space="preserve">Cisco Catalyst 3750-E </t>
  </si>
  <si>
    <t>202.102.89.0/24</t>
  </si>
  <si>
    <t>Quad-core ARM Cortex-A57</t>
  </si>
  <si>
    <t xml:space="preserve"> Support a wide range of deployments and offer highly secure access, operational simplicity, energy efficiency, and enhanced connected user experience</t>
  </si>
  <si>
    <t>Stackable multilayer switches for branch offices and midsize organizations/Transparent power supply protection with external power backup; DC power option available/Limited lifetime warranty</t>
  </si>
  <si>
    <t>AWS-cloud based</t>
  </si>
  <si>
    <t>Glitch</t>
  </si>
  <si>
    <t>IOS-XR</t>
  </si>
  <si>
    <t>Avoid using standard insecure HTTP websites, especially for login screens; instead use the more secure HTTPS</t>
  </si>
  <si>
    <t>Encrypt and password-protect sensitive data</t>
  </si>
  <si>
    <t>Perform backups and test the backed up files on a regular basis</t>
  </si>
  <si>
    <t>ND24598E87</t>
  </si>
  <si>
    <t>AR432ND78</t>
  </si>
  <si>
    <t>202.102.28.1</t>
  </si>
  <si>
    <t>202.102.28.0/24</t>
  </si>
  <si>
    <t>PROLINK_HP4004</t>
  </si>
  <si>
    <t>Router-PROLINK_HP4004</t>
  </si>
  <si>
    <t>The router must have the enable password set to the current production router password from the router's support organization</t>
  </si>
  <si>
    <t>Access control lists are to be added and modified as business needs arise</t>
  </si>
  <si>
    <t>A primary and backup point of contact must be provided for each router</t>
  </si>
  <si>
    <t>Connects devices within a network by forwarding data packets between them</t>
  </si>
  <si>
    <t>Quad-core ARM Cortex-A28K</t>
  </si>
  <si>
    <t>1 Gigabit copper with PoE output/12V DC for external devices/3 additional I/O slots</t>
  </si>
  <si>
    <t>Cisco Catalyst IR8140H-K9</t>
  </si>
  <si>
    <t>Switching device for networks</t>
  </si>
  <si>
    <t>Version Number 1.0                                                                                                                Dt. 21.08.2021</t>
  </si>
  <si>
    <t xml:space="preserve">Version Number 1.0                                                                                                                    Dt. </t>
  </si>
  <si>
    <t>HP Banking (PVT) Ltd.</t>
  </si>
  <si>
    <t>ISMS</t>
  </si>
  <si>
    <t>Elliot Anderson</t>
  </si>
  <si>
    <t>ù•ÚG®.ÏF0ôyyò‰`è</t>
  </si>
  <si>
    <t>AES(CBC)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</si>
</sst>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name val="Arial"/>
    </font>
    <font>
      <sz val="8"/>
      <name val="Arial"/>
    </font>
    <font>
      <b/>
      <sz val="10"/>
      <name val="Tahoma"/>
      <family val="2"/>
    </font>
    <font>
      <sz val="10"/>
      <name val="Tahoma"/>
      <family val="2"/>
    </font>
    <font>
      <b/>
      <sz val="10"/>
      <color indexed="16"/>
      <name val="Tahoma"/>
      <family val="2"/>
    </font>
    <font>
      <u/>
      <sz val="10"/>
      <color indexed="12"/>
      <name val="Arial"/>
    </font>
    <font>
      <b/>
      <sz val="10"/>
      <name val="Arial"/>
      <family val="2"/>
    </font>
    <font>
      <sz val="10"/>
      <color indexed="16"/>
      <name val="Arial"/>
    </font>
    <font>
      <sz val="8"/>
      <color indexed="81"/>
      <name val="Tahoma"/>
    </font>
    <font>
      <b/>
      <sz val="8"/>
      <color indexed="81"/>
      <name val="Tahoma"/>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ont>
    <font>
      <sz val="9"/>
      <color indexed="18"/>
      <name val="Verdana"/>
      <family val="2"/>
    </font>
    <font>
      <sz val="10"/>
      <color indexed="18"/>
      <name val="Arial"/>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0"/>
      <name val="Arial"/>
      <family val="2"/>
    </font>
    <font>
      <b/>
      <sz val="8"/>
      <color rgb="FF000000"/>
      <name val="Tahoma"/>
    </font>
    <font>
      <sz val="8"/>
      <color rgb="FF000000"/>
      <name val="Tahoma"/>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8">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11" fillId="0" borderId="3" xfId="0" applyFont="1" applyFill="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4" fillId="0" borderId="0" xfId="0" applyFont="1"/>
    <xf numFmtId="0" fontId="3"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0" fillId="0" borderId="15" xfId="1" applyFont="1" applyBorder="1" applyAlignment="1" applyProtection="1">
      <alignment horizontal="left" indent="3"/>
    </xf>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6" xfId="0" applyFont="1" applyFill="1" applyBorder="1" applyAlignment="1">
      <alignment horizontal="center" wrapText="1"/>
    </xf>
    <xf numFmtId="0" fontId="12" fillId="0" borderId="1" xfId="0" applyFont="1" applyFill="1" applyBorder="1" applyAlignment="1">
      <alignment horizontal="center" vertical="top" wrapText="1"/>
    </xf>
    <xf numFmtId="0" fontId="12" fillId="0" borderId="3" xfId="0" applyFont="1" applyFill="1" applyBorder="1" applyAlignment="1">
      <alignment horizontal="center" vertical="top" wrapText="1"/>
    </xf>
    <xf numFmtId="0" fontId="24" fillId="0" borderId="3" xfId="0" applyFont="1" applyFill="1" applyBorder="1" applyAlignment="1">
      <alignment horizontal="center" vertical="center" wrapText="1"/>
    </xf>
    <xf numFmtId="0" fontId="0" fillId="0" borderId="0" xfId="0" applyAlignment="1">
      <alignment horizontal="center"/>
    </xf>
    <xf numFmtId="0" fontId="0" fillId="6" borderId="10" xfId="0" applyFill="1" applyBorder="1" applyAlignment="1"/>
    <xf numFmtId="0" fontId="0" fillId="0" borderId="10" xfId="0" applyBorder="1" applyAlignment="1"/>
    <xf numFmtId="0" fontId="0" fillId="0" borderId="17" xfId="0" applyBorder="1" applyAlignment="1"/>
    <xf numFmtId="0" fontId="0" fillId="7" borderId="10" xfId="0" applyFill="1" applyBorder="1" applyAlignment="1"/>
    <xf numFmtId="0" fontId="0" fillId="7" borderId="18" xfId="0" applyFill="1" applyBorder="1" applyAlignment="1"/>
    <xf numFmtId="0" fontId="15"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7" fillId="6" borderId="21"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2" xfId="0" applyFont="1" applyFill="1" applyBorder="1" applyAlignment="1"/>
    <xf numFmtId="0" fontId="7" fillId="6" borderId="11" xfId="0" applyFont="1" applyFill="1" applyBorder="1" applyAlignment="1"/>
    <xf numFmtId="0" fontId="3" fillId="5" borderId="23" xfId="0" applyFont="1" applyFill="1" applyBorder="1" applyAlignment="1">
      <alignment horizontal="center" vertical="center" wrapText="1"/>
    </xf>
    <xf numFmtId="0" fontId="3" fillId="5" borderId="24" xfId="0" applyFont="1" applyFill="1" applyBorder="1" applyAlignment="1">
      <alignment horizontal="center" vertical="center" wrapText="1"/>
    </xf>
    <xf numFmtId="14" fontId="3" fillId="9" borderId="19" xfId="0" applyNumberFormat="1" applyFont="1" applyFill="1" applyBorder="1" applyAlignment="1">
      <alignment horizontal="center" vertical="center"/>
    </xf>
    <xf numFmtId="14" fontId="3"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4" fillId="6" borderId="21" xfId="0" applyFont="1" applyFill="1" applyBorder="1" applyAlignment="1">
      <alignment horizontal="center"/>
    </xf>
    <xf numFmtId="0" fontId="0" fillId="6" borderId="25" xfId="0" applyFill="1" applyBorder="1" applyAlignment="1"/>
    <xf numFmtId="0" fontId="3" fillId="11" borderId="32" xfId="0" applyFont="1" applyFill="1" applyBorder="1" applyAlignment="1">
      <alignment horizontal="center" vertical="center" wrapText="1"/>
    </xf>
    <xf numFmtId="0" fontId="3" fillId="11" borderId="3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4"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5" xfId="0" applyFont="1" applyFill="1" applyBorder="1" applyAlignment="1">
      <alignment horizontal="left" vertical="top" wrapText="1"/>
    </xf>
    <xf numFmtId="0" fontId="3" fillId="0" borderId="6"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3"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7" fillId="6" borderId="25" xfId="0" applyFont="1" applyFill="1" applyBorder="1" applyAlignment="1"/>
    <xf numFmtId="0" fontId="7" fillId="6" borderId="18" xfId="0" applyFont="1" applyFill="1" applyBorder="1" applyAlignment="1"/>
    <xf numFmtId="0" fontId="7" fillId="6" borderId="13" xfId="0" applyFont="1" applyFill="1" applyBorder="1" applyAlignment="1"/>
    <xf numFmtId="0" fontId="22" fillId="5" borderId="23"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22"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21" fillId="5" borderId="23"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21" fillId="5" borderId="26" xfId="1" applyFont="1" applyFill="1" applyBorder="1" applyAlignment="1" applyProtection="1">
      <alignment horizontal="center" vertical="center" wrapText="1"/>
    </xf>
    <xf numFmtId="0" fontId="4" fillId="9" borderId="20" xfId="0" applyFont="1" applyFill="1" applyBorder="1" applyAlignment="1">
      <alignment horizontal="center" vertical="center"/>
    </xf>
    <xf numFmtId="0" fontId="4" fillId="9" borderId="27" xfId="0" applyFont="1" applyFill="1" applyBorder="1" applyAlignment="1">
      <alignment horizontal="center" vertical="center"/>
    </xf>
    <xf numFmtId="0" fontId="19" fillId="3" borderId="20"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10" borderId="29" xfId="0" applyFont="1" applyFill="1" applyBorder="1" applyAlignment="1">
      <alignment vertical="center" wrapText="1"/>
    </xf>
    <xf numFmtId="0" fontId="4" fillId="10" borderId="30" xfId="0" applyFont="1" applyFill="1" applyBorder="1" applyAlignment="1">
      <alignment vertical="center" wrapText="1"/>
    </xf>
    <xf numFmtId="0" fontId="5" fillId="0" borderId="34"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4" fillId="0" borderId="35" xfId="0" applyFont="1" applyBorder="1" applyAlignment="1"/>
    <xf numFmtId="0" fontId="4" fillId="0" borderId="36" xfId="0" applyFont="1" applyBorder="1" applyAlignment="1"/>
    <xf numFmtId="0" fontId="4" fillId="0" borderId="37" xfId="0" applyFont="1" applyBorder="1" applyAlignment="1"/>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8"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4" fillId="0" borderId="35" xfId="0" applyFont="1" applyBorder="1" applyAlignment="1">
      <alignment wrapText="1"/>
    </xf>
    <xf numFmtId="0" fontId="11"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11"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2" fillId="0" borderId="34" xfId="0" applyFont="1" applyFill="1" applyBorder="1" applyAlignment="1">
      <alignment horizontal="center" vertical="top" wrapText="1"/>
    </xf>
    <xf numFmtId="0" fontId="0" fillId="0" borderId="8" xfId="0" applyBorder="1" applyAlignment="1">
      <alignment horizontal="center" vertical="top" wrapText="1"/>
    </xf>
    <xf numFmtId="0" fontId="0" fillId="0" borderId="5" xfId="0" applyBorder="1" applyAlignment="1">
      <alignment horizontal="center" vertical="top" wrapText="1"/>
    </xf>
    <xf numFmtId="0" fontId="11"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0" fillId="0" borderId="20" xfId="0"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3" fillId="0" borderId="3" xfId="0" applyFont="1" applyFill="1" applyBorder="1" applyAlignment="1">
      <alignment horizontal="center" vertical="center" wrapText="1"/>
    </xf>
    <xf numFmtId="0" fontId="4" fillId="0" borderId="29" xfId="0" applyFont="1" applyBorder="1" applyAlignment="1">
      <alignment horizontal="center" vertical="center" wrapText="1"/>
    </xf>
    <xf numFmtId="0" fontId="24" fillId="0" borderId="3" xfId="0" applyFont="1" applyBorder="1" applyAlignment="1"/>
    <xf numFmtId="0" fontId="0" fillId="0" borderId="8" xfId="0" applyBorder="1" applyAlignment="1">
      <alignment vertical="center"/>
    </xf>
    <xf numFmtId="0" fontId="0" fillId="0" borderId="5" xfId="0" applyBorder="1" applyAlignment="1">
      <alignment vertical="center"/>
    </xf>
  </cellXfs>
  <cellStyles count="2">
    <cellStyle name="Hyperlink" xfId="1" builtinId="8"/>
    <cellStyle name="Normal" xfId="0" builtinId="0"/>
  </cellStyles>
  <dxfs count="66">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18210</xdr:rowOff>
    </xdr:from>
    <xdr:to>
      <xdr:col>1</xdr:col>
      <xdr:colOff>400050</xdr:colOff>
      <xdr:row>3</xdr:row>
      <xdr:rowOff>115140</xdr:rowOff>
    </xdr:to>
    <xdr:pic>
      <xdr:nvPicPr>
        <xdr:cNvPr id="10259" name="Picture 2">
          <a:extLst>
            <a:ext uri="{FF2B5EF4-FFF2-40B4-BE49-F238E27FC236}">
              <a16:creationId xmlns:a16="http://schemas.microsoft.com/office/drawing/2014/main" id="{00000000-0008-0000-0000-00001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1821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a:extLst>
            <a:ext uri="{FF2B5EF4-FFF2-40B4-BE49-F238E27FC236}">
              <a16:creationId xmlns:a16="http://schemas.microsoft.com/office/drawing/2014/main" id="{00000000-0008-0000-0900-00001B2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9F6B1AA4-DEB3-4F53-BBD0-06E8D8E34D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a:extLst>
            <a:ext uri="{FF2B5EF4-FFF2-40B4-BE49-F238E27FC236}">
              <a16:creationId xmlns:a16="http://schemas.microsoft.com/office/drawing/2014/main" id="{00000000-0008-0000-0A00-00001C3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A8E64E31-E626-4D6F-99DB-C2FD74BC49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a:extLst>
            <a:ext uri="{FF2B5EF4-FFF2-40B4-BE49-F238E27FC236}">
              <a16:creationId xmlns:a16="http://schemas.microsoft.com/office/drawing/2014/main" id="{00000000-0008-0000-0B00-000017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81F11A76-BDE4-40F6-B683-31E266F5FB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a:extLst>
            <a:ext uri="{FF2B5EF4-FFF2-40B4-BE49-F238E27FC236}">
              <a16:creationId xmlns:a16="http://schemas.microsoft.com/office/drawing/2014/main" id="{00000000-0008-0000-0C00-00000E3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5FFF7EEB-B9EB-4858-A934-892A5B9D6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18210</xdr:rowOff>
    </xdr:from>
    <xdr:to>
      <xdr:col>1</xdr:col>
      <xdr:colOff>400050</xdr:colOff>
      <xdr:row>3</xdr:row>
      <xdr:rowOff>115140</xdr:rowOff>
    </xdr:to>
    <xdr:pic>
      <xdr:nvPicPr>
        <xdr:cNvPr id="3146" name="Picture 3">
          <a:extLst>
            <a:ext uri="{FF2B5EF4-FFF2-40B4-BE49-F238E27FC236}">
              <a16:creationId xmlns:a16="http://schemas.microsoft.com/office/drawing/2014/main" id="{00000000-0008-0000-0100-00004A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1821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27735</xdr:rowOff>
    </xdr:from>
    <xdr:to>
      <xdr:col>1</xdr:col>
      <xdr:colOff>400050</xdr:colOff>
      <xdr:row>5</xdr:row>
      <xdr:rowOff>10365</xdr:rowOff>
    </xdr:to>
    <xdr:pic>
      <xdr:nvPicPr>
        <xdr:cNvPr id="15406" name="Picture 3">
          <a:extLst>
            <a:ext uri="{FF2B5EF4-FFF2-40B4-BE49-F238E27FC236}">
              <a16:creationId xmlns:a16="http://schemas.microsoft.com/office/drawing/2014/main" id="{00000000-0008-0000-0200-00002E3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27735"/>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18210</xdr:rowOff>
    </xdr:from>
    <xdr:to>
      <xdr:col>1</xdr:col>
      <xdr:colOff>400050</xdr:colOff>
      <xdr:row>4</xdr:row>
      <xdr:rowOff>840</xdr:rowOff>
    </xdr:to>
    <xdr:pic>
      <xdr:nvPicPr>
        <xdr:cNvPr id="16437" name="Picture 4">
          <a:extLst>
            <a:ext uri="{FF2B5EF4-FFF2-40B4-BE49-F238E27FC236}">
              <a16:creationId xmlns:a16="http://schemas.microsoft.com/office/drawing/2014/main" id="{00000000-0008-0000-0300-0000354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1821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18210</xdr:rowOff>
    </xdr:from>
    <xdr:to>
      <xdr:col>1</xdr:col>
      <xdr:colOff>400050</xdr:colOff>
      <xdr:row>4</xdr:row>
      <xdr:rowOff>840</xdr:rowOff>
    </xdr:to>
    <xdr:pic>
      <xdr:nvPicPr>
        <xdr:cNvPr id="9242" name="Picture 2">
          <a:extLst>
            <a:ext uri="{FF2B5EF4-FFF2-40B4-BE49-F238E27FC236}">
              <a16:creationId xmlns:a16="http://schemas.microsoft.com/office/drawing/2014/main" id="{00000000-0008-0000-0400-00001A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1821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a:extLst>
            <a:ext uri="{FF2B5EF4-FFF2-40B4-BE49-F238E27FC236}">
              <a16:creationId xmlns:a16="http://schemas.microsoft.com/office/drawing/2014/main" id="{00000000-0008-0000-0500-0000490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8BE8777B-1D5E-41B6-B491-2FE91A2F4A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a:extLst>
            <a:ext uri="{FF2B5EF4-FFF2-40B4-BE49-F238E27FC236}">
              <a16:creationId xmlns:a16="http://schemas.microsoft.com/office/drawing/2014/main" id="{00000000-0008-0000-0600-000046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20F195BC-96FF-4EFB-A13E-C7F4B9B19E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a:extLst>
            <a:ext uri="{FF2B5EF4-FFF2-40B4-BE49-F238E27FC236}">
              <a16:creationId xmlns:a16="http://schemas.microsoft.com/office/drawing/2014/main" id="{00000000-0008-0000-0700-00001B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39BCBF34-38ED-4197-80B6-510637E225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a:extLst>
            <a:ext uri="{FF2B5EF4-FFF2-40B4-BE49-F238E27FC236}">
              <a16:creationId xmlns:a16="http://schemas.microsoft.com/office/drawing/2014/main" id="{00000000-0008-0000-0800-000019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400050</xdr:colOff>
      <xdr:row>3</xdr:row>
      <xdr:rowOff>96930</xdr:rowOff>
    </xdr:to>
    <xdr:pic>
      <xdr:nvPicPr>
        <xdr:cNvPr id="3" name="Picture 2">
          <a:extLst>
            <a:ext uri="{FF2B5EF4-FFF2-40B4-BE49-F238E27FC236}">
              <a16:creationId xmlns:a16="http://schemas.microsoft.com/office/drawing/2014/main" id="{975589F4-9B7C-4E9B-B375-4296D72B88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0" y="0"/>
          <a:ext cx="619125" cy="582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31"/>
  <sheetViews>
    <sheetView showGridLines="0" workbookViewId="0">
      <pane ySplit="8" topLeftCell="A19" activePane="bottomLeft" state="frozen"/>
      <selection pane="bottomLeft" activeCell="B19" sqref="B19:C19"/>
    </sheetView>
  </sheetViews>
  <sheetFormatPr defaultColWidth="10.42578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8"/>
      <c r="B1" s="69"/>
      <c r="C1" s="69"/>
      <c r="IT1" s="31" t="s">
        <v>8</v>
      </c>
    </row>
    <row r="2" spans="1:254" x14ac:dyDescent="0.2">
      <c r="A2" s="70"/>
      <c r="B2" s="71"/>
      <c r="C2" s="71"/>
      <c r="IQ2" t="s">
        <v>62</v>
      </c>
      <c r="IT2" s="31" t="s">
        <v>66</v>
      </c>
    </row>
    <row r="3" spans="1:254" x14ac:dyDescent="0.2">
      <c r="A3" s="70"/>
      <c r="B3" s="71"/>
      <c r="C3" s="71"/>
      <c r="IQ3" t="s">
        <v>63</v>
      </c>
      <c r="IT3" s="31" t="s">
        <v>67</v>
      </c>
    </row>
    <row r="4" spans="1:254" ht="10.5" customHeight="1" x14ac:dyDescent="0.2">
      <c r="A4" s="70"/>
      <c r="B4" s="71"/>
      <c r="C4" s="71"/>
      <c r="IQ4" t="s">
        <v>65</v>
      </c>
    </row>
    <row r="5" spans="1:254" hidden="1" x14ac:dyDescent="0.2">
      <c r="A5" s="72"/>
      <c r="B5" s="73"/>
      <c r="C5" s="73"/>
    </row>
    <row r="6" spans="1:254" x14ac:dyDescent="0.2">
      <c r="A6" s="74" t="s">
        <v>75</v>
      </c>
      <c r="B6" s="75"/>
      <c r="C6" s="75"/>
    </row>
    <row r="7" spans="1:254" ht="15" x14ac:dyDescent="0.2">
      <c r="A7" s="66" t="s">
        <v>449</v>
      </c>
      <c r="B7" s="67"/>
      <c r="C7" s="67"/>
    </row>
    <row r="8" spans="1:254" ht="13.5" thickBot="1" x14ac:dyDescent="0.25">
      <c r="A8" s="76" t="s">
        <v>158</v>
      </c>
      <c r="B8" s="77"/>
      <c r="C8" s="78"/>
      <c r="E8" s="50"/>
      <c r="IT8" s="31" t="s">
        <v>62</v>
      </c>
    </row>
    <row r="9" spans="1:254" ht="13.5" thickBot="1" x14ac:dyDescent="0.25">
      <c r="A9" s="38"/>
      <c r="B9" s="54" t="s">
        <v>94</v>
      </c>
      <c r="C9" s="34" t="s">
        <v>156</v>
      </c>
      <c r="IT9" s="31"/>
    </row>
    <row r="10" spans="1:254" x14ac:dyDescent="0.2">
      <c r="B10" s="54" t="s">
        <v>76</v>
      </c>
      <c r="C10" s="39" t="s">
        <v>157</v>
      </c>
      <c r="E10" s="50"/>
      <c r="IT10" s="31" t="s">
        <v>64</v>
      </c>
    </row>
    <row r="11" spans="1:254" x14ac:dyDescent="0.2">
      <c r="B11" s="55" t="s">
        <v>77</v>
      </c>
      <c r="C11" s="40" t="s">
        <v>78</v>
      </c>
    </row>
    <row r="12" spans="1:254" x14ac:dyDescent="0.2">
      <c r="B12" s="55" t="s">
        <v>79</v>
      </c>
      <c r="C12" s="41">
        <v>44434</v>
      </c>
    </row>
    <row r="13" spans="1:254" ht="13.5" thickBot="1" x14ac:dyDescent="0.25">
      <c r="B13" s="56" t="s">
        <v>80</v>
      </c>
      <c r="C13" s="42" t="s">
        <v>451</v>
      </c>
      <c r="IT13" s="31" t="s">
        <v>52</v>
      </c>
    </row>
    <row r="14" spans="1:254" ht="13.5" thickBot="1" x14ac:dyDescent="0.25">
      <c r="B14" s="33"/>
      <c r="C14" s="43"/>
      <c r="IT14" s="31" t="s">
        <v>69</v>
      </c>
    </row>
    <row r="15" spans="1:254" x14ac:dyDescent="0.2">
      <c r="B15" s="32" t="s">
        <v>81</v>
      </c>
      <c r="C15" s="39" t="s">
        <v>450</v>
      </c>
      <c r="IT15" s="31" t="s">
        <v>68</v>
      </c>
    </row>
    <row r="16" spans="1:254" ht="13.5" thickBot="1" x14ac:dyDescent="0.25">
      <c r="B16" s="56" t="s">
        <v>82</v>
      </c>
      <c r="C16" s="42" t="s">
        <v>159</v>
      </c>
    </row>
    <row r="17" spans="2:254" ht="13.5" thickBot="1" x14ac:dyDescent="0.25">
      <c r="IT17" s="31" t="s">
        <v>100</v>
      </c>
    </row>
    <row r="18" spans="2:254" ht="15" x14ac:dyDescent="0.2">
      <c r="B18" s="79" t="s">
        <v>83</v>
      </c>
      <c r="C18" s="80"/>
      <c r="IT18" s="31" t="s">
        <v>101</v>
      </c>
    </row>
    <row r="19" spans="2:254" x14ac:dyDescent="0.2">
      <c r="B19" s="64"/>
      <c r="C19" s="65"/>
      <c r="IT19" s="31" t="s">
        <v>102</v>
      </c>
    </row>
    <row r="20" spans="2:254" x14ac:dyDescent="0.2">
      <c r="B20" s="61"/>
      <c r="C20" s="51" t="s">
        <v>84</v>
      </c>
    </row>
    <row r="21" spans="2:254" x14ac:dyDescent="0.2">
      <c r="B21" s="62"/>
      <c r="C21" s="52" t="s">
        <v>141</v>
      </c>
    </row>
    <row r="22" spans="2:254" x14ac:dyDescent="0.2">
      <c r="B22" s="62"/>
      <c r="C22" s="51" t="s">
        <v>92</v>
      </c>
    </row>
    <row r="23" spans="2:254" x14ac:dyDescent="0.2">
      <c r="B23" s="62"/>
      <c r="C23" s="51" t="s">
        <v>91</v>
      </c>
    </row>
    <row r="24" spans="2:254" x14ac:dyDescent="0.2">
      <c r="B24" s="62"/>
      <c r="C24" s="51" t="s">
        <v>85</v>
      </c>
    </row>
    <row r="25" spans="2:254" x14ac:dyDescent="0.2">
      <c r="B25" s="62"/>
      <c r="C25" s="51" t="s">
        <v>86</v>
      </c>
      <c r="IT25" s="31" t="s">
        <v>104</v>
      </c>
    </row>
    <row r="26" spans="2:254" x14ac:dyDescent="0.2">
      <c r="B26" s="62"/>
      <c r="C26" s="51" t="s">
        <v>87</v>
      </c>
      <c r="IT26" s="31" t="s">
        <v>105</v>
      </c>
    </row>
    <row r="27" spans="2:254" x14ac:dyDescent="0.2">
      <c r="B27" s="62"/>
      <c r="C27" s="51" t="s">
        <v>88</v>
      </c>
    </row>
    <row r="28" spans="2:254" x14ac:dyDescent="0.2">
      <c r="B28" s="62"/>
      <c r="C28" s="51" t="s">
        <v>89</v>
      </c>
    </row>
    <row r="29" spans="2:254" x14ac:dyDescent="0.2">
      <c r="B29" s="62"/>
      <c r="C29" s="51" t="s">
        <v>90</v>
      </c>
    </row>
    <row r="30" spans="2:254" x14ac:dyDescent="0.2">
      <c r="B30" s="62"/>
      <c r="C30" s="52" t="s">
        <v>142</v>
      </c>
    </row>
    <row r="31" spans="2:254" ht="13.5" thickBot="1" x14ac:dyDescent="0.25">
      <c r="B31" s="63"/>
      <c r="C31" s="53" t="s">
        <v>93</v>
      </c>
    </row>
  </sheetData>
  <mergeCells count="7">
    <mergeCell ref="B20:B31"/>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xr:uid="{00000000-0002-0000-0000-000000000000}">
      <formula1>$IQ$2:$IQ$4</formula1>
    </dataValidation>
  </dataValidations>
  <hyperlinks>
    <hyperlink ref="C20" location="'Digital Asset'!B9" display="Digital Assets" xr:uid="{00000000-0004-0000-0000-000000000000}"/>
    <hyperlink ref="C24" location="'Non Digital Assets'!B9" display="Non Digital Assets" xr:uid="{00000000-0004-0000-0000-000001000000}"/>
    <hyperlink ref="C25" location="'People Asets'!B9" display="People Assets" xr:uid="{00000000-0004-0000-0000-000002000000}"/>
    <hyperlink ref="C26" location="Servers!B9" display="Servers" xr:uid="{00000000-0004-0000-0000-000003000000}"/>
    <hyperlink ref="C27" location="'Network Devices'!B9" display="Network Devices" xr:uid="{00000000-0004-0000-0000-000004000000}"/>
    <hyperlink ref="C28" location="Desktops!B9" display="Desktops" xr:uid="{00000000-0004-0000-0000-000005000000}"/>
    <hyperlink ref="C29" location="Laptops!B9" display="Laptops" xr:uid="{00000000-0004-0000-0000-000006000000}"/>
    <hyperlink ref="C23" location="Software!B9" display="Softwares" xr:uid="{00000000-0004-0000-0000-000007000000}"/>
    <hyperlink ref="C22" location="'Source Code'!B9" display="Source Code" xr:uid="{00000000-0004-0000-0000-000008000000}"/>
    <hyperlink ref="C31" location="'Support Utilities'!B9" display="Support Utilities" xr:uid="{00000000-0004-0000-0000-000009000000}"/>
    <hyperlink ref="C21" location="'Business Databases'!B9" display="Business Databases" xr:uid="{00000000-0004-0000-0000-00000A000000}"/>
    <hyperlink ref="C30" location="Media!B9" display="Media" xr:uid="{00000000-0004-0000-0000-00000B000000}"/>
  </hyperlinks>
  <pageMargins left="0.75" right="0.75" top="1" bottom="1" header="0.5" footer="0.5"/>
  <pageSetup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67"/>
  <sheetViews>
    <sheetView workbookViewId="0">
      <pane xSplit="1" ySplit="7" topLeftCell="B53" activePane="bottomRight" state="frozen"/>
      <selection activeCell="B8" sqref="B8:B38"/>
      <selection pane="topRight" activeCell="B8" sqref="B8:B38"/>
      <selection pane="bottomLeft" activeCell="B8" sqref="B8:B38"/>
      <selection pane="bottomRight" activeCell="D31" sqref="D31"/>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152</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HP Banking (PVT) Ltd.</v>
      </c>
      <c r="B5" s="120"/>
      <c r="C5" s="120"/>
      <c r="D5" s="120"/>
      <c r="E5" s="120"/>
    </row>
    <row r="6" spans="1:5" x14ac:dyDescent="0.2">
      <c r="A6" s="76" t="s">
        <v>356</v>
      </c>
      <c r="B6" s="77"/>
      <c r="C6" s="78"/>
      <c r="D6" s="78"/>
      <c r="E6" s="99"/>
    </row>
    <row r="7" spans="1:5" ht="32.25" x14ac:dyDescent="0.2">
      <c r="A7" s="18" t="s">
        <v>5</v>
      </c>
      <c r="B7" s="18" t="s">
        <v>139</v>
      </c>
      <c r="C7" s="100" t="s">
        <v>89</v>
      </c>
      <c r="D7" s="140"/>
      <c r="E7" s="19" t="s">
        <v>11</v>
      </c>
    </row>
    <row r="8" spans="1:5" x14ac:dyDescent="0.2">
      <c r="A8" s="143">
        <v>1</v>
      </c>
      <c r="B8" s="143" t="s">
        <v>360</v>
      </c>
      <c r="C8" s="20" t="s">
        <v>3</v>
      </c>
      <c r="D8" s="59" t="s">
        <v>362</v>
      </c>
      <c r="E8" s="111">
        <f>COUNTIF($E34:$E36,"H")*3+COUNTIF($E34:$E36,"M")*2+COUNTIF($E34:$E36,"L")*1</f>
        <v>5</v>
      </c>
    </row>
    <row r="9" spans="1:5" x14ac:dyDescent="0.2">
      <c r="A9" s="145"/>
      <c r="B9" s="145"/>
      <c r="C9" s="20" t="s">
        <v>4</v>
      </c>
      <c r="D9" s="59" t="s">
        <v>363</v>
      </c>
      <c r="E9" s="146"/>
    </row>
    <row r="10" spans="1:5" x14ac:dyDescent="0.2">
      <c r="A10" s="145"/>
      <c r="B10" s="145"/>
      <c r="C10" s="20" t="s">
        <v>95</v>
      </c>
      <c r="D10" s="59" t="s">
        <v>364</v>
      </c>
      <c r="E10" s="146"/>
    </row>
    <row r="11" spans="1:5" x14ac:dyDescent="0.2">
      <c r="A11" s="145"/>
      <c r="B11" s="145"/>
      <c r="C11" s="20" t="s">
        <v>96</v>
      </c>
      <c r="D11" s="59" t="s">
        <v>25</v>
      </c>
      <c r="E11" s="146"/>
    </row>
    <row r="12" spans="1:5" x14ac:dyDescent="0.2">
      <c r="A12" s="145"/>
      <c r="B12" s="145"/>
      <c r="C12" s="35" t="s">
        <v>107</v>
      </c>
      <c r="D12" s="59" t="s">
        <v>365</v>
      </c>
      <c r="E12" s="146"/>
    </row>
    <row r="13" spans="1:5" x14ac:dyDescent="0.2">
      <c r="A13" s="145"/>
      <c r="B13" s="145"/>
      <c r="C13" s="35" t="s">
        <v>12</v>
      </c>
      <c r="D13" s="59" t="s">
        <v>366</v>
      </c>
      <c r="E13" s="146"/>
    </row>
    <row r="14" spans="1:5" x14ac:dyDescent="0.2">
      <c r="A14" s="145"/>
      <c r="B14" s="145"/>
      <c r="C14" s="35" t="s">
        <v>110</v>
      </c>
      <c r="D14" s="59" t="s">
        <v>367</v>
      </c>
      <c r="E14" s="146"/>
    </row>
    <row r="15" spans="1:5" x14ac:dyDescent="0.2">
      <c r="A15" s="145"/>
      <c r="B15" s="145"/>
      <c r="C15" s="35" t="s">
        <v>31</v>
      </c>
      <c r="D15" s="59" t="s">
        <v>368</v>
      </c>
      <c r="E15" s="146"/>
    </row>
    <row r="16" spans="1:5" x14ac:dyDescent="0.2">
      <c r="A16" s="145"/>
      <c r="B16" s="145"/>
      <c r="C16" s="35" t="s">
        <v>97</v>
      </c>
      <c r="D16" s="27" t="s">
        <v>105</v>
      </c>
      <c r="E16" s="146"/>
    </row>
    <row r="17" spans="1:5" x14ac:dyDescent="0.2">
      <c r="A17" s="145"/>
      <c r="B17" s="145"/>
      <c r="C17" s="35" t="s">
        <v>98</v>
      </c>
      <c r="D17" s="59" t="s">
        <v>104</v>
      </c>
      <c r="E17" s="146"/>
    </row>
    <row r="18" spans="1:5" x14ac:dyDescent="0.2">
      <c r="A18" s="145"/>
      <c r="B18" s="145"/>
      <c r="C18" s="35" t="s">
        <v>106</v>
      </c>
      <c r="D18" s="59" t="s">
        <v>369</v>
      </c>
      <c r="E18" s="146"/>
    </row>
    <row r="19" spans="1:5" ht="25.5" x14ac:dyDescent="0.2">
      <c r="A19" s="145"/>
      <c r="B19" s="145"/>
      <c r="C19" s="22" t="s">
        <v>113</v>
      </c>
      <c r="D19" s="59" t="s">
        <v>370</v>
      </c>
      <c r="E19" s="146"/>
    </row>
    <row r="20" spans="1:5" x14ac:dyDescent="0.2">
      <c r="A20" s="145"/>
      <c r="B20" s="145"/>
      <c r="C20" s="21" t="s">
        <v>34</v>
      </c>
      <c r="D20" s="59" t="s">
        <v>373</v>
      </c>
      <c r="E20" s="146"/>
    </row>
    <row r="21" spans="1:5" x14ac:dyDescent="0.2">
      <c r="A21" s="145"/>
      <c r="B21" s="145"/>
      <c r="C21" s="21" t="s">
        <v>40</v>
      </c>
      <c r="D21" s="59" t="s">
        <v>203</v>
      </c>
      <c r="E21" s="146"/>
    </row>
    <row r="22" spans="1:5" x14ac:dyDescent="0.2">
      <c r="A22" s="145"/>
      <c r="B22" s="145"/>
      <c r="C22" s="21" t="s">
        <v>41</v>
      </c>
      <c r="D22" s="59" t="s">
        <v>203</v>
      </c>
      <c r="E22" s="146"/>
    </row>
    <row r="23" spans="1:5" x14ac:dyDescent="0.2">
      <c r="A23" s="145"/>
      <c r="B23" s="145"/>
      <c r="C23" s="21" t="s">
        <v>42</v>
      </c>
      <c r="D23" s="59" t="s">
        <v>372</v>
      </c>
      <c r="E23" s="146"/>
    </row>
    <row r="24" spans="1:5" ht="25.5" x14ac:dyDescent="0.2">
      <c r="A24" s="145"/>
      <c r="B24" s="145"/>
      <c r="C24" s="22" t="s">
        <v>122</v>
      </c>
      <c r="D24" s="59" t="s">
        <v>319</v>
      </c>
      <c r="E24" s="146"/>
    </row>
    <row r="25" spans="1:5" x14ac:dyDescent="0.2">
      <c r="A25" s="145"/>
      <c r="B25" s="145"/>
      <c r="C25" s="35" t="s">
        <v>35</v>
      </c>
      <c r="D25" s="59" t="s">
        <v>374</v>
      </c>
      <c r="E25" s="146"/>
    </row>
    <row r="26" spans="1:5" x14ac:dyDescent="0.2">
      <c r="A26" s="145"/>
      <c r="B26" s="145"/>
      <c r="C26" s="36" t="s">
        <v>36</v>
      </c>
      <c r="D26" s="59" t="s">
        <v>375</v>
      </c>
      <c r="E26" s="146"/>
    </row>
    <row r="27" spans="1:5" x14ac:dyDescent="0.2">
      <c r="A27" s="145"/>
      <c r="B27" s="145"/>
      <c r="C27" s="35" t="s">
        <v>37</v>
      </c>
      <c r="D27" s="59" t="s">
        <v>322</v>
      </c>
      <c r="E27" s="146"/>
    </row>
    <row r="28" spans="1:5" x14ac:dyDescent="0.2">
      <c r="A28" s="145"/>
      <c r="B28" s="145"/>
      <c r="C28" s="35" t="s">
        <v>38</v>
      </c>
      <c r="D28" s="59" t="s">
        <v>376</v>
      </c>
      <c r="E28" s="146"/>
    </row>
    <row r="29" spans="1:5" x14ac:dyDescent="0.2">
      <c r="A29" s="145"/>
      <c r="B29" s="145"/>
      <c r="C29" s="35" t="s">
        <v>109</v>
      </c>
      <c r="D29" s="27" t="s">
        <v>101</v>
      </c>
      <c r="E29" s="146"/>
    </row>
    <row r="30" spans="1:5" x14ac:dyDescent="0.2">
      <c r="A30" s="145"/>
      <c r="B30" s="145"/>
      <c r="C30" s="35" t="s">
        <v>99</v>
      </c>
      <c r="D30" s="27" t="s">
        <v>102</v>
      </c>
      <c r="E30" s="146"/>
    </row>
    <row r="31" spans="1:5" x14ac:dyDescent="0.2">
      <c r="A31" s="145"/>
      <c r="B31" s="145"/>
      <c r="C31" s="37" t="s">
        <v>57</v>
      </c>
      <c r="D31" s="59" t="s">
        <v>377</v>
      </c>
      <c r="E31" s="146"/>
    </row>
    <row r="32" spans="1:5" x14ac:dyDescent="0.2">
      <c r="A32" s="145"/>
      <c r="B32" s="145"/>
      <c r="C32" s="21" t="s">
        <v>58</v>
      </c>
      <c r="D32" s="59" t="s">
        <v>378</v>
      </c>
      <c r="E32" s="146"/>
    </row>
    <row r="33" spans="1:5" ht="25.5" x14ac:dyDescent="0.2">
      <c r="A33" s="145"/>
      <c r="B33" s="145"/>
      <c r="C33" s="21" t="s">
        <v>39</v>
      </c>
      <c r="D33" s="59" t="s">
        <v>379</v>
      </c>
      <c r="E33" s="147"/>
    </row>
    <row r="34" spans="1:5" ht="45" x14ac:dyDescent="0.2">
      <c r="A34" s="145"/>
      <c r="B34" s="145"/>
      <c r="C34" s="14" t="s">
        <v>43</v>
      </c>
      <c r="D34" s="57" t="s">
        <v>382</v>
      </c>
      <c r="E34" s="5" t="s">
        <v>66</v>
      </c>
    </row>
    <row r="35" spans="1:5" ht="23.25" x14ac:dyDescent="0.2">
      <c r="A35" s="145"/>
      <c r="B35" s="145"/>
      <c r="C35" s="14" t="s">
        <v>44</v>
      </c>
      <c r="D35" s="57" t="s">
        <v>381</v>
      </c>
      <c r="E35" s="5" t="s">
        <v>66</v>
      </c>
    </row>
    <row r="36" spans="1:5" ht="23.25" x14ac:dyDescent="0.2">
      <c r="A36" s="145"/>
      <c r="B36" s="145"/>
      <c r="C36" s="14" t="s">
        <v>45</v>
      </c>
      <c r="D36" s="57" t="s">
        <v>380</v>
      </c>
      <c r="E36" s="5" t="s">
        <v>8</v>
      </c>
    </row>
    <row r="37" spans="1:5" ht="13.5" thickBot="1" x14ac:dyDescent="0.25">
      <c r="A37" s="125"/>
      <c r="B37" s="126"/>
      <c r="C37" s="126"/>
      <c r="D37" s="126"/>
      <c r="E37" s="126"/>
    </row>
    <row r="38" spans="1:5" x14ac:dyDescent="0.2">
      <c r="A38" s="143">
        <v>2</v>
      </c>
      <c r="B38" s="143" t="s">
        <v>361</v>
      </c>
      <c r="C38" s="20" t="s">
        <v>3</v>
      </c>
      <c r="D38" s="59" t="s">
        <v>362</v>
      </c>
      <c r="E38" s="111">
        <f>COUNTIF($E64:$E66,"H")*3+COUNTIF($E64:$E66,"M")*2+COUNTIF($E64:$E66,"L")*1</f>
        <v>5</v>
      </c>
    </row>
    <row r="39" spans="1:5" x14ac:dyDescent="0.2">
      <c r="A39" s="145"/>
      <c r="B39" s="145"/>
      <c r="C39" s="20" t="s">
        <v>4</v>
      </c>
      <c r="D39" s="59" t="s">
        <v>363</v>
      </c>
      <c r="E39" s="146"/>
    </row>
    <row r="40" spans="1:5" x14ac:dyDescent="0.2">
      <c r="A40" s="145"/>
      <c r="B40" s="145"/>
      <c r="C40" s="20" t="s">
        <v>95</v>
      </c>
      <c r="D40" s="59" t="s">
        <v>364</v>
      </c>
      <c r="E40" s="146"/>
    </row>
    <row r="41" spans="1:5" x14ac:dyDescent="0.2">
      <c r="A41" s="145"/>
      <c r="B41" s="145"/>
      <c r="C41" s="20" t="s">
        <v>96</v>
      </c>
      <c r="D41" s="59" t="s">
        <v>25</v>
      </c>
      <c r="E41" s="146"/>
    </row>
    <row r="42" spans="1:5" x14ac:dyDescent="0.2">
      <c r="A42" s="145"/>
      <c r="B42" s="145"/>
      <c r="C42" s="35" t="s">
        <v>107</v>
      </c>
      <c r="D42" s="59" t="s">
        <v>365</v>
      </c>
      <c r="E42" s="146"/>
    </row>
    <row r="43" spans="1:5" x14ac:dyDescent="0.2">
      <c r="A43" s="145"/>
      <c r="B43" s="145"/>
      <c r="C43" s="35" t="s">
        <v>12</v>
      </c>
      <c r="D43" s="59" t="s">
        <v>383</v>
      </c>
      <c r="E43" s="146"/>
    </row>
    <row r="44" spans="1:5" x14ac:dyDescent="0.2">
      <c r="A44" s="145"/>
      <c r="B44" s="145"/>
      <c r="C44" s="35" t="s">
        <v>110</v>
      </c>
      <c r="D44" s="59" t="s">
        <v>384</v>
      </c>
      <c r="E44" s="146"/>
    </row>
    <row r="45" spans="1:5" x14ac:dyDescent="0.2">
      <c r="A45" s="145"/>
      <c r="B45" s="145"/>
      <c r="C45" s="35" t="s">
        <v>31</v>
      </c>
      <c r="D45" s="59" t="s">
        <v>385</v>
      </c>
      <c r="E45" s="146"/>
    </row>
    <row r="46" spans="1:5" x14ac:dyDescent="0.2">
      <c r="A46" s="145"/>
      <c r="B46" s="145"/>
      <c r="C46" s="35" t="s">
        <v>97</v>
      </c>
      <c r="D46" s="27" t="s">
        <v>105</v>
      </c>
      <c r="E46" s="146"/>
    </row>
    <row r="47" spans="1:5" x14ac:dyDescent="0.2">
      <c r="A47" s="145"/>
      <c r="B47" s="145"/>
      <c r="C47" s="35" t="s">
        <v>98</v>
      </c>
      <c r="D47" s="59" t="s">
        <v>104</v>
      </c>
      <c r="E47" s="146"/>
    </row>
    <row r="48" spans="1:5" x14ac:dyDescent="0.2">
      <c r="A48" s="145"/>
      <c r="B48" s="145"/>
      <c r="C48" s="35" t="s">
        <v>106</v>
      </c>
      <c r="D48" s="59" t="s">
        <v>369</v>
      </c>
      <c r="E48" s="146"/>
    </row>
    <row r="49" spans="1:5" ht="25.5" x14ac:dyDescent="0.2">
      <c r="A49" s="145"/>
      <c r="B49" s="145"/>
      <c r="C49" s="22" t="s">
        <v>113</v>
      </c>
      <c r="D49" s="59" t="s">
        <v>386</v>
      </c>
      <c r="E49" s="146"/>
    </row>
    <row r="50" spans="1:5" x14ac:dyDescent="0.2">
      <c r="A50" s="145"/>
      <c r="B50" s="145"/>
      <c r="C50" s="21" t="s">
        <v>34</v>
      </c>
      <c r="D50" s="59" t="s">
        <v>371</v>
      </c>
      <c r="E50" s="146"/>
    </row>
    <row r="51" spans="1:5" x14ac:dyDescent="0.2">
      <c r="A51" s="145"/>
      <c r="B51" s="145"/>
      <c r="C51" s="21" t="s">
        <v>40</v>
      </c>
      <c r="D51" s="59" t="s">
        <v>203</v>
      </c>
      <c r="E51" s="146"/>
    </row>
    <row r="52" spans="1:5" x14ac:dyDescent="0.2">
      <c r="A52" s="145"/>
      <c r="B52" s="145"/>
      <c r="C52" s="21" t="s">
        <v>41</v>
      </c>
      <c r="D52" s="59" t="s">
        <v>203</v>
      </c>
      <c r="E52" s="146"/>
    </row>
    <row r="53" spans="1:5" x14ac:dyDescent="0.2">
      <c r="A53" s="145"/>
      <c r="B53" s="145"/>
      <c r="C53" s="21" t="s">
        <v>42</v>
      </c>
      <c r="D53" s="59" t="s">
        <v>372</v>
      </c>
      <c r="E53" s="146"/>
    </row>
    <row r="54" spans="1:5" ht="25.5" x14ac:dyDescent="0.2">
      <c r="A54" s="145"/>
      <c r="B54" s="145"/>
      <c r="C54" s="22" t="s">
        <v>122</v>
      </c>
      <c r="D54" s="59" t="s">
        <v>319</v>
      </c>
      <c r="E54" s="146"/>
    </row>
    <row r="55" spans="1:5" x14ac:dyDescent="0.2">
      <c r="A55" s="145"/>
      <c r="B55" s="145"/>
      <c r="C55" s="35" t="s">
        <v>35</v>
      </c>
      <c r="D55" s="59" t="s">
        <v>387</v>
      </c>
      <c r="E55" s="146"/>
    </row>
    <row r="56" spans="1:5" x14ac:dyDescent="0.2">
      <c r="A56" s="145"/>
      <c r="B56" s="145"/>
      <c r="C56" s="36" t="s">
        <v>36</v>
      </c>
      <c r="D56" s="59" t="s">
        <v>388</v>
      </c>
      <c r="E56" s="146"/>
    </row>
    <row r="57" spans="1:5" x14ac:dyDescent="0.2">
      <c r="A57" s="145"/>
      <c r="B57" s="145"/>
      <c r="C57" s="35" t="s">
        <v>37</v>
      </c>
      <c r="D57" s="59" t="s">
        <v>322</v>
      </c>
      <c r="E57" s="146"/>
    </row>
    <row r="58" spans="1:5" x14ac:dyDescent="0.2">
      <c r="A58" s="145"/>
      <c r="B58" s="145"/>
      <c r="C58" s="35" t="s">
        <v>38</v>
      </c>
      <c r="D58" s="59" t="s">
        <v>376</v>
      </c>
      <c r="E58" s="146"/>
    </row>
    <row r="59" spans="1:5" x14ac:dyDescent="0.2">
      <c r="A59" s="145"/>
      <c r="B59" s="145"/>
      <c r="C59" s="35" t="s">
        <v>109</v>
      </c>
      <c r="D59" s="27" t="s">
        <v>101</v>
      </c>
      <c r="E59" s="146"/>
    </row>
    <row r="60" spans="1:5" x14ac:dyDescent="0.2">
      <c r="A60" s="145"/>
      <c r="B60" s="145"/>
      <c r="C60" s="35" t="s">
        <v>99</v>
      </c>
      <c r="D60" s="27" t="s">
        <v>102</v>
      </c>
      <c r="E60" s="146"/>
    </row>
    <row r="61" spans="1:5" x14ac:dyDescent="0.2">
      <c r="A61" s="145"/>
      <c r="B61" s="145"/>
      <c r="C61" s="37" t="s">
        <v>57</v>
      </c>
      <c r="D61" s="59" t="s">
        <v>377</v>
      </c>
      <c r="E61" s="146"/>
    </row>
    <row r="62" spans="1:5" x14ac:dyDescent="0.2">
      <c r="A62" s="145"/>
      <c r="B62" s="145"/>
      <c r="C62" s="21" t="s">
        <v>58</v>
      </c>
      <c r="D62" s="59" t="s">
        <v>378</v>
      </c>
      <c r="E62" s="146"/>
    </row>
    <row r="63" spans="1:5" ht="25.5" x14ac:dyDescent="0.2">
      <c r="A63" s="145"/>
      <c r="B63" s="145"/>
      <c r="C63" s="21" t="s">
        <v>39</v>
      </c>
      <c r="D63" s="59" t="s">
        <v>389</v>
      </c>
      <c r="E63" s="147"/>
    </row>
    <row r="64" spans="1:5" ht="45" x14ac:dyDescent="0.2">
      <c r="A64" s="145"/>
      <c r="B64" s="145"/>
      <c r="C64" s="14" t="s">
        <v>43</v>
      </c>
      <c r="D64" s="57" t="s">
        <v>382</v>
      </c>
      <c r="E64" s="5" t="s">
        <v>66</v>
      </c>
    </row>
    <row r="65" spans="1:5" ht="23.25" x14ac:dyDescent="0.2">
      <c r="A65" s="145"/>
      <c r="B65" s="145"/>
      <c r="C65" s="14" t="s">
        <v>44</v>
      </c>
      <c r="D65" s="57" t="s">
        <v>381</v>
      </c>
      <c r="E65" s="5" t="s">
        <v>66</v>
      </c>
    </row>
    <row r="66" spans="1:5" ht="23.25" x14ac:dyDescent="0.2">
      <c r="A66" s="145"/>
      <c r="B66" s="145"/>
      <c r="C66" s="14" t="s">
        <v>45</v>
      </c>
      <c r="D66" s="57" t="s">
        <v>380</v>
      </c>
      <c r="E66" s="5" t="s">
        <v>8</v>
      </c>
    </row>
    <row r="67" spans="1:5" ht="13.5" thickBot="1" x14ac:dyDescent="0.25">
      <c r="A67" s="125"/>
      <c r="B67" s="126"/>
      <c r="C67" s="126"/>
      <c r="D67" s="126"/>
      <c r="E67" s="126"/>
    </row>
  </sheetData>
  <mergeCells count="12">
    <mergeCell ref="A38:A66"/>
    <mergeCell ref="B38:B66"/>
    <mergeCell ref="E38:E63"/>
    <mergeCell ref="A67:E67"/>
    <mergeCell ref="A37:E37"/>
    <mergeCell ref="A1:E4"/>
    <mergeCell ref="A5:E5"/>
    <mergeCell ref="A6:E6"/>
    <mergeCell ref="C7:D7"/>
    <mergeCell ref="A8:A36"/>
    <mergeCell ref="B8:B36"/>
    <mergeCell ref="E8:E33"/>
  </mergeCells>
  <phoneticPr fontId="2" type="noConversion"/>
  <conditionalFormatting sqref="E34:E36">
    <cfRule type="cellIs" dxfId="20" priority="4" stopIfTrue="1" operator="equal">
      <formula>"H"</formula>
    </cfRule>
    <cfRule type="cellIs" dxfId="19" priority="5" stopIfTrue="1" operator="equal">
      <formula>"M"</formula>
    </cfRule>
    <cfRule type="cellIs" dxfId="18" priority="6" stopIfTrue="1" operator="equal">
      <formula>"L"</formula>
    </cfRule>
  </conditionalFormatting>
  <conditionalFormatting sqref="E64:E66">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3">
    <dataValidation type="list" allowBlank="1" showInputMessage="1" showErrorMessage="1" sqref="E34:E36 E64:E66" xr:uid="{00000000-0002-0000-0900-000000000000}">
      <formula1>lmh</formula1>
    </dataValidation>
    <dataValidation type="list" allowBlank="1" showInputMessage="1" showErrorMessage="1" sqref="D16 D46" xr:uid="{00000000-0002-0000-0900-000001000000}">
      <formula1>Yesno</formula1>
    </dataValidation>
    <dataValidation type="list" allowBlank="1" showInputMessage="1" showErrorMessage="1" sqref="D29:D30 D59:D60" xr:uid="{00000000-0002-0000-0900-000002000000}">
      <formula1>Backup</formula1>
    </dataValidation>
  </dataValidations>
  <hyperlinks>
    <hyperlink ref="A5:E5" location="Index!B20" display="Index!B20" xr:uid="{00000000-0004-0000-0900-00000000000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71"/>
  <sheetViews>
    <sheetView workbookViewId="0">
      <selection activeCell="D66" sqref="D66"/>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153</v>
      </c>
      <c r="B1" s="118"/>
      <c r="C1" s="118"/>
      <c r="D1" s="118"/>
      <c r="E1" s="118"/>
    </row>
    <row r="2" spans="1:5" x14ac:dyDescent="0.2">
      <c r="A2" s="118"/>
      <c r="B2" s="118"/>
      <c r="C2" s="118"/>
      <c r="D2" s="118"/>
      <c r="E2" s="118"/>
    </row>
    <row r="3" spans="1:5" x14ac:dyDescent="0.2">
      <c r="A3" s="118"/>
      <c r="B3" s="118"/>
      <c r="C3" s="118"/>
      <c r="D3" s="118"/>
      <c r="E3" s="118"/>
    </row>
    <row r="4" spans="1:5" ht="9.75" customHeight="1" x14ac:dyDescent="0.2">
      <c r="A4" s="118"/>
      <c r="B4" s="118"/>
      <c r="C4" s="118"/>
      <c r="D4" s="118"/>
      <c r="E4" s="118"/>
    </row>
    <row r="5" spans="1:5" ht="14.25" x14ac:dyDescent="0.2">
      <c r="A5" s="119" t="str">
        <f>PROCESS</f>
        <v>HP Banking (PVT) Ltd.</v>
      </c>
      <c r="B5" s="120"/>
      <c r="C5" s="120"/>
      <c r="D5" s="120"/>
      <c r="E5" s="120"/>
    </row>
    <row r="6" spans="1:5" x14ac:dyDescent="0.2">
      <c r="A6" s="76" t="s">
        <v>356</v>
      </c>
      <c r="B6" s="77"/>
      <c r="C6" s="105"/>
      <c r="D6" s="105"/>
      <c r="E6" s="106"/>
    </row>
    <row r="7" spans="1:5" ht="32.25" x14ac:dyDescent="0.2">
      <c r="A7" s="18" t="s">
        <v>5</v>
      </c>
      <c r="B7" s="18" t="s">
        <v>137</v>
      </c>
      <c r="C7" s="100" t="s">
        <v>138</v>
      </c>
      <c r="D7" s="123"/>
      <c r="E7" s="19" t="s">
        <v>11</v>
      </c>
    </row>
    <row r="8" spans="1:5" x14ac:dyDescent="0.2">
      <c r="A8" s="141">
        <v>1</v>
      </c>
      <c r="B8" s="141" t="s">
        <v>392</v>
      </c>
      <c r="C8" s="20" t="s">
        <v>3</v>
      </c>
      <c r="D8" s="59" t="s">
        <v>362</v>
      </c>
      <c r="E8" s="111">
        <f>COUNTIF($E36:$E38,"H")*3+COUNTIF($E36:$E38,"M")*2+COUNTIF($E36:$E38,"L")*1</f>
        <v>5</v>
      </c>
    </row>
    <row r="9" spans="1:5" x14ac:dyDescent="0.2">
      <c r="A9" s="142"/>
      <c r="B9" s="142"/>
      <c r="C9" s="20" t="s">
        <v>4</v>
      </c>
      <c r="D9" s="59" t="s">
        <v>363</v>
      </c>
      <c r="E9" s="112"/>
    </row>
    <row r="10" spans="1:5" x14ac:dyDescent="0.2">
      <c r="A10" s="142"/>
      <c r="B10" s="142"/>
      <c r="C10" s="20" t="s">
        <v>95</v>
      </c>
      <c r="D10" s="59" t="s">
        <v>364</v>
      </c>
      <c r="E10" s="112"/>
    </row>
    <row r="11" spans="1:5" x14ac:dyDescent="0.2">
      <c r="A11" s="142"/>
      <c r="B11" s="142"/>
      <c r="C11" s="20" t="s">
        <v>96</v>
      </c>
      <c r="D11" s="59" t="s">
        <v>25</v>
      </c>
      <c r="E11" s="112"/>
    </row>
    <row r="12" spans="1:5" x14ac:dyDescent="0.2">
      <c r="A12" s="142"/>
      <c r="B12" s="142"/>
      <c r="C12" s="35" t="s">
        <v>107</v>
      </c>
      <c r="D12" s="59" t="s">
        <v>365</v>
      </c>
      <c r="E12" s="112"/>
    </row>
    <row r="13" spans="1:5" x14ac:dyDescent="0.2">
      <c r="A13" s="142"/>
      <c r="B13" s="142"/>
      <c r="C13" s="35" t="s">
        <v>12</v>
      </c>
      <c r="D13" s="59" t="s">
        <v>394</v>
      </c>
      <c r="E13" s="112"/>
    </row>
    <row r="14" spans="1:5" x14ac:dyDescent="0.2">
      <c r="A14" s="142"/>
      <c r="B14" s="142"/>
      <c r="C14" s="35" t="s">
        <v>110</v>
      </c>
      <c r="D14" s="59" t="s">
        <v>395</v>
      </c>
      <c r="E14" s="112"/>
    </row>
    <row r="15" spans="1:5" x14ac:dyDescent="0.2">
      <c r="A15" s="142"/>
      <c r="B15" s="142"/>
      <c r="C15" s="35" t="s">
        <v>31</v>
      </c>
      <c r="D15" s="59" t="s">
        <v>396</v>
      </c>
      <c r="E15" s="112"/>
    </row>
    <row r="16" spans="1:5" x14ac:dyDescent="0.2">
      <c r="A16" s="142"/>
      <c r="B16" s="142"/>
      <c r="C16" s="35" t="s">
        <v>97</v>
      </c>
      <c r="D16" s="27" t="s">
        <v>105</v>
      </c>
      <c r="E16" s="112"/>
    </row>
    <row r="17" spans="1:5" ht="25.5" x14ac:dyDescent="0.2">
      <c r="A17" s="142"/>
      <c r="B17" s="142"/>
      <c r="C17" s="36" t="s">
        <v>113</v>
      </c>
      <c r="D17" s="59" t="s">
        <v>398</v>
      </c>
      <c r="E17" s="112"/>
    </row>
    <row r="18" spans="1:5" x14ac:dyDescent="0.2">
      <c r="A18" s="142"/>
      <c r="B18" s="142"/>
      <c r="C18" s="35" t="s">
        <v>98</v>
      </c>
      <c r="D18" s="59" t="s">
        <v>397</v>
      </c>
      <c r="E18" s="112"/>
    </row>
    <row r="19" spans="1:5" x14ac:dyDescent="0.2">
      <c r="A19" s="142"/>
      <c r="B19" s="142"/>
      <c r="C19" s="35" t="s">
        <v>106</v>
      </c>
      <c r="D19" s="60" t="s">
        <v>369</v>
      </c>
      <c r="E19" s="112"/>
    </row>
    <row r="20" spans="1:5" x14ac:dyDescent="0.2">
      <c r="A20" s="142"/>
      <c r="B20" s="142"/>
      <c r="C20" s="35" t="s">
        <v>34</v>
      </c>
      <c r="D20" s="59" t="s">
        <v>399</v>
      </c>
      <c r="E20" s="112"/>
    </row>
    <row r="21" spans="1:5" x14ac:dyDescent="0.2">
      <c r="A21" s="142"/>
      <c r="B21" s="142"/>
      <c r="C21" s="35" t="s">
        <v>40</v>
      </c>
      <c r="D21" s="59" t="s">
        <v>203</v>
      </c>
      <c r="E21" s="112"/>
    </row>
    <row r="22" spans="1:5" x14ac:dyDescent="0.2">
      <c r="A22" s="142"/>
      <c r="B22" s="142"/>
      <c r="C22" s="35" t="s">
        <v>41</v>
      </c>
      <c r="D22" s="59" t="s">
        <v>203</v>
      </c>
      <c r="E22" s="112"/>
    </row>
    <row r="23" spans="1:5" x14ac:dyDescent="0.2">
      <c r="A23" s="142"/>
      <c r="B23" s="142"/>
      <c r="C23" s="35" t="s">
        <v>42</v>
      </c>
      <c r="D23" s="59" t="s">
        <v>372</v>
      </c>
      <c r="E23" s="112"/>
    </row>
    <row r="24" spans="1:5" ht="25.5" x14ac:dyDescent="0.2">
      <c r="A24" s="142"/>
      <c r="B24" s="142"/>
      <c r="C24" s="35" t="s">
        <v>122</v>
      </c>
      <c r="D24" s="59" t="s">
        <v>319</v>
      </c>
      <c r="E24" s="112"/>
    </row>
    <row r="25" spans="1:5" x14ac:dyDescent="0.2">
      <c r="A25" s="142"/>
      <c r="B25" s="142"/>
      <c r="C25" s="35" t="s">
        <v>35</v>
      </c>
      <c r="D25" s="59" t="s">
        <v>400</v>
      </c>
      <c r="E25" s="112"/>
    </row>
    <row r="26" spans="1:5" x14ac:dyDescent="0.2">
      <c r="A26" s="142"/>
      <c r="B26" s="142"/>
      <c r="C26" s="36" t="s">
        <v>36</v>
      </c>
      <c r="D26" s="59" t="s">
        <v>401</v>
      </c>
      <c r="E26" s="112"/>
    </row>
    <row r="27" spans="1:5" x14ac:dyDescent="0.2">
      <c r="A27" s="142"/>
      <c r="B27" s="142"/>
      <c r="C27" s="35" t="s">
        <v>37</v>
      </c>
      <c r="D27" s="59" t="s">
        <v>323</v>
      </c>
      <c r="E27" s="112"/>
    </row>
    <row r="28" spans="1:5" x14ac:dyDescent="0.2">
      <c r="A28" s="142"/>
      <c r="B28" s="142"/>
      <c r="C28" s="35" t="s">
        <v>38</v>
      </c>
      <c r="D28" s="59" t="s">
        <v>376</v>
      </c>
      <c r="E28" s="112"/>
    </row>
    <row r="29" spans="1:5" x14ac:dyDescent="0.2">
      <c r="A29" s="142"/>
      <c r="B29" s="142"/>
      <c r="C29" s="35" t="s">
        <v>108</v>
      </c>
      <c r="D29" s="27" t="s">
        <v>101</v>
      </c>
      <c r="E29" s="112"/>
    </row>
    <row r="30" spans="1:5" x14ac:dyDescent="0.2">
      <c r="A30" s="142"/>
      <c r="B30" s="142"/>
      <c r="C30" s="35" t="s">
        <v>109</v>
      </c>
      <c r="D30" s="27" t="s">
        <v>102</v>
      </c>
      <c r="E30" s="112"/>
    </row>
    <row r="31" spans="1:5" x14ac:dyDescent="0.2">
      <c r="A31" s="142"/>
      <c r="B31" s="142"/>
      <c r="C31" s="35" t="s">
        <v>143</v>
      </c>
      <c r="D31" s="59" t="s">
        <v>397</v>
      </c>
      <c r="E31" s="112"/>
    </row>
    <row r="32" spans="1:5" x14ac:dyDescent="0.2">
      <c r="A32" s="142"/>
      <c r="B32" s="142"/>
      <c r="C32" s="35" t="s">
        <v>99</v>
      </c>
      <c r="D32" s="59" t="s">
        <v>100</v>
      </c>
      <c r="E32" s="112"/>
    </row>
    <row r="33" spans="1:5" x14ac:dyDescent="0.2">
      <c r="A33" s="142"/>
      <c r="B33" s="142"/>
      <c r="C33" s="37" t="s">
        <v>57</v>
      </c>
      <c r="D33" s="59" t="s">
        <v>377</v>
      </c>
      <c r="E33" s="112"/>
    </row>
    <row r="34" spans="1:5" ht="25.5" x14ac:dyDescent="0.2">
      <c r="A34" s="142"/>
      <c r="B34" s="142"/>
      <c r="C34" s="35" t="s">
        <v>58</v>
      </c>
      <c r="D34" s="44" t="s">
        <v>402</v>
      </c>
      <c r="E34" s="112"/>
    </row>
    <row r="35" spans="1:5" x14ac:dyDescent="0.2">
      <c r="A35" s="142"/>
      <c r="B35" s="142"/>
      <c r="C35" s="35" t="s">
        <v>39</v>
      </c>
      <c r="D35" s="44" t="s">
        <v>409</v>
      </c>
      <c r="E35" s="113"/>
    </row>
    <row r="36" spans="1:5" ht="33.75" x14ac:dyDescent="0.2">
      <c r="A36" s="142"/>
      <c r="B36" s="142"/>
      <c r="C36" s="14" t="s">
        <v>43</v>
      </c>
      <c r="D36" s="57" t="s">
        <v>391</v>
      </c>
      <c r="E36" s="5" t="s">
        <v>66</v>
      </c>
    </row>
    <row r="37" spans="1:5" ht="33.75" x14ac:dyDescent="0.2">
      <c r="A37" s="142"/>
      <c r="B37" s="142"/>
      <c r="C37" s="14" t="s">
        <v>44</v>
      </c>
      <c r="D37" s="57" t="s">
        <v>403</v>
      </c>
      <c r="E37" s="5" t="s">
        <v>66</v>
      </c>
    </row>
    <row r="38" spans="1:5" ht="23.25" x14ac:dyDescent="0.2">
      <c r="A38" s="142"/>
      <c r="B38" s="142"/>
      <c r="C38" s="14" t="s">
        <v>45</v>
      </c>
      <c r="D38" s="57" t="s">
        <v>390</v>
      </c>
      <c r="E38" s="5" t="s">
        <v>8</v>
      </c>
    </row>
    <row r="39" spans="1:5" ht="13.5" thickBot="1" x14ac:dyDescent="0.25">
      <c r="A39" s="125"/>
      <c r="B39" s="144"/>
      <c r="C39" s="144"/>
      <c r="D39" s="144"/>
      <c r="E39" s="144"/>
    </row>
    <row r="40" spans="1:5" x14ac:dyDescent="0.2">
      <c r="A40" s="141"/>
      <c r="B40" s="141" t="s">
        <v>393</v>
      </c>
      <c r="C40" s="20" t="s">
        <v>3</v>
      </c>
      <c r="D40" s="59" t="s">
        <v>362</v>
      </c>
      <c r="E40" s="111">
        <f>COUNTIF($E68:$E70,"H")*3+COUNTIF($E68:$E70,"M")*2+COUNTIF($E68:$E70,"L")*1</f>
        <v>5</v>
      </c>
    </row>
    <row r="41" spans="1:5" x14ac:dyDescent="0.2">
      <c r="A41" s="142"/>
      <c r="B41" s="142"/>
      <c r="C41" s="20" t="s">
        <v>4</v>
      </c>
      <c r="D41" s="59" t="s">
        <v>363</v>
      </c>
      <c r="E41" s="112"/>
    </row>
    <row r="42" spans="1:5" x14ac:dyDescent="0.2">
      <c r="A42" s="142"/>
      <c r="B42" s="142"/>
      <c r="C42" s="20" t="s">
        <v>95</v>
      </c>
      <c r="D42" s="59" t="s">
        <v>364</v>
      </c>
      <c r="E42" s="112"/>
    </row>
    <row r="43" spans="1:5" x14ac:dyDescent="0.2">
      <c r="A43" s="142"/>
      <c r="B43" s="142"/>
      <c r="C43" s="20" t="s">
        <v>96</v>
      </c>
      <c r="D43" s="59" t="s">
        <v>25</v>
      </c>
      <c r="E43" s="112"/>
    </row>
    <row r="44" spans="1:5" x14ac:dyDescent="0.2">
      <c r="A44" s="142"/>
      <c r="B44" s="142"/>
      <c r="C44" s="35" t="s">
        <v>107</v>
      </c>
      <c r="D44" s="59" t="s">
        <v>365</v>
      </c>
      <c r="E44" s="112"/>
    </row>
    <row r="45" spans="1:5" x14ac:dyDescent="0.2">
      <c r="A45" s="142"/>
      <c r="B45" s="142"/>
      <c r="C45" s="35" t="s">
        <v>12</v>
      </c>
      <c r="D45" s="59" t="s">
        <v>404</v>
      </c>
      <c r="E45" s="112"/>
    </row>
    <row r="46" spans="1:5" x14ac:dyDescent="0.2">
      <c r="A46" s="142"/>
      <c r="B46" s="142"/>
      <c r="C46" s="35" t="s">
        <v>110</v>
      </c>
      <c r="D46" s="59" t="s">
        <v>405</v>
      </c>
      <c r="E46" s="112"/>
    </row>
    <row r="47" spans="1:5" x14ac:dyDescent="0.2">
      <c r="A47" s="142"/>
      <c r="B47" s="142"/>
      <c r="C47" s="35" t="s">
        <v>31</v>
      </c>
      <c r="D47" s="59" t="s">
        <v>406</v>
      </c>
      <c r="E47" s="112"/>
    </row>
    <row r="48" spans="1:5" x14ac:dyDescent="0.2">
      <c r="A48" s="142"/>
      <c r="B48" s="142"/>
      <c r="C48" s="35" t="s">
        <v>97</v>
      </c>
      <c r="D48" s="27" t="s">
        <v>105</v>
      </c>
      <c r="E48" s="112"/>
    </row>
    <row r="49" spans="1:5" ht="25.5" x14ac:dyDescent="0.2">
      <c r="A49" s="142"/>
      <c r="B49" s="142"/>
      <c r="C49" s="36" t="s">
        <v>113</v>
      </c>
      <c r="D49" s="59" t="s">
        <v>398</v>
      </c>
      <c r="E49" s="112"/>
    </row>
    <row r="50" spans="1:5" x14ac:dyDescent="0.2">
      <c r="A50" s="142"/>
      <c r="B50" s="142"/>
      <c r="C50" s="35" t="s">
        <v>98</v>
      </c>
      <c r="D50" s="59" t="s">
        <v>397</v>
      </c>
      <c r="E50" s="112"/>
    </row>
    <row r="51" spans="1:5" x14ac:dyDescent="0.2">
      <c r="A51" s="142"/>
      <c r="B51" s="142"/>
      <c r="C51" s="35" t="s">
        <v>106</v>
      </c>
      <c r="D51" s="60" t="s">
        <v>369</v>
      </c>
      <c r="E51" s="112"/>
    </row>
    <row r="52" spans="1:5" x14ac:dyDescent="0.2">
      <c r="A52" s="142"/>
      <c r="B52" s="142"/>
      <c r="C52" s="35" t="s">
        <v>34</v>
      </c>
      <c r="D52" s="59" t="s">
        <v>407</v>
      </c>
      <c r="E52" s="112"/>
    </row>
    <row r="53" spans="1:5" x14ac:dyDescent="0.2">
      <c r="A53" s="142"/>
      <c r="B53" s="142"/>
      <c r="C53" s="35" t="s">
        <v>40</v>
      </c>
      <c r="D53" s="59" t="s">
        <v>189</v>
      </c>
      <c r="E53" s="112"/>
    </row>
    <row r="54" spans="1:5" x14ac:dyDescent="0.2">
      <c r="A54" s="142"/>
      <c r="B54" s="142"/>
      <c r="C54" s="35" t="s">
        <v>41</v>
      </c>
      <c r="D54" s="59" t="s">
        <v>189</v>
      </c>
      <c r="E54" s="112"/>
    </row>
    <row r="55" spans="1:5" x14ac:dyDescent="0.2">
      <c r="A55" s="142"/>
      <c r="B55" s="142"/>
      <c r="C55" s="35" t="s">
        <v>42</v>
      </c>
      <c r="D55" s="59" t="s">
        <v>221</v>
      </c>
      <c r="E55" s="112"/>
    </row>
    <row r="56" spans="1:5" ht="25.5" x14ac:dyDescent="0.2">
      <c r="A56" s="142"/>
      <c r="B56" s="142"/>
      <c r="C56" s="35" t="s">
        <v>122</v>
      </c>
      <c r="D56" s="59" t="s">
        <v>319</v>
      </c>
      <c r="E56" s="112"/>
    </row>
    <row r="57" spans="1:5" x14ac:dyDescent="0.2">
      <c r="A57" s="142"/>
      <c r="B57" s="142"/>
      <c r="C57" s="35" t="s">
        <v>35</v>
      </c>
      <c r="D57" s="59" t="s">
        <v>408</v>
      </c>
      <c r="E57" s="112"/>
    </row>
    <row r="58" spans="1:5" x14ac:dyDescent="0.2">
      <c r="A58" s="142"/>
      <c r="B58" s="142"/>
      <c r="C58" s="36" t="s">
        <v>36</v>
      </c>
      <c r="D58" s="59" t="s">
        <v>401</v>
      </c>
      <c r="E58" s="112"/>
    </row>
    <row r="59" spans="1:5" x14ac:dyDescent="0.2">
      <c r="A59" s="142"/>
      <c r="B59" s="142"/>
      <c r="C59" s="35" t="s">
        <v>37</v>
      </c>
      <c r="D59" s="59" t="s">
        <v>323</v>
      </c>
      <c r="E59" s="112"/>
    </row>
    <row r="60" spans="1:5" x14ac:dyDescent="0.2">
      <c r="A60" s="142"/>
      <c r="B60" s="142"/>
      <c r="C60" s="35" t="s">
        <v>38</v>
      </c>
      <c r="D60" s="59" t="s">
        <v>376</v>
      </c>
      <c r="E60" s="112"/>
    </row>
    <row r="61" spans="1:5" x14ac:dyDescent="0.2">
      <c r="A61" s="142"/>
      <c r="B61" s="142"/>
      <c r="C61" s="35" t="s">
        <v>108</v>
      </c>
      <c r="D61" s="27" t="s">
        <v>101</v>
      </c>
      <c r="E61" s="112"/>
    </row>
    <row r="62" spans="1:5" x14ac:dyDescent="0.2">
      <c r="A62" s="142"/>
      <c r="B62" s="142"/>
      <c r="C62" s="35" t="s">
        <v>109</v>
      </c>
      <c r="D62" s="27" t="s">
        <v>102</v>
      </c>
      <c r="E62" s="112"/>
    </row>
    <row r="63" spans="1:5" x14ac:dyDescent="0.2">
      <c r="A63" s="142"/>
      <c r="B63" s="142"/>
      <c r="C63" s="35" t="s">
        <v>143</v>
      </c>
      <c r="D63" s="59" t="s">
        <v>397</v>
      </c>
      <c r="E63" s="112"/>
    </row>
    <row r="64" spans="1:5" x14ac:dyDescent="0.2">
      <c r="A64" s="142"/>
      <c r="B64" s="142"/>
      <c r="C64" s="35" t="s">
        <v>99</v>
      </c>
      <c r="D64" s="59" t="s">
        <v>100</v>
      </c>
      <c r="E64" s="112"/>
    </row>
    <row r="65" spans="1:5" x14ac:dyDescent="0.2">
      <c r="A65" s="142"/>
      <c r="B65" s="142"/>
      <c r="C65" s="37" t="s">
        <v>57</v>
      </c>
      <c r="D65" s="59" t="s">
        <v>377</v>
      </c>
      <c r="E65" s="112"/>
    </row>
    <row r="66" spans="1:5" ht="25.5" x14ac:dyDescent="0.2">
      <c r="A66" s="142"/>
      <c r="B66" s="142"/>
      <c r="C66" s="35" t="s">
        <v>58</v>
      </c>
      <c r="D66" s="44" t="s">
        <v>402</v>
      </c>
      <c r="E66" s="112"/>
    </row>
    <row r="67" spans="1:5" x14ac:dyDescent="0.2">
      <c r="A67" s="142"/>
      <c r="B67" s="142"/>
      <c r="C67" s="35" t="s">
        <v>39</v>
      </c>
      <c r="D67" s="44" t="s">
        <v>409</v>
      </c>
      <c r="E67" s="113"/>
    </row>
    <row r="68" spans="1:5" ht="33.75" x14ac:dyDescent="0.2">
      <c r="A68" s="142"/>
      <c r="B68" s="142"/>
      <c r="C68" s="14" t="s">
        <v>43</v>
      </c>
      <c r="D68" s="57" t="s">
        <v>391</v>
      </c>
      <c r="E68" s="5" t="s">
        <v>66</v>
      </c>
    </row>
    <row r="69" spans="1:5" ht="33.75" x14ac:dyDescent="0.2">
      <c r="A69" s="142"/>
      <c r="B69" s="142"/>
      <c r="C69" s="14" t="s">
        <v>44</v>
      </c>
      <c r="D69" s="57" t="s">
        <v>403</v>
      </c>
      <c r="E69" s="5" t="s">
        <v>66</v>
      </c>
    </row>
    <row r="70" spans="1:5" ht="23.25" x14ac:dyDescent="0.2">
      <c r="A70" s="142"/>
      <c r="B70" s="142"/>
      <c r="C70" s="14" t="s">
        <v>45</v>
      </c>
      <c r="D70" s="57" t="s">
        <v>390</v>
      </c>
      <c r="E70" s="5" t="s">
        <v>8</v>
      </c>
    </row>
    <row r="71" spans="1:5" ht="13.5" thickBot="1" x14ac:dyDescent="0.25">
      <c r="A71" s="125"/>
      <c r="B71" s="144"/>
      <c r="C71" s="144"/>
      <c r="D71" s="144"/>
      <c r="E71" s="144"/>
    </row>
  </sheetData>
  <mergeCells count="12">
    <mergeCell ref="A40:A70"/>
    <mergeCell ref="B40:B70"/>
    <mergeCell ref="E40:E67"/>
    <mergeCell ref="A71:E71"/>
    <mergeCell ref="A39:E39"/>
    <mergeCell ref="A1:E4"/>
    <mergeCell ref="A5:E5"/>
    <mergeCell ref="A6:E6"/>
    <mergeCell ref="C7:D7"/>
    <mergeCell ref="A8:A38"/>
    <mergeCell ref="B8:B38"/>
    <mergeCell ref="E8:E35"/>
  </mergeCells>
  <phoneticPr fontId="2" type="noConversion"/>
  <conditionalFormatting sqref="E36:E38">
    <cfRule type="cellIs" dxfId="14" priority="4" stopIfTrue="1" operator="equal">
      <formula>"H"</formula>
    </cfRule>
    <cfRule type="cellIs" dxfId="13" priority="5" stopIfTrue="1" operator="equal">
      <formula>"M"</formula>
    </cfRule>
    <cfRule type="cellIs" dxfId="12" priority="6" stopIfTrue="1" operator="equal">
      <formula>"L"</formula>
    </cfRule>
  </conditionalFormatting>
  <conditionalFormatting sqref="E68:E70">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D29:D30 D61:D62" xr:uid="{00000000-0002-0000-0A00-000000000000}">
      <formula1>Backup</formula1>
    </dataValidation>
    <dataValidation type="list" allowBlank="1" showInputMessage="1" showErrorMessage="1" sqref="D16 D48" xr:uid="{00000000-0002-0000-0A00-000001000000}">
      <formula1>Yesno</formula1>
    </dataValidation>
    <dataValidation type="list" allowBlank="1" showInputMessage="1" showErrorMessage="1" sqref="E36:E38 E68:E70" xr:uid="{00000000-0002-0000-0A00-000002000000}">
      <formula1>lmh</formula1>
    </dataValidation>
  </dataValidations>
  <hyperlinks>
    <hyperlink ref="A5:E5" location="Index!B20" display="Index!B20" xr:uid="{00000000-0004-0000-0A00-00000000000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7"/>
  <sheetViews>
    <sheetView workbookViewId="0">
      <selection activeCell="G42" sqref="G42"/>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154</v>
      </c>
      <c r="B1" s="118"/>
      <c r="C1" s="118"/>
      <c r="D1" s="118"/>
      <c r="E1" s="118"/>
    </row>
    <row r="2" spans="1:5" x14ac:dyDescent="0.2">
      <c r="A2" s="118"/>
      <c r="B2" s="118"/>
      <c r="C2" s="118"/>
      <c r="D2" s="118"/>
      <c r="E2" s="118"/>
    </row>
    <row r="3" spans="1:5" x14ac:dyDescent="0.2">
      <c r="A3" s="118"/>
      <c r="B3" s="118"/>
      <c r="C3" s="118"/>
      <c r="D3" s="118"/>
      <c r="E3" s="118"/>
    </row>
    <row r="4" spans="1:5" ht="9.75" customHeight="1" x14ac:dyDescent="0.2">
      <c r="A4" s="118"/>
      <c r="B4" s="118"/>
      <c r="C4" s="118"/>
      <c r="D4" s="118"/>
      <c r="E4" s="118"/>
    </row>
    <row r="5" spans="1:5" ht="14.25" x14ac:dyDescent="0.2">
      <c r="A5" s="119" t="str">
        <f>PROCESS</f>
        <v>HP Banking (PVT) Ltd.</v>
      </c>
      <c r="B5" s="120"/>
      <c r="C5" s="120"/>
      <c r="D5" s="120"/>
      <c r="E5" s="120"/>
    </row>
    <row r="6" spans="1:5" x14ac:dyDescent="0.2">
      <c r="A6" s="76" t="s">
        <v>356</v>
      </c>
      <c r="B6" s="77"/>
      <c r="C6" s="105"/>
      <c r="D6" s="105"/>
      <c r="E6" s="106"/>
    </row>
    <row r="7" spans="1:5" ht="32.25" x14ac:dyDescent="0.2">
      <c r="A7" s="18" t="s">
        <v>5</v>
      </c>
      <c r="B7" s="18" t="s">
        <v>135</v>
      </c>
      <c r="C7" s="100" t="s">
        <v>120</v>
      </c>
      <c r="D7" s="123"/>
      <c r="E7" s="19" t="s">
        <v>11</v>
      </c>
    </row>
    <row r="8" spans="1:5" x14ac:dyDescent="0.2">
      <c r="A8" s="141">
        <v>1</v>
      </c>
      <c r="B8" s="143" t="s">
        <v>340</v>
      </c>
      <c r="C8" s="20" t="s">
        <v>3</v>
      </c>
      <c r="D8" s="44" t="s">
        <v>342</v>
      </c>
      <c r="E8" s="111">
        <f>COUNTIF($E24:$E26,"H")*3+COUNTIF($E24:$E26,"M")*2+COUNTIF($E24:$E26,"L")*1</f>
        <v>5</v>
      </c>
    </row>
    <row r="9" spans="1:5" x14ac:dyDescent="0.2">
      <c r="A9" s="142"/>
      <c r="B9" s="142"/>
      <c r="C9" s="20" t="s">
        <v>4</v>
      </c>
      <c r="D9" s="44" t="s">
        <v>343</v>
      </c>
      <c r="E9" s="112"/>
    </row>
    <row r="10" spans="1:5" x14ac:dyDescent="0.2">
      <c r="A10" s="142"/>
      <c r="B10" s="142"/>
      <c r="C10" s="20" t="s">
        <v>95</v>
      </c>
      <c r="D10" s="44" t="s">
        <v>350</v>
      </c>
      <c r="E10" s="112"/>
    </row>
    <row r="11" spans="1:5" x14ac:dyDescent="0.2">
      <c r="A11" s="142"/>
      <c r="B11" s="142"/>
      <c r="C11" s="20" t="s">
        <v>96</v>
      </c>
      <c r="D11" s="44" t="s">
        <v>25</v>
      </c>
      <c r="E11" s="112"/>
    </row>
    <row r="12" spans="1:5" x14ac:dyDescent="0.2">
      <c r="A12" s="142"/>
      <c r="B12" s="142"/>
      <c r="C12" s="35" t="s">
        <v>107</v>
      </c>
      <c r="D12" s="44" t="s">
        <v>346</v>
      </c>
      <c r="E12" s="112"/>
    </row>
    <row r="13" spans="1:5" x14ac:dyDescent="0.2">
      <c r="A13" s="142"/>
      <c r="B13" s="142"/>
      <c r="C13" s="35" t="s">
        <v>12</v>
      </c>
      <c r="D13" s="44" t="s">
        <v>347</v>
      </c>
      <c r="E13" s="112"/>
    </row>
    <row r="14" spans="1:5" x14ac:dyDescent="0.2">
      <c r="A14" s="142"/>
      <c r="B14" s="142"/>
      <c r="C14" s="35" t="s">
        <v>110</v>
      </c>
      <c r="D14" s="44" t="s">
        <v>351</v>
      </c>
      <c r="E14" s="112"/>
    </row>
    <row r="15" spans="1:5" ht="25.5" x14ac:dyDescent="0.2">
      <c r="A15" s="142"/>
      <c r="B15" s="142"/>
      <c r="C15" s="36" t="s">
        <v>113</v>
      </c>
      <c r="D15" s="44" t="s">
        <v>104</v>
      </c>
      <c r="E15" s="112"/>
    </row>
    <row r="16" spans="1:5" x14ac:dyDescent="0.2">
      <c r="A16" s="142"/>
      <c r="B16" s="142"/>
      <c r="C16" s="35" t="s">
        <v>35</v>
      </c>
      <c r="D16" s="44" t="s">
        <v>345</v>
      </c>
      <c r="E16" s="112"/>
    </row>
    <row r="17" spans="1:5" x14ac:dyDescent="0.2">
      <c r="A17" s="142"/>
      <c r="B17" s="142"/>
      <c r="C17" s="36" t="s">
        <v>117</v>
      </c>
      <c r="D17" s="44" t="s">
        <v>344</v>
      </c>
      <c r="E17" s="112"/>
    </row>
    <row r="18" spans="1:5" x14ac:dyDescent="0.2">
      <c r="A18" s="142"/>
      <c r="B18" s="142"/>
      <c r="C18" s="35" t="s">
        <v>118</v>
      </c>
      <c r="D18" s="44" t="s">
        <v>105</v>
      </c>
      <c r="E18" s="112"/>
    </row>
    <row r="19" spans="1:5" x14ac:dyDescent="0.2">
      <c r="A19" s="142"/>
      <c r="B19" s="142"/>
      <c r="C19" s="35" t="s">
        <v>99</v>
      </c>
      <c r="D19" s="44" t="s">
        <v>102</v>
      </c>
      <c r="E19" s="112"/>
    </row>
    <row r="20" spans="1:5" x14ac:dyDescent="0.2">
      <c r="A20" s="142"/>
      <c r="B20" s="142"/>
      <c r="C20" s="35" t="s">
        <v>119</v>
      </c>
      <c r="D20" s="44" t="s">
        <v>102</v>
      </c>
      <c r="E20" s="112"/>
    </row>
    <row r="21" spans="1:5" ht="38.25" x14ac:dyDescent="0.2">
      <c r="A21" s="142"/>
      <c r="B21" s="142"/>
      <c r="C21" s="37" t="s">
        <v>57</v>
      </c>
      <c r="D21" s="44" t="s">
        <v>353</v>
      </c>
      <c r="E21" s="112"/>
    </row>
    <row r="22" spans="1:5" ht="25.5" x14ac:dyDescent="0.2">
      <c r="A22" s="142"/>
      <c r="B22" s="142"/>
      <c r="C22" s="35" t="s">
        <v>58</v>
      </c>
      <c r="D22" s="44" t="s">
        <v>354</v>
      </c>
      <c r="E22" s="112"/>
    </row>
    <row r="23" spans="1:5" ht="25.5" x14ac:dyDescent="0.2">
      <c r="A23" s="142"/>
      <c r="B23" s="142"/>
      <c r="C23" s="35" t="s">
        <v>39</v>
      </c>
      <c r="D23" s="44" t="s">
        <v>355</v>
      </c>
      <c r="E23" s="113"/>
    </row>
    <row r="24" spans="1:5" ht="45" x14ac:dyDescent="0.2">
      <c r="A24" s="142"/>
      <c r="B24" s="142"/>
      <c r="C24" s="14" t="s">
        <v>43</v>
      </c>
      <c r="D24" s="26" t="s">
        <v>357</v>
      </c>
      <c r="E24" s="5" t="s">
        <v>8</v>
      </c>
    </row>
    <row r="25" spans="1:5" ht="45" x14ac:dyDescent="0.2">
      <c r="A25" s="142"/>
      <c r="B25" s="142"/>
      <c r="C25" s="14" t="s">
        <v>44</v>
      </c>
      <c r="D25" s="26" t="s">
        <v>358</v>
      </c>
      <c r="E25" s="5" t="s">
        <v>66</v>
      </c>
    </row>
    <row r="26" spans="1:5" ht="33.75" x14ac:dyDescent="0.2">
      <c r="A26" s="142"/>
      <c r="B26" s="142"/>
      <c r="C26" s="14" t="s">
        <v>45</v>
      </c>
      <c r="D26" s="26" t="s">
        <v>359</v>
      </c>
      <c r="E26" s="5" t="s">
        <v>66</v>
      </c>
    </row>
    <row r="27" spans="1:5" ht="13.5" thickBot="1" x14ac:dyDescent="0.25">
      <c r="A27" s="125"/>
      <c r="B27" s="144"/>
      <c r="C27" s="144"/>
      <c r="D27" s="144"/>
      <c r="E27" s="144"/>
    </row>
    <row r="28" spans="1:5" x14ac:dyDescent="0.2">
      <c r="A28" s="141">
        <v>2</v>
      </c>
      <c r="B28" s="143" t="s">
        <v>341</v>
      </c>
      <c r="C28" s="20" t="s">
        <v>3</v>
      </c>
      <c r="D28" s="44" t="s">
        <v>342</v>
      </c>
      <c r="E28" s="111">
        <f>COUNTIF($E44:$E46,"H")*3+COUNTIF($E44:$E46,"M")*2+COUNTIF($E44:$E46,"L")*1</f>
        <v>5</v>
      </c>
    </row>
    <row r="29" spans="1:5" x14ac:dyDescent="0.2">
      <c r="A29" s="142"/>
      <c r="B29" s="142"/>
      <c r="C29" s="20" t="s">
        <v>4</v>
      </c>
      <c r="D29" s="44" t="s">
        <v>343</v>
      </c>
      <c r="E29" s="112"/>
    </row>
    <row r="30" spans="1:5" x14ac:dyDescent="0.2">
      <c r="A30" s="142"/>
      <c r="B30" s="142"/>
      <c r="C30" s="20" t="s">
        <v>95</v>
      </c>
      <c r="D30" s="44" t="s">
        <v>350</v>
      </c>
      <c r="E30" s="112"/>
    </row>
    <row r="31" spans="1:5" x14ac:dyDescent="0.2">
      <c r="A31" s="142"/>
      <c r="B31" s="142"/>
      <c r="C31" s="20" t="s">
        <v>96</v>
      </c>
      <c r="D31" s="44" t="s">
        <v>25</v>
      </c>
      <c r="E31" s="112"/>
    </row>
    <row r="32" spans="1:5" x14ac:dyDescent="0.2">
      <c r="A32" s="142"/>
      <c r="B32" s="142"/>
      <c r="C32" s="35" t="s">
        <v>107</v>
      </c>
      <c r="D32" s="44" t="s">
        <v>346</v>
      </c>
      <c r="E32" s="112"/>
    </row>
    <row r="33" spans="1:5" x14ac:dyDescent="0.2">
      <c r="A33" s="142"/>
      <c r="B33" s="142"/>
      <c r="C33" s="35" t="s">
        <v>12</v>
      </c>
      <c r="D33" s="44" t="s">
        <v>348</v>
      </c>
      <c r="E33" s="112"/>
    </row>
    <row r="34" spans="1:5" x14ac:dyDescent="0.2">
      <c r="A34" s="142"/>
      <c r="B34" s="142"/>
      <c r="C34" s="35" t="s">
        <v>110</v>
      </c>
      <c r="D34" s="44" t="s">
        <v>352</v>
      </c>
      <c r="E34" s="112"/>
    </row>
    <row r="35" spans="1:5" ht="25.5" x14ac:dyDescent="0.2">
      <c r="A35" s="142"/>
      <c r="B35" s="142"/>
      <c r="C35" s="36" t="s">
        <v>113</v>
      </c>
      <c r="D35" s="44" t="s">
        <v>104</v>
      </c>
      <c r="E35" s="112"/>
    </row>
    <row r="36" spans="1:5" x14ac:dyDescent="0.2">
      <c r="A36" s="142"/>
      <c r="B36" s="142"/>
      <c r="C36" s="35" t="s">
        <v>35</v>
      </c>
      <c r="D36" s="44" t="s">
        <v>349</v>
      </c>
      <c r="E36" s="112"/>
    </row>
    <row r="37" spans="1:5" x14ac:dyDescent="0.2">
      <c r="A37" s="142"/>
      <c r="B37" s="142"/>
      <c r="C37" s="36" t="s">
        <v>117</v>
      </c>
      <c r="D37" s="44" t="s">
        <v>344</v>
      </c>
      <c r="E37" s="112"/>
    </row>
    <row r="38" spans="1:5" x14ac:dyDescent="0.2">
      <c r="A38" s="142"/>
      <c r="B38" s="142"/>
      <c r="C38" s="35" t="s">
        <v>118</v>
      </c>
      <c r="D38" s="44" t="s">
        <v>105</v>
      </c>
      <c r="E38" s="112"/>
    </row>
    <row r="39" spans="1:5" x14ac:dyDescent="0.2">
      <c r="A39" s="142"/>
      <c r="B39" s="142"/>
      <c r="C39" s="35" t="s">
        <v>99</v>
      </c>
      <c r="D39" s="44" t="s">
        <v>102</v>
      </c>
      <c r="E39" s="112"/>
    </row>
    <row r="40" spans="1:5" x14ac:dyDescent="0.2">
      <c r="A40" s="142"/>
      <c r="B40" s="142"/>
      <c r="C40" s="35" t="s">
        <v>119</v>
      </c>
      <c r="D40" s="44" t="s">
        <v>102</v>
      </c>
      <c r="E40" s="112"/>
    </row>
    <row r="41" spans="1:5" ht="38.25" x14ac:dyDescent="0.2">
      <c r="A41" s="142"/>
      <c r="B41" s="142"/>
      <c r="C41" s="37" t="s">
        <v>57</v>
      </c>
      <c r="D41" s="44" t="s">
        <v>353</v>
      </c>
      <c r="E41" s="112"/>
    </row>
    <row r="42" spans="1:5" ht="25.5" x14ac:dyDescent="0.2">
      <c r="A42" s="142"/>
      <c r="B42" s="142"/>
      <c r="C42" s="35" t="s">
        <v>58</v>
      </c>
      <c r="D42" s="44" t="s">
        <v>354</v>
      </c>
      <c r="E42" s="112"/>
    </row>
    <row r="43" spans="1:5" ht="25.5" x14ac:dyDescent="0.2">
      <c r="A43" s="142"/>
      <c r="B43" s="142"/>
      <c r="C43" s="35" t="s">
        <v>39</v>
      </c>
      <c r="D43" s="44" t="s">
        <v>355</v>
      </c>
      <c r="E43" s="113"/>
    </row>
    <row r="44" spans="1:5" ht="45" x14ac:dyDescent="0.2">
      <c r="A44" s="142"/>
      <c r="B44" s="142"/>
      <c r="C44" s="14" t="s">
        <v>43</v>
      </c>
      <c r="D44" s="26" t="s">
        <v>357</v>
      </c>
      <c r="E44" s="5" t="s">
        <v>8</v>
      </c>
    </row>
    <row r="45" spans="1:5" ht="45" x14ac:dyDescent="0.2">
      <c r="A45" s="142"/>
      <c r="B45" s="142"/>
      <c r="C45" s="14" t="s">
        <v>44</v>
      </c>
      <c r="D45" s="26" t="s">
        <v>358</v>
      </c>
      <c r="E45" s="5" t="s">
        <v>66</v>
      </c>
    </row>
    <row r="46" spans="1:5" ht="33.75" x14ac:dyDescent="0.2">
      <c r="A46" s="142"/>
      <c r="B46" s="142"/>
      <c r="C46" s="14" t="s">
        <v>45</v>
      </c>
      <c r="D46" s="26" t="s">
        <v>359</v>
      </c>
      <c r="E46" s="5" t="s">
        <v>66</v>
      </c>
    </row>
    <row r="47" spans="1:5" ht="13.5" thickBot="1" x14ac:dyDescent="0.25">
      <c r="A47" s="125"/>
      <c r="B47" s="144"/>
      <c r="C47" s="144"/>
      <c r="D47" s="144"/>
      <c r="E47" s="144"/>
    </row>
  </sheetData>
  <mergeCells count="12">
    <mergeCell ref="A28:A46"/>
    <mergeCell ref="B28:B46"/>
    <mergeCell ref="E28:E43"/>
    <mergeCell ref="A47:E47"/>
    <mergeCell ref="A27:E27"/>
    <mergeCell ref="A1:E4"/>
    <mergeCell ref="A5:E5"/>
    <mergeCell ref="A6:E6"/>
    <mergeCell ref="C7:D7"/>
    <mergeCell ref="A8:A26"/>
    <mergeCell ref="B8:B26"/>
    <mergeCell ref="E8:E23"/>
  </mergeCells>
  <phoneticPr fontId="2" type="noConversion"/>
  <conditionalFormatting sqref="E24:E26">
    <cfRule type="cellIs" dxfId="8" priority="4" stopIfTrue="1" operator="equal">
      <formula>"H"</formula>
    </cfRule>
    <cfRule type="cellIs" dxfId="7" priority="5" stopIfTrue="1" operator="equal">
      <formula>"M"</formula>
    </cfRule>
    <cfRule type="cellIs" dxfId="6" priority="6" stopIfTrue="1" operator="equal">
      <formula>"L"</formula>
    </cfRule>
  </conditionalFormatting>
  <conditionalFormatting sqref="E44:E4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E44:E46" xr:uid="{00000000-0002-0000-0B00-000000000000}">
      <formula1>lmh</formula1>
    </dataValidation>
    <dataValidation type="list" allowBlank="1" showInputMessage="1" showErrorMessage="1" sqref="D19:D20 D39:D40" xr:uid="{00000000-0002-0000-0B00-000001000000}">
      <formula1>Backup</formula1>
    </dataValidation>
    <dataValidation type="list" allowBlank="1" showInputMessage="1" showErrorMessage="1" sqref="D18 D15 D38 D35" xr:uid="{00000000-0002-0000-0B00-000002000000}">
      <formula1>Yesno</formula1>
    </dataValidation>
  </dataValidations>
  <hyperlinks>
    <hyperlink ref="A5:E5" location="Index!B20" display="Index!B20" xr:uid="{00000000-0004-0000-0B00-00000000000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5"/>
  <sheetViews>
    <sheetView workbookViewId="0">
      <selection activeCell="A6" sqref="A6:E6"/>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155</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HP Banking (PVT) Ltd.</v>
      </c>
      <c r="B5" s="120"/>
      <c r="C5" s="120"/>
      <c r="D5" s="120"/>
      <c r="E5" s="120"/>
    </row>
    <row r="6" spans="1:5" x14ac:dyDescent="0.2">
      <c r="A6" s="76" t="s">
        <v>448</v>
      </c>
      <c r="B6" s="77"/>
      <c r="C6" s="105"/>
      <c r="D6" s="105"/>
      <c r="E6" s="106"/>
    </row>
    <row r="7" spans="1:5" ht="32.25" x14ac:dyDescent="0.2">
      <c r="A7" s="18" t="s">
        <v>5</v>
      </c>
      <c r="B7" s="18" t="s">
        <v>68</v>
      </c>
      <c r="C7" s="100" t="s">
        <v>136</v>
      </c>
      <c r="D7" s="123"/>
      <c r="E7" s="19" t="s">
        <v>11</v>
      </c>
    </row>
    <row r="8" spans="1:5" x14ac:dyDescent="0.2">
      <c r="A8" s="141"/>
      <c r="B8" s="141"/>
      <c r="C8" s="20" t="s">
        <v>3</v>
      </c>
      <c r="D8" s="44"/>
      <c r="E8" s="111">
        <f>COUNTIF($E21:$E23,"H")*3+COUNTIF($E21:$E23,"M")*2+COUNTIF($E21:$E23,"L")*1</f>
        <v>3</v>
      </c>
    </row>
    <row r="9" spans="1:5" x14ac:dyDescent="0.2">
      <c r="A9" s="142"/>
      <c r="B9" s="142"/>
      <c r="C9" s="20" t="s">
        <v>4</v>
      </c>
      <c r="D9" s="44"/>
      <c r="E9" s="112"/>
    </row>
    <row r="10" spans="1:5" x14ac:dyDescent="0.2">
      <c r="A10" s="142"/>
      <c r="B10" s="142"/>
      <c r="C10" s="20" t="s">
        <v>95</v>
      </c>
      <c r="D10" s="44"/>
      <c r="E10" s="112"/>
    </row>
    <row r="11" spans="1:5" x14ac:dyDescent="0.2">
      <c r="A11" s="142"/>
      <c r="B11" s="142"/>
      <c r="C11" s="20" t="s">
        <v>16</v>
      </c>
      <c r="D11" s="44"/>
      <c r="E11" s="112"/>
    </row>
    <row r="12" spans="1:5" x14ac:dyDescent="0.2">
      <c r="A12" s="142"/>
      <c r="B12" s="142"/>
      <c r="C12" s="35" t="s">
        <v>107</v>
      </c>
      <c r="D12" s="44"/>
      <c r="E12" s="112"/>
    </row>
    <row r="13" spans="1:5" x14ac:dyDescent="0.2">
      <c r="A13" s="142"/>
      <c r="B13" s="142"/>
      <c r="C13" s="35" t="s">
        <v>12</v>
      </c>
      <c r="D13" s="44"/>
      <c r="E13" s="112"/>
    </row>
    <row r="14" spans="1:5" x14ac:dyDescent="0.2">
      <c r="A14" s="142"/>
      <c r="B14" s="142"/>
      <c r="C14" s="35" t="s">
        <v>110</v>
      </c>
      <c r="D14" s="44"/>
      <c r="E14" s="112"/>
    </row>
    <row r="15" spans="1:5" ht="25.5" x14ac:dyDescent="0.2">
      <c r="A15" s="142"/>
      <c r="B15" s="142"/>
      <c r="C15" s="36" t="s">
        <v>113</v>
      </c>
      <c r="D15" s="44"/>
      <c r="E15" s="112"/>
    </row>
    <row r="16" spans="1:5" x14ac:dyDescent="0.2">
      <c r="A16" s="142"/>
      <c r="B16" s="142"/>
      <c r="C16" s="36" t="s">
        <v>123</v>
      </c>
      <c r="D16" s="44"/>
      <c r="E16" s="112"/>
    </row>
    <row r="17" spans="1:5" x14ac:dyDescent="0.2">
      <c r="A17" s="142"/>
      <c r="B17" s="142"/>
      <c r="C17" s="36" t="s">
        <v>122</v>
      </c>
      <c r="D17" s="44"/>
      <c r="E17" s="112"/>
    </row>
    <row r="18" spans="1:5" x14ac:dyDescent="0.2">
      <c r="A18" s="142"/>
      <c r="B18" s="142"/>
      <c r="C18" s="35" t="s">
        <v>35</v>
      </c>
      <c r="D18" s="44"/>
      <c r="E18" s="112"/>
    </row>
    <row r="19" spans="1:5" x14ac:dyDescent="0.2">
      <c r="A19" s="142"/>
      <c r="B19" s="142"/>
      <c r="C19" s="36" t="s">
        <v>117</v>
      </c>
      <c r="D19" s="44"/>
      <c r="E19" s="112"/>
    </row>
    <row r="20" spans="1:5" x14ac:dyDescent="0.2">
      <c r="A20" s="142"/>
      <c r="B20" s="142"/>
      <c r="C20" s="35" t="s">
        <v>58</v>
      </c>
      <c r="D20" s="44"/>
      <c r="E20" s="112"/>
    </row>
    <row r="21" spans="1:5" x14ac:dyDescent="0.2">
      <c r="A21" s="142"/>
      <c r="B21" s="142"/>
      <c r="C21" s="14" t="s">
        <v>124</v>
      </c>
      <c r="D21" s="26"/>
      <c r="E21" s="5" t="s">
        <v>8</v>
      </c>
    </row>
    <row r="22" spans="1:5" x14ac:dyDescent="0.2">
      <c r="A22" s="142"/>
      <c r="B22" s="142"/>
      <c r="C22" s="14" t="s">
        <v>13</v>
      </c>
      <c r="D22" s="26"/>
      <c r="E22" s="5" t="s">
        <v>8</v>
      </c>
    </row>
    <row r="23" spans="1:5" x14ac:dyDescent="0.2">
      <c r="A23" s="142"/>
      <c r="B23" s="142"/>
      <c r="C23" s="14" t="s">
        <v>14</v>
      </c>
      <c r="D23" s="26"/>
      <c r="E23" s="5" t="s">
        <v>8</v>
      </c>
    </row>
    <row r="24" spans="1:5" ht="13.5" thickBot="1" x14ac:dyDescent="0.25">
      <c r="A24" s="125"/>
      <c r="B24" s="144"/>
      <c r="C24" s="144"/>
      <c r="D24" s="144"/>
      <c r="E24" s="144"/>
    </row>
    <row r="25" spans="1:5" x14ac:dyDescent="0.2">
      <c r="A25" s="46"/>
      <c r="B25" s="46"/>
      <c r="C25" s="46"/>
      <c r="D25" s="46"/>
      <c r="E25" s="46"/>
    </row>
  </sheetData>
  <mergeCells count="8">
    <mergeCell ref="A24:E24"/>
    <mergeCell ref="A1:E4"/>
    <mergeCell ref="A5:E5"/>
    <mergeCell ref="A6:E6"/>
    <mergeCell ref="C7:D7"/>
    <mergeCell ref="A8:A23"/>
    <mergeCell ref="B8:B23"/>
    <mergeCell ref="E8:E20"/>
  </mergeCells>
  <phoneticPr fontId="2"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xr:uid="{00000000-0002-0000-0C00-000000000000}">
      <formula1>lmh</formula1>
    </dataValidation>
    <dataValidation type="list" allowBlank="1" showInputMessage="1" showErrorMessage="1" sqref="D15:D17" xr:uid="{00000000-0002-0000-0C00-000001000000}">
      <formula1>Yesno</formula1>
    </dataValidation>
  </dataValidations>
  <hyperlinks>
    <hyperlink ref="A5:E5" location="Index!B20" display="Index!B20" xr:uid="{00000000-0004-0000-0C00-00000000000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38"/>
  <sheetViews>
    <sheetView workbookViewId="0">
      <pane xSplit="1" ySplit="8" topLeftCell="B14" activePane="bottomRight" state="frozen"/>
      <selection pane="topRight" activeCell="B1" sqref="B1"/>
      <selection pane="bottomLeft" activeCell="A9" sqref="A9"/>
      <selection pane="bottomRight" activeCell="D17" sqref="D17"/>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8" t="s">
        <v>144</v>
      </c>
      <c r="B1" s="69"/>
      <c r="C1" s="69"/>
      <c r="D1" s="69"/>
      <c r="E1" s="93"/>
    </row>
    <row r="2" spans="1:256" x14ac:dyDescent="0.2">
      <c r="A2" s="70"/>
      <c r="B2" s="71"/>
      <c r="C2" s="71"/>
      <c r="D2" s="71"/>
      <c r="E2" s="94"/>
    </row>
    <row r="3" spans="1:256" x14ac:dyDescent="0.2">
      <c r="A3" s="70"/>
      <c r="B3" s="71"/>
      <c r="C3" s="71"/>
      <c r="D3" s="71"/>
      <c r="E3" s="94"/>
    </row>
    <row r="4" spans="1:256" ht="9.75" customHeight="1" x14ac:dyDescent="0.2">
      <c r="A4" s="70"/>
      <c r="B4" s="71"/>
      <c r="C4" s="71"/>
      <c r="D4" s="71"/>
      <c r="E4" s="94"/>
    </row>
    <row r="5" spans="1:256" ht="3.75" hidden="1" customHeight="1" x14ac:dyDescent="0.2">
      <c r="A5" s="72"/>
      <c r="B5" s="73"/>
      <c r="C5" s="73"/>
      <c r="D5" s="73"/>
      <c r="E5" s="95"/>
    </row>
    <row r="6" spans="1:256" ht="12.75" customHeight="1" x14ac:dyDescent="0.2">
      <c r="A6" s="96" t="str">
        <f>PROCESS</f>
        <v>HP Banking (PVT) Ltd.</v>
      </c>
      <c r="B6" s="97"/>
      <c r="C6" s="97"/>
      <c r="D6" s="97"/>
      <c r="E6" s="98"/>
    </row>
    <row r="7" spans="1:256" x14ac:dyDescent="0.2">
      <c r="A7" s="76" t="s">
        <v>160</v>
      </c>
      <c r="B7" s="77"/>
      <c r="C7" s="78"/>
      <c r="D7" s="78"/>
      <c r="E7" s="99"/>
    </row>
    <row r="8" spans="1:256" ht="39" customHeight="1" x14ac:dyDescent="0.2">
      <c r="A8" s="7" t="s">
        <v>5</v>
      </c>
      <c r="B8" s="8" t="s">
        <v>0</v>
      </c>
      <c r="C8" s="100" t="s">
        <v>10</v>
      </c>
      <c r="D8" s="101"/>
      <c r="E8" s="9" t="s">
        <v>11</v>
      </c>
    </row>
    <row r="9" spans="1:256" x14ac:dyDescent="0.2">
      <c r="A9" s="81">
        <v>1</v>
      </c>
      <c r="B9" s="84" t="s">
        <v>161</v>
      </c>
      <c r="C9" s="10" t="s">
        <v>12</v>
      </c>
      <c r="D9" s="24" t="s">
        <v>174</v>
      </c>
      <c r="E9" s="87">
        <f>COUNTIF($E20:$E22,"H")*3+COUNTIF($E20:$E22,"M")*2+COUNTIF($E20:$E22,"L")*1</f>
        <v>9</v>
      </c>
    </row>
    <row r="10" spans="1:256" x14ac:dyDescent="0.2">
      <c r="A10" s="82"/>
      <c r="B10" s="85"/>
      <c r="C10" s="4" t="s">
        <v>3</v>
      </c>
      <c r="D10" s="24" t="s">
        <v>162</v>
      </c>
      <c r="E10" s="88"/>
    </row>
    <row r="11" spans="1:256" x14ac:dyDescent="0.2">
      <c r="A11" s="82"/>
      <c r="B11" s="85"/>
      <c r="C11" s="1" t="s">
        <v>4</v>
      </c>
      <c r="D11" s="24" t="s">
        <v>246</v>
      </c>
      <c r="E11" s="89"/>
    </row>
    <row r="12" spans="1:256" x14ac:dyDescent="0.2">
      <c r="A12" s="82"/>
      <c r="B12" s="85"/>
      <c r="C12" s="1" t="s">
        <v>2</v>
      </c>
      <c r="D12" s="24" t="s">
        <v>164</v>
      </c>
      <c r="E12" s="89"/>
    </row>
    <row r="13" spans="1:256" x14ac:dyDescent="0.2">
      <c r="A13" s="82"/>
      <c r="B13" s="85"/>
      <c r="C13" s="1" t="s">
        <v>9</v>
      </c>
      <c r="D13" s="24" t="s">
        <v>165</v>
      </c>
      <c r="E13" s="89"/>
    </row>
    <row r="14" spans="1:256" x14ac:dyDescent="0.2">
      <c r="A14" s="82"/>
      <c r="B14" s="85"/>
      <c r="C14" s="2" t="s">
        <v>7</v>
      </c>
      <c r="D14" s="24" t="s">
        <v>166</v>
      </c>
      <c r="E14" s="89"/>
    </row>
    <row r="15" spans="1:256" x14ac:dyDescent="0.2">
      <c r="A15" s="82"/>
      <c r="B15" s="85"/>
      <c r="C15" s="2" t="s">
        <v>16</v>
      </c>
      <c r="D15" s="24" t="s">
        <v>24</v>
      </c>
      <c r="E15" s="89"/>
      <c r="IS15" t="s">
        <v>24</v>
      </c>
      <c r="IV15" s="31" t="s">
        <v>8</v>
      </c>
    </row>
    <row r="16" spans="1:256" x14ac:dyDescent="0.2">
      <c r="A16" s="82"/>
      <c r="B16" s="85"/>
      <c r="C16" s="1" t="s">
        <v>49</v>
      </c>
      <c r="D16" s="24" t="s">
        <v>167</v>
      </c>
      <c r="E16" s="89"/>
      <c r="IS16" t="s">
        <v>25</v>
      </c>
      <c r="IV16" s="31" t="s">
        <v>66</v>
      </c>
    </row>
    <row r="17" spans="1:256" x14ac:dyDescent="0.2">
      <c r="A17" s="82"/>
      <c r="B17" s="85"/>
      <c r="C17" s="1" t="s">
        <v>50</v>
      </c>
      <c r="D17" s="24" t="s">
        <v>169</v>
      </c>
      <c r="E17" s="89"/>
      <c r="IS17" t="s">
        <v>26</v>
      </c>
      <c r="IV17" s="31" t="s">
        <v>67</v>
      </c>
    </row>
    <row r="18" spans="1:256" x14ac:dyDescent="0.2">
      <c r="A18" s="82"/>
      <c r="B18" s="85"/>
      <c r="C18" s="1" t="s">
        <v>99</v>
      </c>
      <c r="D18" s="24" t="s">
        <v>101</v>
      </c>
      <c r="E18" s="89"/>
    </row>
    <row r="19" spans="1:256" x14ac:dyDescent="0.2">
      <c r="A19" s="82"/>
      <c r="B19" s="85"/>
      <c r="C19" s="1" t="s">
        <v>27</v>
      </c>
      <c r="D19" s="24" t="s">
        <v>168</v>
      </c>
      <c r="E19" s="89"/>
    </row>
    <row r="20" spans="1:256" ht="25.5" x14ac:dyDescent="0.2">
      <c r="A20" s="82"/>
      <c r="B20" s="85"/>
      <c r="C20" s="6" t="s">
        <v>15</v>
      </c>
      <c r="D20" s="24" t="s">
        <v>172</v>
      </c>
      <c r="E20" s="5" t="s">
        <v>67</v>
      </c>
      <c r="G20" s="3"/>
    </row>
    <row r="21" spans="1:256" ht="25.5" x14ac:dyDescent="0.2">
      <c r="A21" s="82"/>
      <c r="B21" s="85"/>
      <c r="C21" s="6" t="s">
        <v>13</v>
      </c>
      <c r="D21" s="24" t="s">
        <v>170</v>
      </c>
      <c r="E21" s="5" t="s">
        <v>67</v>
      </c>
    </row>
    <row r="22" spans="1:256" ht="25.5" x14ac:dyDescent="0.2">
      <c r="A22" s="83"/>
      <c r="B22" s="86"/>
      <c r="C22" s="6" t="s">
        <v>14</v>
      </c>
      <c r="D22" s="24" t="s">
        <v>171</v>
      </c>
      <c r="E22" s="5" t="s">
        <v>67</v>
      </c>
    </row>
    <row r="23" spans="1:256" ht="13.5" thickBot="1" x14ac:dyDescent="0.25">
      <c r="A23" s="90"/>
      <c r="B23" s="91"/>
      <c r="C23" s="91"/>
      <c r="D23" s="91"/>
      <c r="E23" s="92"/>
    </row>
    <row r="24" spans="1:256" x14ac:dyDescent="0.2">
      <c r="A24" s="81">
        <v>2</v>
      </c>
      <c r="B24" s="84" t="s">
        <v>173</v>
      </c>
      <c r="C24" s="10" t="s">
        <v>12</v>
      </c>
      <c r="D24" s="24" t="s">
        <v>175</v>
      </c>
      <c r="E24" s="87">
        <f>COUNTIF($E35:$E37,"H")*3+COUNTIF($E35:$E37,"M")*2+COUNTIF($E35:$E37,"L")*1</f>
        <v>8</v>
      </c>
    </row>
    <row r="25" spans="1:256" x14ac:dyDescent="0.2">
      <c r="A25" s="82"/>
      <c r="B25" s="85"/>
      <c r="C25" s="4" t="s">
        <v>3</v>
      </c>
      <c r="D25" s="24" t="s">
        <v>176</v>
      </c>
      <c r="E25" s="88"/>
    </row>
    <row r="26" spans="1:256" x14ac:dyDescent="0.2">
      <c r="A26" s="82"/>
      <c r="B26" s="85"/>
      <c r="C26" s="1" t="s">
        <v>4</v>
      </c>
      <c r="D26" s="24" t="s">
        <v>246</v>
      </c>
      <c r="E26" s="89"/>
    </row>
    <row r="27" spans="1:256" x14ac:dyDescent="0.2">
      <c r="A27" s="82"/>
      <c r="B27" s="85"/>
      <c r="C27" s="1" t="s">
        <v>2</v>
      </c>
      <c r="D27" s="24" t="s">
        <v>177</v>
      </c>
      <c r="E27" s="89"/>
    </row>
    <row r="28" spans="1:256" x14ac:dyDescent="0.2">
      <c r="A28" s="82"/>
      <c r="B28" s="85"/>
      <c r="C28" s="1" t="s">
        <v>9</v>
      </c>
      <c r="D28" s="24" t="s">
        <v>178</v>
      </c>
      <c r="E28" s="89"/>
    </row>
    <row r="29" spans="1:256" x14ac:dyDescent="0.2">
      <c r="A29" s="82"/>
      <c r="B29" s="85"/>
      <c r="C29" s="2" t="s">
        <v>7</v>
      </c>
      <c r="D29" s="24" t="s">
        <v>166</v>
      </c>
      <c r="E29" s="89"/>
    </row>
    <row r="30" spans="1:256" x14ac:dyDescent="0.2">
      <c r="A30" s="82"/>
      <c r="B30" s="85"/>
      <c r="C30" s="2" t="s">
        <v>16</v>
      </c>
      <c r="D30" s="24" t="s">
        <v>25</v>
      </c>
      <c r="E30" s="89"/>
    </row>
    <row r="31" spans="1:256" x14ac:dyDescent="0.2">
      <c r="A31" s="82"/>
      <c r="B31" s="85"/>
      <c r="C31" s="1" t="s">
        <v>49</v>
      </c>
      <c r="D31" s="24" t="s">
        <v>100</v>
      </c>
      <c r="E31" s="89"/>
    </row>
    <row r="32" spans="1:256" x14ac:dyDescent="0.2">
      <c r="A32" s="82"/>
      <c r="B32" s="85"/>
      <c r="C32" s="1" t="s">
        <v>50</v>
      </c>
      <c r="D32" s="24" t="s">
        <v>179</v>
      </c>
      <c r="E32" s="89"/>
    </row>
    <row r="33" spans="1:5" x14ac:dyDescent="0.2">
      <c r="A33" s="82"/>
      <c r="B33" s="85"/>
      <c r="C33" s="1" t="s">
        <v>99</v>
      </c>
      <c r="D33" s="24" t="s">
        <v>100</v>
      </c>
      <c r="E33" s="89"/>
    </row>
    <row r="34" spans="1:5" x14ac:dyDescent="0.2">
      <c r="A34" s="82"/>
      <c r="B34" s="85"/>
      <c r="C34" s="1" t="s">
        <v>27</v>
      </c>
      <c r="D34" s="24" t="s">
        <v>168</v>
      </c>
      <c r="E34" s="89"/>
    </row>
    <row r="35" spans="1:5" ht="38.25" x14ac:dyDescent="0.2">
      <c r="A35" s="82"/>
      <c r="B35" s="85"/>
      <c r="C35" s="6" t="s">
        <v>15</v>
      </c>
      <c r="D35" s="24" t="s">
        <v>182</v>
      </c>
      <c r="E35" s="5" t="s">
        <v>66</v>
      </c>
    </row>
    <row r="36" spans="1:5" ht="38.25" x14ac:dyDescent="0.2">
      <c r="A36" s="82"/>
      <c r="B36" s="85"/>
      <c r="C36" s="6" t="s">
        <v>13</v>
      </c>
      <c r="D36" s="24" t="s">
        <v>181</v>
      </c>
      <c r="E36" s="5" t="s">
        <v>67</v>
      </c>
    </row>
    <row r="37" spans="1:5" ht="51" x14ac:dyDescent="0.2">
      <c r="A37" s="83"/>
      <c r="B37" s="86"/>
      <c r="C37" s="6" t="s">
        <v>14</v>
      </c>
      <c r="D37" s="24" t="s">
        <v>180</v>
      </c>
      <c r="E37" s="5" t="s">
        <v>67</v>
      </c>
    </row>
    <row r="38" spans="1:5" ht="13.5" thickBot="1" x14ac:dyDescent="0.25">
      <c r="A38" s="90"/>
      <c r="B38" s="91"/>
      <c r="C38" s="91"/>
      <c r="D38" s="91"/>
      <c r="E38" s="92"/>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12">
    <mergeCell ref="A24:A37"/>
    <mergeCell ref="B24:B37"/>
    <mergeCell ref="E24:E34"/>
    <mergeCell ref="A38:E38"/>
    <mergeCell ref="A1:E5"/>
    <mergeCell ref="A6:E6"/>
    <mergeCell ref="A7:E7"/>
    <mergeCell ref="C8:D8"/>
    <mergeCell ref="A23:E23"/>
    <mergeCell ref="E9:E19"/>
    <mergeCell ref="A9:A22"/>
    <mergeCell ref="B9:B22"/>
  </mergeCells>
  <phoneticPr fontId="2" type="noConversion"/>
  <conditionalFormatting sqref="E20:E22">
    <cfRule type="cellIs" dxfId="65" priority="4" stopIfTrue="1" operator="equal">
      <formula>"H"</formula>
    </cfRule>
    <cfRule type="cellIs" dxfId="64" priority="5" stopIfTrue="1" operator="equal">
      <formula>"M"</formula>
    </cfRule>
    <cfRule type="cellIs" dxfId="63" priority="6" stopIfTrue="1" operator="equal">
      <formula>"L"</formula>
    </cfRule>
  </conditionalFormatting>
  <conditionalFormatting sqref="E35:E37">
    <cfRule type="cellIs" dxfId="62" priority="1" stopIfTrue="1" operator="equal">
      <formula>"H"</formula>
    </cfRule>
    <cfRule type="cellIs" dxfId="61" priority="2" stopIfTrue="1" operator="equal">
      <formula>"M"</formula>
    </cfRule>
    <cfRule type="cellIs" dxfId="60" priority="3" stopIfTrue="1" operator="equal">
      <formula>"L"</formula>
    </cfRule>
  </conditionalFormatting>
  <dataValidations count="3">
    <dataValidation type="list" showInputMessage="1" showErrorMessage="1" sqref="D15 D30" xr:uid="{00000000-0002-0000-0100-000000000000}">
      <formula1>opts1</formula1>
    </dataValidation>
    <dataValidation type="list" allowBlank="1" showInputMessage="1" showErrorMessage="1" sqref="E20:E22 E35:E37" xr:uid="{00000000-0002-0000-0100-000001000000}">
      <formula1>lmh</formula1>
    </dataValidation>
    <dataValidation type="list" allowBlank="1" showInputMessage="1" showErrorMessage="1" sqref="D18 D33" xr:uid="{00000000-0002-0000-0100-000002000000}">
      <formula1>Backup</formula1>
    </dataValidation>
  </dataValidations>
  <hyperlinks>
    <hyperlink ref="A6:E6" location="Index!B20" display="Index!B20" xr:uid="{00000000-0004-0000-0100-00000000000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
  <sheetViews>
    <sheetView tabSelected="1" topLeftCell="A17" workbookViewId="0">
      <selection activeCell="D27" sqref="D27"/>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8" t="s">
        <v>145</v>
      </c>
      <c r="B1" s="69"/>
      <c r="C1" s="69"/>
      <c r="D1" s="69"/>
      <c r="E1" s="93"/>
    </row>
    <row r="2" spans="1:5" x14ac:dyDescent="0.2">
      <c r="A2" s="70"/>
      <c r="B2" s="71"/>
      <c r="C2" s="71"/>
      <c r="D2" s="71"/>
      <c r="E2" s="94"/>
    </row>
    <row r="3" spans="1:5" x14ac:dyDescent="0.2">
      <c r="A3" s="70"/>
      <c r="B3" s="71"/>
      <c r="C3" s="71"/>
      <c r="D3" s="71"/>
      <c r="E3" s="94"/>
    </row>
    <row r="4" spans="1:5" ht="9" customHeight="1" x14ac:dyDescent="0.2">
      <c r="A4" s="70"/>
      <c r="B4" s="71"/>
      <c r="C4" s="71"/>
      <c r="D4" s="71"/>
      <c r="E4" s="94"/>
    </row>
    <row r="5" spans="1:5" ht="12.75" hidden="1" customHeight="1" x14ac:dyDescent="0.2">
      <c r="A5" s="72"/>
      <c r="B5" s="73"/>
      <c r="C5" s="73"/>
      <c r="D5" s="73"/>
      <c r="E5" s="95"/>
    </row>
    <row r="6" spans="1:5" ht="14.25" x14ac:dyDescent="0.2">
      <c r="A6" s="102" t="str">
        <f>PROCESS</f>
        <v>HP Banking (PVT) Ltd.</v>
      </c>
      <c r="B6" s="103"/>
      <c r="C6" s="103"/>
      <c r="D6" s="103"/>
      <c r="E6" s="104"/>
    </row>
    <row r="7" spans="1:5" x14ac:dyDescent="0.2">
      <c r="A7" s="76" t="s">
        <v>158</v>
      </c>
      <c r="B7" s="77"/>
      <c r="C7" s="105"/>
      <c r="D7" s="105"/>
      <c r="E7" s="106"/>
    </row>
    <row r="8" spans="1:5" ht="32.25" x14ac:dyDescent="0.2">
      <c r="A8" s="7" t="s">
        <v>5</v>
      </c>
      <c r="B8" s="8" t="s">
        <v>126</v>
      </c>
      <c r="C8" s="100" t="s">
        <v>127</v>
      </c>
      <c r="D8" s="107"/>
      <c r="E8" s="9" t="s">
        <v>11</v>
      </c>
    </row>
    <row r="9" spans="1:5" x14ac:dyDescent="0.2">
      <c r="A9" s="81">
        <v>1</v>
      </c>
      <c r="B9" s="84" t="s">
        <v>184</v>
      </c>
      <c r="C9" s="10" t="s">
        <v>12</v>
      </c>
      <c r="D9" s="24" t="s">
        <v>196</v>
      </c>
      <c r="E9" s="87">
        <f>COUNTIF($E26:$E28,"H")*3+COUNTIF($E26:$E28,"M")*2+COUNTIF($E26:$E28,"L")*1</f>
        <v>9</v>
      </c>
    </row>
    <row r="10" spans="1:5" x14ac:dyDescent="0.2">
      <c r="A10" s="82"/>
      <c r="B10" s="85"/>
      <c r="C10" s="4" t="s">
        <v>3</v>
      </c>
      <c r="D10" s="24" t="s">
        <v>183</v>
      </c>
      <c r="E10" s="88"/>
    </row>
    <row r="11" spans="1:5" x14ac:dyDescent="0.2">
      <c r="A11" s="82"/>
      <c r="B11" s="85"/>
      <c r="C11" s="1" t="s">
        <v>4</v>
      </c>
      <c r="D11" s="24" t="s">
        <v>246</v>
      </c>
      <c r="E11" s="108"/>
    </row>
    <row r="12" spans="1:5" x14ac:dyDescent="0.2">
      <c r="A12" s="82"/>
      <c r="B12" s="85"/>
      <c r="C12" s="1" t="s">
        <v>2</v>
      </c>
      <c r="D12" s="24" t="s">
        <v>185</v>
      </c>
      <c r="E12" s="108"/>
    </row>
    <row r="13" spans="1:5" x14ac:dyDescent="0.2">
      <c r="A13" s="82"/>
      <c r="B13" s="85"/>
      <c r="C13" s="1" t="s">
        <v>9</v>
      </c>
      <c r="D13" s="24" t="s">
        <v>186</v>
      </c>
      <c r="E13" s="108"/>
    </row>
    <row r="14" spans="1:5" x14ac:dyDescent="0.2">
      <c r="A14" s="82"/>
      <c r="B14" s="85"/>
      <c r="C14" s="2" t="s">
        <v>128</v>
      </c>
      <c r="D14" s="24" t="s">
        <v>24</v>
      </c>
      <c r="E14" s="108"/>
    </row>
    <row r="15" spans="1:5" x14ac:dyDescent="0.2">
      <c r="A15" s="82"/>
      <c r="B15" s="85"/>
      <c r="C15" s="1" t="s">
        <v>49</v>
      </c>
      <c r="D15" s="24" t="s">
        <v>167</v>
      </c>
      <c r="E15" s="108"/>
    </row>
    <row r="16" spans="1:5" ht="25.5" x14ac:dyDescent="0.2">
      <c r="A16" s="82"/>
      <c r="B16" s="85"/>
      <c r="C16" s="36" t="s">
        <v>113</v>
      </c>
      <c r="D16" s="24" t="s">
        <v>188</v>
      </c>
      <c r="E16" s="108"/>
    </row>
    <row r="17" spans="1:5" ht="25.5" x14ac:dyDescent="0.2">
      <c r="A17" s="82"/>
      <c r="B17" s="85"/>
      <c r="C17" s="20" t="s">
        <v>116</v>
      </c>
      <c r="D17" s="24" t="s">
        <v>187</v>
      </c>
      <c r="E17" s="108"/>
    </row>
    <row r="18" spans="1:5" ht="15.75" customHeight="1" x14ac:dyDescent="0.2">
      <c r="A18" s="82"/>
      <c r="B18" s="85"/>
      <c r="C18" s="35" t="s">
        <v>34</v>
      </c>
      <c r="D18" s="24" t="s">
        <v>453</v>
      </c>
      <c r="E18" s="108"/>
    </row>
    <row r="19" spans="1:5" ht="15.75" customHeight="1" x14ac:dyDescent="0.2">
      <c r="A19" s="82"/>
      <c r="B19" s="85"/>
      <c r="C19" s="35" t="s">
        <v>40</v>
      </c>
      <c r="D19" s="24" t="s">
        <v>189</v>
      </c>
      <c r="E19" s="108"/>
    </row>
    <row r="20" spans="1:5" ht="15.75" customHeight="1" x14ac:dyDescent="0.2">
      <c r="A20" s="82"/>
      <c r="B20" s="85"/>
      <c r="C20" s="35" t="s">
        <v>41</v>
      </c>
      <c r="D20" s="24" t="s">
        <v>190</v>
      </c>
      <c r="E20" s="108"/>
    </row>
    <row r="21" spans="1:5" ht="15.75" customHeight="1" x14ac:dyDescent="0.2">
      <c r="A21" s="82"/>
      <c r="B21" s="85"/>
      <c r="C21" s="35" t="s">
        <v>42</v>
      </c>
      <c r="D21" s="24" t="s">
        <v>191</v>
      </c>
      <c r="E21" s="108"/>
    </row>
    <row r="22" spans="1:5" ht="15.75" customHeight="1" x14ac:dyDescent="0.2">
      <c r="A22" s="82"/>
      <c r="B22" s="85"/>
      <c r="C22" s="35" t="s">
        <v>53</v>
      </c>
      <c r="D22" s="24" t="s">
        <v>192</v>
      </c>
      <c r="E22" s="108"/>
    </row>
    <row r="23" spans="1:5" ht="15.75" customHeight="1" x14ac:dyDescent="0.2">
      <c r="A23" s="82"/>
      <c r="B23" s="85"/>
      <c r="C23" s="45" t="s">
        <v>57</v>
      </c>
      <c r="D23" s="24" t="s">
        <v>193</v>
      </c>
      <c r="E23" s="108"/>
    </row>
    <row r="24" spans="1:5" x14ac:dyDescent="0.2">
      <c r="A24" s="82"/>
      <c r="B24" s="85"/>
      <c r="C24" s="1" t="s">
        <v>99</v>
      </c>
      <c r="D24" s="24" t="s">
        <v>101</v>
      </c>
      <c r="E24" s="108"/>
    </row>
    <row r="25" spans="1:5" x14ac:dyDescent="0.2">
      <c r="A25" s="82"/>
      <c r="B25" s="85"/>
      <c r="C25" s="1" t="s">
        <v>27</v>
      </c>
      <c r="D25" s="24" t="s">
        <v>168</v>
      </c>
      <c r="E25" s="108"/>
    </row>
    <row r="26" spans="1:5" ht="25.5" x14ac:dyDescent="0.2">
      <c r="A26" s="82"/>
      <c r="B26" s="85"/>
      <c r="C26" s="6" t="s">
        <v>15</v>
      </c>
      <c r="D26" s="24" t="s">
        <v>452</v>
      </c>
      <c r="E26" s="5" t="s">
        <v>67</v>
      </c>
    </row>
    <row r="27" spans="1:5" ht="25.5" x14ac:dyDescent="0.2">
      <c r="A27" s="82"/>
      <c r="B27" s="85"/>
      <c r="C27" s="6" t="s">
        <v>13</v>
      </c>
      <c r="D27" s="24" t="s">
        <v>194</v>
      </c>
      <c r="E27" s="5" t="s">
        <v>67</v>
      </c>
    </row>
    <row r="28" spans="1:5" ht="25.5" x14ac:dyDescent="0.2">
      <c r="A28" s="83"/>
      <c r="B28" s="86"/>
      <c r="C28" s="6" t="s">
        <v>14</v>
      </c>
      <c r="D28" s="24" t="s">
        <v>195</v>
      </c>
      <c r="E28" s="5" t="s">
        <v>67</v>
      </c>
    </row>
    <row r="29" spans="1:5" ht="13.5" thickBot="1" x14ac:dyDescent="0.25">
      <c r="A29" s="90"/>
      <c r="B29" s="109"/>
      <c r="C29" s="109"/>
      <c r="D29" s="109"/>
      <c r="E29" s="110"/>
    </row>
    <row r="30" spans="1:5" x14ac:dyDescent="0.2">
      <c r="A30" s="81">
        <v>2</v>
      </c>
      <c r="B30" s="84" t="s">
        <v>197</v>
      </c>
      <c r="C30" s="10" t="s">
        <v>12</v>
      </c>
      <c r="D30" s="24" t="s">
        <v>198</v>
      </c>
      <c r="E30" s="87">
        <f>COUNTIF($E47:$E49,"H")*3+COUNTIF($E47:$E49,"M")*2+COUNTIF($E47:$E49,"L")*1</f>
        <v>7</v>
      </c>
    </row>
    <row r="31" spans="1:5" x14ac:dyDescent="0.2">
      <c r="A31" s="82"/>
      <c r="B31" s="85"/>
      <c r="C31" s="4" t="s">
        <v>3</v>
      </c>
      <c r="D31" s="24" t="s">
        <v>183</v>
      </c>
      <c r="E31" s="88"/>
    </row>
    <row r="32" spans="1:5" x14ac:dyDescent="0.2">
      <c r="A32" s="82"/>
      <c r="B32" s="85"/>
      <c r="C32" s="1" t="s">
        <v>4</v>
      </c>
      <c r="D32" s="24" t="s">
        <v>246</v>
      </c>
      <c r="E32" s="108"/>
    </row>
    <row r="33" spans="1:5" x14ac:dyDescent="0.2">
      <c r="A33" s="82"/>
      <c r="B33" s="85"/>
      <c r="C33" s="1" t="s">
        <v>2</v>
      </c>
      <c r="D33" s="24" t="s">
        <v>199</v>
      </c>
      <c r="E33" s="108"/>
    </row>
    <row r="34" spans="1:5" x14ac:dyDescent="0.2">
      <c r="A34" s="82"/>
      <c r="B34" s="85"/>
      <c r="C34" s="1" t="s">
        <v>9</v>
      </c>
      <c r="D34" s="24" t="s">
        <v>200</v>
      </c>
      <c r="E34" s="108"/>
    </row>
    <row r="35" spans="1:5" x14ac:dyDescent="0.2">
      <c r="A35" s="82"/>
      <c r="B35" s="85"/>
      <c r="C35" s="2" t="s">
        <v>128</v>
      </c>
      <c r="D35" s="24" t="s">
        <v>25</v>
      </c>
      <c r="E35" s="108"/>
    </row>
    <row r="36" spans="1:5" x14ac:dyDescent="0.2">
      <c r="A36" s="82"/>
      <c r="B36" s="85"/>
      <c r="C36" s="1" t="s">
        <v>49</v>
      </c>
      <c r="D36" s="24" t="s">
        <v>100</v>
      </c>
      <c r="E36" s="108"/>
    </row>
    <row r="37" spans="1:5" ht="25.5" x14ac:dyDescent="0.2">
      <c r="A37" s="82"/>
      <c r="B37" s="85"/>
      <c r="C37" s="36" t="s">
        <v>113</v>
      </c>
      <c r="D37" s="24" t="s">
        <v>201</v>
      </c>
      <c r="E37" s="108"/>
    </row>
    <row r="38" spans="1:5" ht="25.5" x14ac:dyDescent="0.2">
      <c r="A38" s="82"/>
      <c r="B38" s="85"/>
      <c r="C38" s="20" t="s">
        <v>116</v>
      </c>
      <c r="D38" s="24" t="s">
        <v>187</v>
      </c>
      <c r="E38" s="108"/>
    </row>
    <row r="39" spans="1:5" x14ac:dyDescent="0.2">
      <c r="A39" s="82"/>
      <c r="B39" s="85"/>
      <c r="C39" s="35" t="s">
        <v>34</v>
      </c>
      <c r="D39" s="24" t="s">
        <v>202</v>
      </c>
      <c r="E39" s="108"/>
    </row>
    <row r="40" spans="1:5" x14ac:dyDescent="0.2">
      <c r="A40" s="82"/>
      <c r="B40" s="85"/>
      <c r="C40" s="35" t="s">
        <v>40</v>
      </c>
      <c r="D40" s="24" t="s">
        <v>203</v>
      </c>
      <c r="E40" s="108"/>
    </row>
    <row r="41" spans="1:5" x14ac:dyDescent="0.2">
      <c r="A41" s="82"/>
      <c r="B41" s="85"/>
      <c r="C41" s="35" t="s">
        <v>41</v>
      </c>
      <c r="D41" s="24" t="s">
        <v>204</v>
      </c>
      <c r="E41" s="108"/>
    </row>
    <row r="42" spans="1:5" x14ac:dyDescent="0.2">
      <c r="A42" s="82"/>
      <c r="B42" s="85"/>
      <c r="C42" s="35" t="s">
        <v>42</v>
      </c>
      <c r="D42" s="24" t="s">
        <v>205</v>
      </c>
      <c r="E42" s="108"/>
    </row>
    <row r="43" spans="1:5" ht="25.5" x14ac:dyDescent="0.2">
      <c r="A43" s="82"/>
      <c r="B43" s="85"/>
      <c r="C43" s="35" t="s">
        <v>53</v>
      </c>
      <c r="D43" s="24" t="s">
        <v>206</v>
      </c>
      <c r="E43" s="108"/>
    </row>
    <row r="44" spans="1:5" x14ac:dyDescent="0.2">
      <c r="A44" s="82"/>
      <c r="B44" s="85"/>
      <c r="C44" s="45" t="s">
        <v>57</v>
      </c>
      <c r="D44" s="24" t="s">
        <v>193</v>
      </c>
      <c r="E44" s="108"/>
    </row>
    <row r="45" spans="1:5" x14ac:dyDescent="0.2">
      <c r="A45" s="82"/>
      <c r="B45" s="85"/>
      <c r="C45" s="1" t="s">
        <v>99</v>
      </c>
      <c r="D45" s="24" t="s">
        <v>102</v>
      </c>
      <c r="E45" s="108"/>
    </row>
    <row r="46" spans="1:5" x14ac:dyDescent="0.2">
      <c r="A46" s="82"/>
      <c r="B46" s="85"/>
      <c r="C46" s="1" t="s">
        <v>27</v>
      </c>
      <c r="D46" s="24" t="s">
        <v>168</v>
      </c>
      <c r="E46" s="108"/>
    </row>
    <row r="47" spans="1:5" ht="38.25" x14ac:dyDescent="0.2">
      <c r="A47" s="82"/>
      <c r="B47" s="85"/>
      <c r="C47" s="6" t="s">
        <v>15</v>
      </c>
      <c r="D47" s="24" t="s">
        <v>207</v>
      </c>
      <c r="E47" s="5" t="s">
        <v>8</v>
      </c>
    </row>
    <row r="48" spans="1:5" ht="51" x14ac:dyDescent="0.2">
      <c r="A48" s="82"/>
      <c r="B48" s="85"/>
      <c r="C48" s="6" t="s">
        <v>13</v>
      </c>
      <c r="D48" s="24" t="s">
        <v>208</v>
      </c>
      <c r="E48" s="5" t="s">
        <v>67</v>
      </c>
    </row>
    <row r="49" spans="1:5" ht="25.5" x14ac:dyDescent="0.2">
      <c r="A49" s="83"/>
      <c r="B49" s="86"/>
      <c r="C49" s="6" t="s">
        <v>14</v>
      </c>
      <c r="D49" s="24" t="s">
        <v>195</v>
      </c>
      <c r="E49" s="5" t="s">
        <v>67</v>
      </c>
    </row>
    <row r="50" spans="1:5" ht="13.5" thickBot="1" x14ac:dyDescent="0.25">
      <c r="A50" s="90"/>
      <c r="B50" s="109"/>
      <c r="C50" s="109"/>
      <c r="D50" s="109"/>
      <c r="E50" s="110"/>
    </row>
  </sheetData>
  <mergeCells count="12">
    <mergeCell ref="A50:E50"/>
    <mergeCell ref="A9:A28"/>
    <mergeCell ref="B9:B28"/>
    <mergeCell ref="E9:E25"/>
    <mergeCell ref="A29:E29"/>
    <mergeCell ref="A1:E5"/>
    <mergeCell ref="A6:E6"/>
    <mergeCell ref="A7:E7"/>
    <mergeCell ref="C8:D8"/>
    <mergeCell ref="A30:A49"/>
    <mergeCell ref="B30:B49"/>
    <mergeCell ref="E30:E46"/>
  </mergeCells>
  <phoneticPr fontId="2" type="noConversion"/>
  <conditionalFormatting sqref="E26:E28">
    <cfRule type="cellIs" dxfId="59" priority="4" stopIfTrue="1" operator="equal">
      <formula>"H"</formula>
    </cfRule>
    <cfRule type="cellIs" dxfId="58" priority="5" stopIfTrue="1" operator="equal">
      <formula>"M"</formula>
    </cfRule>
    <cfRule type="cellIs" dxfId="57" priority="6" stopIfTrue="1" operator="equal">
      <formula>"L"</formula>
    </cfRule>
  </conditionalFormatting>
  <conditionalFormatting sqref="E47:E49">
    <cfRule type="cellIs" dxfId="56" priority="1" stopIfTrue="1" operator="equal">
      <formula>"H"</formula>
    </cfRule>
    <cfRule type="cellIs" dxfId="55" priority="2" stopIfTrue="1" operator="equal">
      <formula>"M"</formula>
    </cfRule>
    <cfRule type="cellIs" dxfId="54" priority="3" stopIfTrue="1" operator="equal">
      <formula>"L"</formula>
    </cfRule>
  </conditionalFormatting>
  <dataValidations count="3">
    <dataValidation type="list" allowBlank="1" showInputMessage="1" showErrorMessage="1" sqref="D24 D45" xr:uid="{00000000-0002-0000-0200-000000000000}">
      <formula1>Backup</formula1>
    </dataValidation>
    <dataValidation type="list" allowBlank="1" showInputMessage="1" showErrorMessage="1" sqref="E26:E28 E47:E49" xr:uid="{00000000-0002-0000-0200-000001000000}">
      <formula1>lmh</formula1>
    </dataValidation>
    <dataValidation type="list" showInputMessage="1" showErrorMessage="1" sqref="D14 D35" xr:uid="{00000000-0002-0000-0200-000002000000}">
      <formula1>opts1</formula1>
    </dataValidation>
  </dataValidations>
  <hyperlinks>
    <hyperlink ref="A6:E6" location="Index!B20" display="Index!B20" xr:uid="{00000000-0004-0000-0200-00000000000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
  <sheetViews>
    <sheetView workbookViewId="0">
      <pane xSplit="1" ySplit="7" topLeftCell="B18" activePane="bottomRight" state="frozen"/>
      <selection pane="topRight" activeCell="B1" sqref="B1"/>
      <selection pane="bottomLeft" activeCell="A8" sqref="A8"/>
      <selection pane="bottomRight" activeCell="D20" sqref="D20"/>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8" t="s">
        <v>146</v>
      </c>
      <c r="B1" s="69"/>
      <c r="C1" s="69"/>
      <c r="D1" s="69"/>
      <c r="E1" s="93"/>
    </row>
    <row r="2" spans="1:5" x14ac:dyDescent="0.2">
      <c r="A2" s="70"/>
      <c r="B2" s="71"/>
      <c r="C2" s="71"/>
      <c r="D2" s="71"/>
      <c r="E2" s="94"/>
    </row>
    <row r="3" spans="1:5" x14ac:dyDescent="0.2">
      <c r="A3" s="70"/>
      <c r="B3" s="71"/>
      <c r="C3" s="71"/>
      <c r="D3" s="71"/>
      <c r="E3" s="94"/>
    </row>
    <row r="4" spans="1:5" ht="9" customHeight="1" x14ac:dyDescent="0.2">
      <c r="A4" s="70"/>
      <c r="B4" s="71"/>
      <c r="C4" s="71"/>
      <c r="D4" s="71"/>
      <c r="E4" s="94"/>
    </row>
    <row r="5" spans="1:5" ht="14.25" x14ac:dyDescent="0.2">
      <c r="A5" s="102" t="str">
        <f>PROCESS</f>
        <v>HP Banking (PVT) Ltd.</v>
      </c>
      <c r="B5" s="103"/>
      <c r="C5" s="103"/>
      <c r="D5" s="103"/>
      <c r="E5" s="104"/>
    </row>
    <row r="6" spans="1:5" x14ac:dyDescent="0.2">
      <c r="A6" s="76" t="s">
        <v>448</v>
      </c>
      <c r="B6" s="77"/>
      <c r="C6" s="78"/>
      <c r="D6" s="78"/>
      <c r="E6" s="99"/>
    </row>
    <row r="7" spans="1:5" ht="32.25" x14ac:dyDescent="0.2">
      <c r="A7" s="7" t="s">
        <v>5</v>
      </c>
      <c r="B7" s="8" t="s">
        <v>92</v>
      </c>
      <c r="C7" s="100" t="s">
        <v>140</v>
      </c>
      <c r="D7" s="101"/>
      <c r="E7" s="9" t="s">
        <v>11</v>
      </c>
    </row>
    <row r="8" spans="1:5" x14ac:dyDescent="0.2">
      <c r="A8" s="81">
        <v>1</v>
      </c>
      <c r="B8" s="84"/>
      <c r="C8" s="10" t="s">
        <v>12</v>
      </c>
      <c r="D8" s="25"/>
      <c r="E8" s="87">
        <f>COUNTIF($E25:$E27,"H")*3+COUNTIF($E25:$E27,"M")*2+COUNTIF($E25:$E27,"L")*1</f>
        <v>5</v>
      </c>
    </row>
    <row r="9" spans="1:5" x14ac:dyDescent="0.2">
      <c r="A9" s="82"/>
      <c r="B9" s="85"/>
      <c r="C9" s="4" t="s">
        <v>3</v>
      </c>
      <c r="D9" s="25"/>
      <c r="E9" s="88"/>
    </row>
    <row r="10" spans="1:5" x14ac:dyDescent="0.2">
      <c r="A10" s="82"/>
      <c r="B10" s="85"/>
      <c r="C10" s="1" t="s">
        <v>4</v>
      </c>
      <c r="D10" s="25"/>
      <c r="E10" s="89"/>
    </row>
    <row r="11" spans="1:5" x14ac:dyDescent="0.2">
      <c r="A11" s="82"/>
      <c r="B11" s="85"/>
      <c r="C11" s="1" t="s">
        <v>2</v>
      </c>
      <c r="D11" s="25"/>
      <c r="E11" s="89"/>
    </row>
    <row r="12" spans="1:5" x14ac:dyDescent="0.2">
      <c r="A12" s="82"/>
      <c r="B12" s="85"/>
      <c r="C12" s="1" t="s">
        <v>9</v>
      </c>
      <c r="D12" s="25"/>
      <c r="E12" s="89"/>
    </row>
    <row r="13" spans="1:5" x14ac:dyDescent="0.2">
      <c r="A13" s="82"/>
      <c r="B13" s="85"/>
      <c r="C13" s="1" t="s">
        <v>131</v>
      </c>
      <c r="D13" s="25"/>
      <c r="E13" s="89"/>
    </row>
    <row r="14" spans="1:5" x14ac:dyDescent="0.2">
      <c r="A14" s="82"/>
      <c r="B14" s="85"/>
      <c r="C14" s="1" t="s">
        <v>49</v>
      </c>
      <c r="D14" s="25"/>
      <c r="E14" s="89"/>
    </row>
    <row r="15" spans="1:5" ht="25.5" x14ac:dyDescent="0.2">
      <c r="A15" s="82"/>
      <c r="B15" s="85"/>
      <c r="C15" s="22" t="s">
        <v>132</v>
      </c>
      <c r="D15" s="24"/>
      <c r="E15" s="89"/>
    </row>
    <row r="16" spans="1:5" ht="15.75" customHeight="1" x14ac:dyDescent="0.2">
      <c r="A16" s="82"/>
      <c r="B16" s="85"/>
      <c r="C16" s="20" t="s">
        <v>133</v>
      </c>
      <c r="D16" s="24"/>
      <c r="E16" s="89"/>
    </row>
    <row r="17" spans="1:5" x14ac:dyDescent="0.2">
      <c r="A17" s="82"/>
      <c r="B17" s="85"/>
      <c r="C17" s="21" t="s">
        <v>134</v>
      </c>
      <c r="D17" s="24"/>
      <c r="E17" s="89"/>
    </row>
    <row r="18" spans="1:5" x14ac:dyDescent="0.2">
      <c r="A18" s="82"/>
      <c r="B18" s="85"/>
      <c r="C18" s="21" t="s">
        <v>40</v>
      </c>
      <c r="D18" s="24"/>
      <c r="E18" s="89"/>
    </row>
    <row r="19" spans="1:5" x14ac:dyDescent="0.2">
      <c r="A19" s="82"/>
      <c r="B19" s="85"/>
      <c r="C19" s="21" t="s">
        <v>41</v>
      </c>
      <c r="D19" s="24"/>
      <c r="E19" s="89"/>
    </row>
    <row r="20" spans="1:5" x14ac:dyDescent="0.2">
      <c r="A20" s="82"/>
      <c r="B20" s="85"/>
      <c r="C20" s="21" t="s">
        <v>42</v>
      </c>
      <c r="D20" s="24"/>
      <c r="E20" s="89"/>
    </row>
    <row r="21" spans="1:5" x14ac:dyDescent="0.2">
      <c r="A21" s="82"/>
      <c r="B21" s="85"/>
      <c r="C21" s="21" t="s">
        <v>53</v>
      </c>
      <c r="D21" s="24"/>
      <c r="E21" s="89"/>
    </row>
    <row r="22" spans="1:5" x14ac:dyDescent="0.2">
      <c r="A22" s="82"/>
      <c r="B22" s="85"/>
      <c r="C22" s="30" t="s">
        <v>57</v>
      </c>
      <c r="D22" s="24"/>
      <c r="E22" s="89"/>
    </row>
    <row r="23" spans="1:5" x14ac:dyDescent="0.2">
      <c r="A23" s="82"/>
      <c r="B23" s="85"/>
      <c r="C23" s="1" t="s">
        <v>99</v>
      </c>
      <c r="D23" s="24"/>
      <c r="E23" s="89"/>
    </row>
    <row r="24" spans="1:5" x14ac:dyDescent="0.2">
      <c r="A24" s="82"/>
      <c r="B24" s="85"/>
      <c r="C24" s="1" t="s">
        <v>27</v>
      </c>
      <c r="D24" s="25"/>
      <c r="E24" s="89"/>
    </row>
    <row r="25" spans="1:5" ht="25.5" x14ac:dyDescent="0.2">
      <c r="A25" s="82"/>
      <c r="B25" s="85"/>
      <c r="C25" s="6" t="s">
        <v>15</v>
      </c>
      <c r="D25" s="25"/>
      <c r="E25" s="5" t="s">
        <v>67</v>
      </c>
    </row>
    <row r="26" spans="1:5" x14ac:dyDescent="0.2">
      <c r="A26" s="82"/>
      <c r="B26" s="85"/>
      <c r="C26" s="6" t="s">
        <v>13</v>
      </c>
      <c r="D26" s="25"/>
      <c r="E26" s="5" t="s">
        <v>8</v>
      </c>
    </row>
    <row r="27" spans="1:5" x14ac:dyDescent="0.2">
      <c r="A27" s="83"/>
      <c r="B27" s="86"/>
      <c r="C27" s="6" t="s">
        <v>14</v>
      </c>
      <c r="D27" s="25"/>
      <c r="E27" s="5" t="s">
        <v>8</v>
      </c>
    </row>
    <row r="28" spans="1:5" ht="13.5" thickBot="1" x14ac:dyDescent="0.25">
      <c r="A28" s="90"/>
      <c r="B28" s="91"/>
      <c r="C28" s="91"/>
      <c r="D28" s="91"/>
      <c r="E28" s="92"/>
    </row>
  </sheetData>
  <mergeCells count="8">
    <mergeCell ref="A8:A27"/>
    <mergeCell ref="B8:B27"/>
    <mergeCell ref="E8:E24"/>
    <mergeCell ref="A28:E28"/>
    <mergeCell ref="A1:E4"/>
    <mergeCell ref="A5:E5"/>
    <mergeCell ref="A6:E6"/>
    <mergeCell ref="C7:D7"/>
  </mergeCells>
  <phoneticPr fontId="2" type="noConversion"/>
  <conditionalFormatting sqref="E25:E27">
    <cfRule type="cellIs" dxfId="53" priority="1" stopIfTrue="1" operator="equal">
      <formula>"H"</formula>
    </cfRule>
    <cfRule type="cellIs" dxfId="52" priority="2" stopIfTrue="1" operator="equal">
      <formula>"M"</formula>
    </cfRule>
    <cfRule type="cellIs" dxfId="51" priority="3" stopIfTrue="1" operator="equal">
      <formula>"L"</formula>
    </cfRule>
  </conditionalFormatting>
  <dataValidations count="3">
    <dataValidation type="list" allowBlank="1" showInputMessage="1" showErrorMessage="1" sqref="E25:E27" xr:uid="{00000000-0002-0000-0300-000000000000}">
      <formula1>lmh</formula1>
    </dataValidation>
    <dataValidation type="list" allowBlank="1" showInputMessage="1" showErrorMessage="1" sqref="D23" xr:uid="{00000000-0002-0000-0300-000001000000}">
      <formula1>Backup</formula1>
    </dataValidation>
    <dataValidation type="list" showInputMessage="1" showErrorMessage="1" sqref="D14" xr:uid="{00000000-0002-0000-0300-000002000000}">
      <formula1>opts1</formula1>
    </dataValidation>
  </dataValidations>
  <hyperlinks>
    <hyperlink ref="A5:E5" location="Index!B20" display="Index!B20" xr:uid="{00000000-0004-0000-0300-00000000000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5"/>
  <sheetViews>
    <sheetView workbookViewId="0">
      <pane xSplit="1" ySplit="7" topLeftCell="B18" activePane="bottomRight" state="frozen"/>
      <selection pane="topRight" activeCell="B1" sqref="B1"/>
      <selection pane="bottomLeft" activeCell="A8" sqref="A8"/>
      <selection pane="bottomRight" sqref="A1:E4"/>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17" t="s">
        <v>147</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HP Banking (PVT) Ltd.</v>
      </c>
      <c r="B5" s="120"/>
      <c r="C5" s="120"/>
      <c r="D5" s="120"/>
      <c r="E5" s="120"/>
    </row>
    <row r="6" spans="1:5" x14ac:dyDescent="0.2">
      <c r="A6" s="121" t="s">
        <v>228</v>
      </c>
      <c r="B6" s="77"/>
      <c r="C6" s="77"/>
      <c r="D6" s="77"/>
      <c r="E6" s="122"/>
    </row>
    <row r="7" spans="1:5" ht="32.25" x14ac:dyDescent="0.2">
      <c r="A7" s="18" t="s">
        <v>5</v>
      </c>
      <c r="B7" s="18" t="s">
        <v>59</v>
      </c>
      <c r="C7" s="100" t="s">
        <v>60</v>
      </c>
      <c r="D7" s="123"/>
      <c r="E7" s="19" t="s">
        <v>11</v>
      </c>
    </row>
    <row r="8" spans="1:5" x14ac:dyDescent="0.2">
      <c r="A8" s="114">
        <v>1</v>
      </c>
      <c r="B8" s="114" t="s">
        <v>209</v>
      </c>
      <c r="C8" s="20" t="s">
        <v>3</v>
      </c>
      <c r="D8" s="44" t="s">
        <v>210</v>
      </c>
      <c r="E8" s="111">
        <f>COUNTIF($E28:$E30,"H")*3+COUNTIF($E28:$E30,"M")*2+COUNTIF($E28:$E30,"L")*1</f>
        <v>8</v>
      </c>
    </row>
    <row r="9" spans="1:5" x14ac:dyDescent="0.2">
      <c r="A9" s="115"/>
      <c r="B9" s="115"/>
      <c r="C9" s="20" t="s">
        <v>4</v>
      </c>
      <c r="D9" s="44" t="s">
        <v>246</v>
      </c>
      <c r="E9" s="112"/>
    </row>
    <row r="10" spans="1:5" x14ac:dyDescent="0.2">
      <c r="A10" s="115"/>
      <c r="B10" s="115"/>
      <c r="C10" s="20" t="s">
        <v>2</v>
      </c>
      <c r="D10" s="44" t="s">
        <v>185</v>
      </c>
      <c r="E10" s="112"/>
    </row>
    <row r="11" spans="1:5" x14ac:dyDescent="0.2">
      <c r="A11" s="115"/>
      <c r="B11" s="115"/>
      <c r="C11" s="20" t="s">
        <v>46</v>
      </c>
      <c r="D11" s="44" t="s">
        <v>24</v>
      </c>
      <c r="E11" s="112"/>
    </row>
    <row r="12" spans="1:5" x14ac:dyDescent="0.2">
      <c r="A12" s="115"/>
      <c r="B12" s="115"/>
      <c r="C12" s="35" t="s">
        <v>12</v>
      </c>
      <c r="D12" s="44" t="s">
        <v>211</v>
      </c>
      <c r="E12" s="112"/>
    </row>
    <row r="13" spans="1:5" x14ac:dyDescent="0.2">
      <c r="A13" s="115"/>
      <c r="B13" s="115"/>
      <c r="C13" s="35" t="s">
        <v>110</v>
      </c>
      <c r="D13" s="44" t="s">
        <v>214</v>
      </c>
      <c r="E13" s="112"/>
    </row>
    <row r="14" spans="1:5" x14ac:dyDescent="0.2">
      <c r="A14" s="115"/>
      <c r="B14" s="115"/>
      <c r="C14" s="35" t="s">
        <v>61</v>
      </c>
      <c r="D14" s="44" t="s">
        <v>69</v>
      </c>
      <c r="E14" s="112"/>
    </row>
    <row r="15" spans="1:5" ht="25.5" x14ac:dyDescent="0.2">
      <c r="A15" s="115"/>
      <c r="B15" s="115"/>
      <c r="C15" s="29" t="s">
        <v>70</v>
      </c>
      <c r="D15" s="44" t="s">
        <v>212</v>
      </c>
      <c r="E15" s="112"/>
    </row>
    <row r="16" spans="1:5" x14ac:dyDescent="0.2">
      <c r="A16" s="115"/>
      <c r="B16" s="115"/>
      <c r="C16" s="20" t="s">
        <v>71</v>
      </c>
      <c r="D16" s="44" t="s">
        <v>213</v>
      </c>
      <c r="E16" s="112"/>
    </row>
    <row r="17" spans="1:5" x14ac:dyDescent="0.2">
      <c r="A17" s="115"/>
      <c r="B17" s="115"/>
      <c r="C17" s="20" t="s">
        <v>130</v>
      </c>
      <c r="D17" s="44" t="s">
        <v>215</v>
      </c>
      <c r="E17" s="112"/>
    </row>
    <row r="18" spans="1:5" x14ac:dyDescent="0.2">
      <c r="A18" s="115"/>
      <c r="B18" s="115"/>
      <c r="C18" s="20" t="s">
        <v>129</v>
      </c>
      <c r="D18" s="44">
        <v>20</v>
      </c>
      <c r="E18" s="112"/>
    </row>
    <row r="19" spans="1:5" ht="25.5" x14ac:dyDescent="0.2">
      <c r="A19" s="115"/>
      <c r="B19" s="115"/>
      <c r="C19" s="36" t="s">
        <v>113</v>
      </c>
      <c r="D19" s="44" t="s">
        <v>216</v>
      </c>
      <c r="E19" s="112"/>
    </row>
    <row r="20" spans="1:5" ht="25.5" x14ac:dyDescent="0.2">
      <c r="A20" s="115"/>
      <c r="B20" s="115"/>
      <c r="C20" s="20" t="s">
        <v>116</v>
      </c>
      <c r="D20" s="44" t="s">
        <v>217</v>
      </c>
      <c r="E20" s="112"/>
    </row>
    <row r="21" spans="1:5" x14ac:dyDescent="0.2">
      <c r="A21" s="115"/>
      <c r="B21" s="115"/>
      <c r="C21" s="35" t="s">
        <v>34</v>
      </c>
      <c r="D21" s="44" t="s">
        <v>218</v>
      </c>
      <c r="E21" s="112"/>
    </row>
    <row r="22" spans="1:5" x14ac:dyDescent="0.2">
      <c r="A22" s="115"/>
      <c r="B22" s="115"/>
      <c r="C22" s="35" t="s">
        <v>40</v>
      </c>
      <c r="D22" s="44" t="s">
        <v>219</v>
      </c>
      <c r="E22" s="112"/>
    </row>
    <row r="23" spans="1:5" x14ac:dyDescent="0.2">
      <c r="A23" s="115"/>
      <c r="B23" s="115"/>
      <c r="C23" s="35" t="s">
        <v>41</v>
      </c>
      <c r="D23" s="44" t="s">
        <v>220</v>
      </c>
      <c r="E23" s="112"/>
    </row>
    <row r="24" spans="1:5" x14ac:dyDescent="0.2">
      <c r="A24" s="115"/>
      <c r="B24" s="115"/>
      <c r="C24" s="35" t="s">
        <v>42</v>
      </c>
      <c r="D24" s="44" t="s">
        <v>221</v>
      </c>
      <c r="E24" s="112"/>
    </row>
    <row r="25" spans="1:5" ht="38.25" x14ac:dyDescent="0.2">
      <c r="A25" s="115"/>
      <c r="B25" s="115"/>
      <c r="C25" s="35" t="s">
        <v>53</v>
      </c>
      <c r="D25" s="44" t="s">
        <v>222</v>
      </c>
      <c r="E25" s="112"/>
    </row>
    <row r="26" spans="1:5" ht="25.5" x14ac:dyDescent="0.2">
      <c r="A26" s="115"/>
      <c r="B26" s="115"/>
      <c r="C26" s="45" t="s">
        <v>57</v>
      </c>
      <c r="D26" s="44" t="s">
        <v>223</v>
      </c>
      <c r="E26" s="112"/>
    </row>
    <row r="27" spans="1:5" ht="38.25" x14ac:dyDescent="0.2">
      <c r="A27" s="115"/>
      <c r="B27" s="115"/>
      <c r="C27" s="35" t="s">
        <v>58</v>
      </c>
      <c r="D27" s="44" t="s">
        <v>224</v>
      </c>
      <c r="E27" s="113"/>
    </row>
    <row r="28" spans="1:5" ht="23.25" x14ac:dyDescent="0.2">
      <c r="A28" s="115"/>
      <c r="B28" s="115"/>
      <c r="C28" s="14" t="s">
        <v>72</v>
      </c>
      <c r="D28" s="57" t="s">
        <v>225</v>
      </c>
      <c r="E28" s="23" t="s">
        <v>67</v>
      </c>
    </row>
    <row r="29" spans="1:5" ht="33.75" x14ac:dyDescent="0.2">
      <c r="A29" s="115"/>
      <c r="B29" s="115"/>
      <c r="C29" s="14" t="s">
        <v>73</v>
      </c>
      <c r="D29" s="57" t="s">
        <v>226</v>
      </c>
      <c r="E29" s="23" t="s">
        <v>67</v>
      </c>
    </row>
    <row r="30" spans="1:5" ht="23.25" x14ac:dyDescent="0.2">
      <c r="A30" s="116"/>
      <c r="B30" s="116"/>
      <c r="C30" s="14" t="s">
        <v>74</v>
      </c>
      <c r="D30" s="57" t="s">
        <v>227</v>
      </c>
      <c r="E30" s="23" t="s">
        <v>66</v>
      </c>
    </row>
    <row r="31" spans="1:5" ht="13.5" thickBot="1" x14ac:dyDescent="0.25">
      <c r="A31" s="125"/>
      <c r="B31" s="126"/>
      <c r="C31" s="126"/>
      <c r="D31" s="126"/>
      <c r="E31" s="126"/>
    </row>
    <row r="32" spans="1:5" x14ac:dyDescent="0.2">
      <c r="A32" s="114">
        <v>2</v>
      </c>
      <c r="B32" s="124" t="s">
        <v>229</v>
      </c>
      <c r="C32" s="20" t="s">
        <v>3</v>
      </c>
      <c r="D32" s="44" t="s">
        <v>230</v>
      </c>
      <c r="E32" s="111">
        <f>COUNTIF($E52:$E54,"H")*3+COUNTIF($E52:$E54,"M")*2+COUNTIF($E52:$E54,"L")*1</f>
        <v>7</v>
      </c>
    </row>
    <row r="33" spans="1:5" x14ac:dyDescent="0.2">
      <c r="A33" s="115"/>
      <c r="B33" s="115"/>
      <c r="C33" s="20" t="s">
        <v>4</v>
      </c>
      <c r="D33" s="44" t="s">
        <v>246</v>
      </c>
      <c r="E33" s="112"/>
    </row>
    <row r="34" spans="1:5" x14ac:dyDescent="0.2">
      <c r="A34" s="115"/>
      <c r="B34" s="115"/>
      <c r="C34" s="20" t="s">
        <v>2</v>
      </c>
      <c r="D34" s="44" t="s">
        <v>199</v>
      </c>
      <c r="E34" s="112"/>
    </row>
    <row r="35" spans="1:5" x14ac:dyDescent="0.2">
      <c r="A35" s="115"/>
      <c r="B35" s="115"/>
      <c r="C35" s="20" t="s">
        <v>46</v>
      </c>
      <c r="D35" s="44" t="s">
        <v>231</v>
      </c>
      <c r="E35" s="112"/>
    </row>
    <row r="36" spans="1:5" x14ac:dyDescent="0.2">
      <c r="A36" s="115"/>
      <c r="B36" s="115"/>
      <c r="C36" s="35" t="s">
        <v>12</v>
      </c>
      <c r="D36" s="44" t="s">
        <v>232</v>
      </c>
      <c r="E36" s="112"/>
    </row>
    <row r="37" spans="1:5" x14ac:dyDescent="0.2">
      <c r="A37" s="115"/>
      <c r="B37" s="115"/>
      <c r="C37" s="35" t="s">
        <v>110</v>
      </c>
      <c r="D37" s="44" t="s">
        <v>233</v>
      </c>
      <c r="E37" s="112"/>
    </row>
    <row r="38" spans="1:5" x14ac:dyDescent="0.2">
      <c r="A38" s="115"/>
      <c r="B38" s="115"/>
      <c r="C38" s="35" t="s">
        <v>61</v>
      </c>
      <c r="D38" s="44" t="s">
        <v>69</v>
      </c>
      <c r="E38" s="112"/>
    </row>
    <row r="39" spans="1:5" ht="25.5" x14ac:dyDescent="0.2">
      <c r="A39" s="115"/>
      <c r="B39" s="115"/>
      <c r="C39" s="29" t="s">
        <v>70</v>
      </c>
      <c r="D39" s="44" t="s">
        <v>234</v>
      </c>
      <c r="E39" s="112"/>
    </row>
    <row r="40" spans="1:5" x14ac:dyDescent="0.2">
      <c r="A40" s="115"/>
      <c r="B40" s="115"/>
      <c r="C40" s="20" t="s">
        <v>71</v>
      </c>
      <c r="D40" s="44" t="s">
        <v>235</v>
      </c>
      <c r="E40" s="112"/>
    </row>
    <row r="41" spans="1:5" x14ac:dyDescent="0.2">
      <c r="A41" s="115"/>
      <c r="B41" s="115"/>
      <c r="C41" s="20" t="s">
        <v>130</v>
      </c>
      <c r="D41" s="44" t="s">
        <v>236</v>
      </c>
      <c r="E41" s="112"/>
    </row>
    <row r="42" spans="1:5" x14ac:dyDescent="0.2">
      <c r="A42" s="115"/>
      <c r="B42" s="115"/>
      <c r="C42" s="20" t="s">
        <v>129</v>
      </c>
      <c r="D42" s="44">
        <v>5</v>
      </c>
      <c r="E42" s="112"/>
    </row>
    <row r="43" spans="1:5" ht="51" x14ac:dyDescent="0.2">
      <c r="A43" s="115"/>
      <c r="B43" s="115"/>
      <c r="C43" s="36" t="s">
        <v>113</v>
      </c>
      <c r="D43" s="44" t="s">
        <v>239</v>
      </c>
      <c r="E43" s="112"/>
    </row>
    <row r="44" spans="1:5" ht="25.5" x14ac:dyDescent="0.2">
      <c r="A44" s="115"/>
      <c r="B44" s="115"/>
      <c r="C44" s="20" t="s">
        <v>116</v>
      </c>
      <c r="D44" s="44" t="s">
        <v>217</v>
      </c>
      <c r="E44" s="112"/>
    </row>
    <row r="45" spans="1:5" x14ac:dyDescent="0.2">
      <c r="A45" s="115"/>
      <c r="B45" s="115"/>
      <c r="C45" s="35" t="s">
        <v>34</v>
      </c>
      <c r="D45" s="44" t="s">
        <v>238</v>
      </c>
      <c r="E45" s="112"/>
    </row>
    <row r="46" spans="1:5" x14ac:dyDescent="0.2">
      <c r="A46" s="115"/>
      <c r="B46" s="115"/>
      <c r="C46" s="35" t="s">
        <v>40</v>
      </c>
      <c r="D46" s="44" t="s">
        <v>219</v>
      </c>
      <c r="E46" s="112"/>
    </row>
    <row r="47" spans="1:5" x14ac:dyDescent="0.2">
      <c r="A47" s="115"/>
      <c r="B47" s="115"/>
      <c r="C47" s="35" t="s">
        <v>41</v>
      </c>
      <c r="D47" s="44" t="s">
        <v>220</v>
      </c>
      <c r="E47" s="112"/>
    </row>
    <row r="48" spans="1:5" x14ac:dyDescent="0.2">
      <c r="A48" s="115"/>
      <c r="B48" s="115"/>
      <c r="C48" s="35" t="s">
        <v>42</v>
      </c>
      <c r="D48" s="44" t="s">
        <v>221</v>
      </c>
      <c r="E48" s="112"/>
    </row>
    <row r="49" spans="1:5" ht="25.5" x14ac:dyDescent="0.2">
      <c r="A49" s="115"/>
      <c r="B49" s="115"/>
      <c r="C49" s="35" t="s">
        <v>53</v>
      </c>
      <c r="D49" s="44" t="s">
        <v>237</v>
      </c>
      <c r="E49" s="112"/>
    </row>
    <row r="50" spans="1:5" ht="25.5" x14ac:dyDescent="0.2">
      <c r="A50" s="115"/>
      <c r="B50" s="115"/>
      <c r="C50" s="45" t="s">
        <v>57</v>
      </c>
      <c r="D50" s="44" t="s">
        <v>223</v>
      </c>
      <c r="E50" s="112"/>
    </row>
    <row r="51" spans="1:5" ht="25.5" x14ac:dyDescent="0.2">
      <c r="A51" s="115"/>
      <c r="B51" s="115"/>
      <c r="C51" s="35" t="s">
        <v>58</v>
      </c>
      <c r="D51" s="44" t="s">
        <v>240</v>
      </c>
      <c r="E51" s="113"/>
    </row>
    <row r="52" spans="1:5" ht="23.25" x14ac:dyDescent="0.2">
      <c r="A52" s="115"/>
      <c r="B52" s="115"/>
      <c r="C52" s="14" t="s">
        <v>72</v>
      </c>
      <c r="D52" s="57" t="s">
        <v>243</v>
      </c>
      <c r="E52" s="23" t="s">
        <v>66</v>
      </c>
    </row>
    <row r="53" spans="1:5" ht="23.25" x14ac:dyDescent="0.2">
      <c r="A53" s="115"/>
      <c r="B53" s="115"/>
      <c r="C53" s="14" t="s">
        <v>73</v>
      </c>
      <c r="D53" s="57" t="s">
        <v>241</v>
      </c>
      <c r="E53" s="23" t="s">
        <v>67</v>
      </c>
    </row>
    <row r="54" spans="1:5" ht="23.25" x14ac:dyDescent="0.2">
      <c r="A54" s="116"/>
      <c r="B54" s="116"/>
      <c r="C54" s="14" t="s">
        <v>74</v>
      </c>
      <c r="D54" s="57" t="s">
        <v>242</v>
      </c>
      <c r="E54" s="23" t="s">
        <v>66</v>
      </c>
    </row>
    <row r="55" spans="1:5" ht="13.5" thickBot="1" x14ac:dyDescent="0.25">
      <c r="A55" s="125"/>
      <c r="B55" s="126"/>
      <c r="C55" s="126"/>
      <c r="D55" s="126"/>
      <c r="E55" s="126"/>
    </row>
  </sheetData>
  <mergeCells count="12">
    <mergeCell ref="A32:A54"/>
    <mergeCell ref="B32:B54"/>
    <mergeCell ref="E32:E51"/>
    <mergeCell ref="A55:E55"/>
    <mergeCell ref="A31:E31"/>
    <mergeCell ref="E8:E27"/>
    <mergeCell ref="A8:A30"/>
    <mergeCell ref="B8:B30"/>
    <mergeCell ref="A1:E4"/>
    <mergeCell ref="A5:E5"/>
    <mergeCell ref="A6:E6"/>
    <mergeCell ref="C7:D7"/>
  </mergeCells>
  <phoneticPr fontId="2" type="noConversion"/>
  <conditionalFormatting sqref="E28:E30">
    <cfRule type="cellIs" dxfId="50" priority="4" stopIfTrue="1" operator="equal">
      <formula>"H"</formula>
    </cfRule>
    <cfRule type="cellIs" dxfId="49" priority="5" stopIfTrue="1" operator="equal">
      <formula>"M"</formula>
    </cfRule>
    <cfRule type="cellIs" dxfId="48" priority="6" stopIfTrue="1" operator="equal">
      <formula>"L"</formula>
    </cfRule>
  </conditionalFormatting>
  <conditionalFormatting sqref="E52:E54">
    <cfRule type="cellIs" dxfId="47" priority="1" stopIfTrue="1" operator="equal">
      <formula>"H"</formula>
    </cfRule>
    <cfRule type="cellIs" dxfId="46" priority="2" stopIfTrue="1" operator="equal">
      <formula>"M"</formula>
    </cfRule>
    <cfRule type="cellIs" dxfId="45" priority="3" stopIfTrue="1" operator="equal">
      <formula>"L"</formula>
    </cfRule>
  </conditionalFormatting>
  <dataValidations count="1">
    <dataValidation type="list" allowBlank="1" showInputMessage="1" showErrorMessage="1" sqref="D14 D38" xr:uid="{00000000-0002-0000-0400-000000000000}">
      <formula1>OS</formula1>
    </dataValidation>
  </dataValidations>
  <hyperlinks>
    <hyperlink ref="A5:E5" location="Index!B20" display="Index!B20" xr:uid="{00000000-0004-0000-0400-00000000000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8"/>
  <sheetViews>
    <sheetView zoomScaleNormal="100" workbookViewId="0">
      <pane xSplit="1" ySplit="8" topLeftCell="B24" activePane="bottomRight" state="frozen"/>
      <selection pane="topRight" activeCell="B1" sqref="B1"/>
      <selection pane="bottomLeft" activeCell="A9" sqref="A9"/>
      <selection pane="bottomRight" activeCell="D26" sqref="D26"/>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8" t="s">
        <v>148</v>
      </c>
      <c r="B1" s="69"/>
      <c r="C1" s="69"/>
      <c r="D1" s="69"/>
      <c r="E1" s="93"/>
    </row>
    <row r="2" spans="1:5" x14ac:dyDescent="0.2">
      <c r="A2" s="70"/>
      <c r="B2" s="71"/>
      <c r="C2" s="71"/>
      <c r="D2" s="71"/>
      <c r="E2" s="94"/>
    </row>
    <row r="3" spans="1:5" x14ac:dyDescent="0.2">
      <c r="A3" s="70"/>
      <c r="B3" s="71"/>
      <c r="C3" s="71"/>
      <c r="D3" s="71"/>
      <c r="E3" s="94"/>
    </row>
    <row r="4" spans="1:5" ht="9.75" customHeight="1" x14ac:dyDescent="0.2">
      <c r="A4" s="70"/>
      <c r="B4" s="71"/>
      <c r="C4" s="71"/>
      <c r="D4" s="71"/>
      <c r="E4" s="94"/>
    </row>
    <row r="5" spans="1:5" hidden="1" x14ac:dyDescent="0.2">
      <c r="A5" s="72"/>
      <c r="B5" s="73"/>
      <c r="C5" s="73"/>
      <c r="D5" s="73"/>
      <c r="E5" s="95"/>
    </row>
    <row r="6" spans="1:5" ht="14.25" x14ac:dyDescent="0.2">
      <c r="A6" s="102" t="str">
        <f>PROCESS</f>
        <v>HP Banking (PVT) Ltd.</v>
      </c>
      <c r="B6" s="103"/>
      <c r="C6" s="103"/>
      <c r="D6" s="103"/>
      <c r="E6" s="104"/>
    </row>
    <row r="7" spans="1:5" x14ac:dyDescent="0.2">
      <c r="A7" s="76" t="s">
        <v>276</v>
      </c>
      <c r="B7" s="77"/>
      <c r="C7" s="78"/>
      <c r="D7" s="78"/>
      <c r="E7" s="99"/>
    </row>
    <row r="8" spans="1:5" ht="33.75" customHeight="1" x14ac:dyDescent="0.2">
      <c r="A8" s="7" t="s">
        <v>5</v>
      </c>
      <c r="B8" s="8" t="s">
        <v>0</v>
      </c>
      <c r="C8" s="100" t="s">
        <v>10</v>
      </c>
      <c r="D8" s="101"/>
      <c r="E8" s="9" t="s">
        <v>11</v>
      </c>
    </row>
    <row r="9" spans="1:5" x14ac:dyDescent="0.2">
      <c r="A9" s="81">
        <v>1</v>
      </c>
      <c r="B9" s="84" t="s">
        <v>244</v>
      </c>
      <c r="C9" s="10" t="s">
        <v>12</v>
      </c>
      <c r="D9" s="24" t="s">
        <v>245</v>
      </c>
      <c r="E9" s="87">
        <f>COUNTIF($E20:$E22,"H")*3+COUNTIF($E20:$E22,"M")*2+COUNTIF($E20:$E22,"L")*1</f>
        <v>8</v>
      </c>
    </row>
    <row r="10" spans="1:5" x14ac:dyDescent="0.2">
      <c r="A10" s="82"/>
      <c r="B10" s="85"/>
      <c r="C10" s="4" t="s">
        <v>3</v>
      </c>
      <c r="D10" s="24" t="s">
        <v>252</v>
      </c>
      <c r="E10" s="88"/>
    </row>
    <row r="11" spans="1:5" x14ac:dyDescent="0.2">
      <c r="A11" s="82"/>
      <c r="B11" s="85"/>
      <c r="C11" s="1" t="s">
        <v>4</v>
      </c>
      <c r="D11" s="24" t="s">
        <v>246</v>
      </c>
      <c r="E11" s="89"/>
    </row>
    <row r="12" spans="1:5" ht="25.5" x14ac:dyDescent="0.2">
      <c r="A12" s="82"/>
      <c r="B12" s="85"/>
      <c r="C12" s="1" t="s">
        <v>2</v>
      </c>
      <c r="D12" s="24" t="s">
        <v>247</v>
      </c>
      <c r="E12" s="89"/>
    </row>
    <row r="13" spans="1:5" x14ac:dyDescent="0.2">
      <c r="A13" s="82"/>
      <c r="B13" s="85"/>
      <c r="C13" s="1" t="s">
        <v>9</v>
      </c>
      <c r="D13" s="24" t="s">
        <v>248</v>
      </c>
      <c r="E13" s="89"/>
    </row>
    <row r="14" spans="1:5" x14ac:dyDescent="0.2">
      <c r="A14" s="82"/>
      <c r="B14" s="85"/>
      <c r="C14" s="2" t="s">
        <v>7</v>
      </c>
      <c r="D14" s="24" t="s">
        <v>253</v>
      </c>
      <c r="E14" s="89"/>
    </row>
    <row r="15" spans="1:5" x14ac:dyDescent="0.2">
      <c r="A15" s="82"/>
      <c r="B15" s="85"/>
      <c r="C15" s="2" t="s">
        <v>16</v>
      </c>
      <c r="D15" s="24" t="s">
        <v>25</v>
      </c>
      <c r="E15" s="89"/>
    </row>
    <row r="16" spans="1:5" x14ac:dyDescent="0.2">
      <c r="A16" s="82"/>
      <c r="B16" s="85"/>
      <c r="C16" s="1" t="s">
        <v>49</v>
      </c>
      <c r="D16" s="24" t="s">
        <v>249</v>
      </c>
      <c r="E16" s="89"/>
    </row>
    <row r="17" spans="1:5" x14ac:dyDescent="0.2">
      <c r="A17" s="82"/>
      <c r="B17" s="85"/>
      <c r="C17" s="1" t="s">
        <v>50</v>
      </c>
      <c r="D17" s="24" t="s">
        <v>250</v>
      </c>
      <c r="E17" s="89"/>
    </row>
    <row r="18" spans="1:5" x14ac:dyDescent="0.2">
      <c r="A18" s="82"/>
      <c r="B18" s="85"/>
      <c r="C18" s="1" t="s">
        <v>6</v>
      </c>
      <c r="D18" s="24" t="s">
        <v>249</v>
      </c>
      <c r="E18" s="89"/>
    </row>
    <row r="19" spans="1:5" x14ac:dyDescent="0.2">
      <c r="A19" s="82"/>
      <c r="B19" s="85"/>
      <c r="C19" s="1" t="s">
        <v>27</v>
      </c>
      <c r="D19" s="24" t="s">
        <v>251</v>
      </c>
      <c r="E19" s="89"/>
    </row>
    <row r="20" spans="1:5" ht="14.25" customHeight="1" x14ac:dyDescent="0.2">
      <c r="A20" s="82"/>
      <c r="B20" s="85"/>
      <c r="C20" s="6" t="s">
        <v>15</v>
      </c>
      <c r="D20" s="24" t="s">
        <v>254</v>
      </c>
      <c r="E20" s="5" t="s">
        <v>66</v>
      </c>
    </row>
    <row r="21" spans="1:5" ht="25.5" x14ac:dyDescent="0.2">
      <c r="A21" s="82"/>
      <c r="B21" s="85"/>
      <c r="C21" s="6" t="s">
        <v>13</v>
      </c>
      <c r="D21" s="24" t="s">
        <v>255</v>
      </c>
      <c r="E21" s="5" t="s">
        <v>67</v>
      </c>
    </row>
    <row r="22" spans="1:5" ht="76.5" x14ac:dyDescent="0.2">
      <c r="A22" s="83"/>
      <c r="B22" s="86"/>
      <c r="C22" s="6" t="s">
        <v>14</v>
      </c>
      <c r="D22" s="25" t="s">
        <v>256</v>
      </c>
      <c r="E22" s="5" t="s">
        <v>67</v>
      </c>
    </row>
    <row r="23" spans="1:5" ht="13.5" thickBot="1" x14ac:dyDescent="0.25">
      <c r="A23" s="90"/>
      <c r="B23" s="91"/>
      <c r="C23" s="91"/>
      <c r="D23" s="91"/>
      <c r="E23" s="92"/>
    </row>
    <row r="24" spans="1:5" x14ac:dyDescent="0.2">
      <c r="A24" s="81">
        <v>2</v>
      </c>
      <c r="B24" s="84" t="s">
        <v>260</v>
      </c>
      <c r="C24" s="10" t="s">
        <v>12</v>
      </c>
      <c r="D24" s="24" t="s">
        <v>257</v>
      </c>
      <c r="E24" s="87">
        <f>COUNTIF($E35:$E37,"H")*3+COUNTIF($E35:$E37,"M")*2+COUNTIF($E35:$E37,"L")*1</f>
        <v>4</v>
      </c>
    </row>
    <row r="25" spans="1:5" x14ac:dyDescent="0.2">
      <c r="A25" s="82"/>
      <c r="B25" s="85"/>
      <c r="C25" s="4" t="s">
        <v>3</v>
      </c>
      <c r="D25" s="24" t="s">
        <v>258</v>
      </c>
      <c r="E25" s="88"/>
    </row>
    <row r="26" spans="1:5" x14ac:dyDescent="0.2">
      <c r="A26" s="82"/>
      <c r="B26" s="85"/>
      <c r="C26" s="1" t="s">
        <v>4</v>
      </c>
      <c r="D26" s="24" t="s">
        <v>246</v>
      </c>
      <c r="E26" s="89"/>
    </row>
    <row r="27" spans="1:5" x14ac:dyDescent="0.2">
      <c r="A27" s="82"/>
      <c r="B27" s="85"/>
      <c r="C27" s="1" t="s">
        <v>2</v>
      </c>
      <c r="D27" s="24" t="s">
        <v>259</v>
      </c>
      <c r="E27" s="89"/>
    </row>
    <row r="28" spans="1:5" x14ac:dyDescent="0.2">
      <c r="A28" s="82"/>
      <c r="B28" s="85"/>
      <c r="C28" s="1" t="s">
        <v>9</v>
      </c>
      <c r="D28" s="24" t="s">
        <v>261</v>
      </c>
      <c r="E28" s="89"/>
    </row>
    <row r="29" spans="1:5" x14ac:dyDescent="0.2">
      <c r="A29" s="82"/>
      <c r="B29" s="85"/>
      <c r="C29" s="2" t="s">
        <v>7</v>
      </c>
      <c r="D29" s="24" t="s">
        <v>262</v>
      </c>
      <c r="E29" s="89"/>
    </row>
    <row r="30" spans="1:5" x14ac:dyDescent="0.2">
      <c r="A30" s="82"/>
      <c r="B30" s="85"/>
      <c r="C30" s="2" t="s">
        <v>16</v>
      </c>
      <c r="D30" s="24" t="s">
        <v>25</v>
      </c>
      <c r="E30" s="89"/>
    </row>
    <row r="31" spans="1:5" x14ac:dyDescent="0.2">
      <c r="A31" s="82"/>
      <c r="B31" s="85"/>
      <c r="C31" s="1" t="s">
        <v>49</v>
      </c>
      <c r="D31" s="24" t="s">
        <v>167</v>
      </c>
      <c r="E31" s="89"/>
    </row>
    <row r="32" spans="1:5" x14ac:dyDescent="0.2">
      <c r="A32" s="82"/>
      <c r="B32" s="85"/>
      <c r="C32" s="1" t="s">
        <v>50</v>
      </c>
      <c r="D32" s="24"/>
      <c r="E32" s="89"/>
    </row>
    <row r="33" spans="1:5" x14ac:dyDescent="0.2">
      <c r="A33" s="82"/>
      <c r="B33" s="85"/>
      <c r="C33" s="1" t="s">
        <v>6</v>
      </c>
      <c r="D33" s="24"/>
      <c r="E33" s="89"/>
    </row>
    <row r="34" spans="1:5" x14ac:dyDescent="0.2">
      <c r="A34" s="82"/>
      <c r="B34" s="85"/>
      <c r="C34" s="1" t="s">
        <v>27</v>
      </c>
      <c r="D34" s="24"/>
      <c r="E34" s="89"/>
    </row>
    <row r="35" spans="1:5" ht="25.5" x14ac:dyDescent="0.2">
      <c r="A35" s="82"/>
      <c r="B35" s="85"/>
      <c r="C35" s="6" t="s">
        <v>15</v>
      </c>
      <c r="D35" s="24" t="s">
        <v>265</v>
      </c>
      <c r="E35" s="5" t="s">
        <v>8</v>
      </c>
    </row>
    <row r="36" spans="1:5" ht="25.5" x14ac:dyDescent="0.2">
      <c r="A36" s="82"/>
      <c r="B36" s="85"/>
      <c r="C36" s="6" t="s">
        <v>13</v>
      </c>
      <c r="D36" s="24" t="s">
        <v>263</v>
      </c>
      <c r="E36" s="5" t="s">
        <v>66</v>
      </c>
    </row>
    <row r="37" spans="1:5" x14ac:dyDescent="0.2">
      <c r="A37" s="83"/>
      <c r="B37" s="86"/>
      <c r="C37" s="6" t="s">
        <v>14</v>
      </c>
      <c r="D37" s="24" t="s">
        <v>264</v>
      </c>
      <c r="E37" s="5" t="s">
        <v>8</v>
      </c>
    </row>
    <row r="38" spans="1:5" ht="13.5" thickBot="1" x14ac:dyDescent="0.25">
      <c r="A38" s="90"/>
      <c r="B38" s="91"/>
      <c r="C38" s="91"/>
      <c r="D38" s="91"/>
      <c r="E38" s="92"/>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12">
    <mergeCell ref="A9:A22"/>
    <mergeCell ref="E9:E19"/>
    <mergeCell ref="A1:E5"/>
    <mergeCell ref="A6:E6"/>
    <mergeCell ref="A7:E7"/>
    <mergeCell ref="B9:B22"/>
    <mergeCell ref="C8:D8"/>
    <mergeCell ref="A24:A37"/>
    <mergeCell ref="B24:B37"/>
    <mergeCell ref="E24:E34"/>
    <mergeCell ref="A38:E38"/>
    <mergeCell ref="A23:E23"/>
  </mergeCells>
  <phoneticPr fontId="2" type="noConversion"/>
  <conditionalFormatting sqref="E20:E22">
    <cfRule type="cellIs" dxfId="44" priority="4" stopIfTrue="1" operator="equal">
      <formula>"H"</formula>
    </cfRule>
    <cfRule type="cellIs" dxfId="43" priority="5" stopIfTrue="1" operator="equal">
      <formula>"M"</formula>
    </cfRule>
    <cfRule type="cellIs" dxfId="42" priority="6" stopIfTrue="1" operator="equal">
      <formula>"L"</formula>
    </cfRule>
  </conditionalFormatting>
  <conditionalFormatting sqref="E35:E37">
    <cfRule type="cellIs" dxfId="41" priority="1" stopIfTrue="1" operator="equal">
      <formula>"H"</formula>
    </cfRule>
    <cfRule type="cellIs" dxfId="40" priority="2" stopIfTrue="1" operator="equal">
      <formula>"M"</formula>
    </cfRule>
    <cfRule type="cellIs" dxfId="39" priority="3" stopIfTrue="1" operator="equal">
      <formula>"L"</formula>
    </cfRule>
  </conditionalFormatting>
  <dataValidations count="2">
    <dataValidation type="list" showInputMessage="1" showErrorMessage="1" sqref="D15 D30" xr:uid="{00000000-0002-0000-0500-000000000000}">
      <formula1>opts1</formula1>
    </dataValidation>
    <dataValidation type="list" allowBlank="1" showInputMessage="1" showErrorMessage="1" sqref="E20:E22 E35:E37" xr:uid="{00000000-0002-0000-0500-000001000000}">
      <formula1>lmh</formula1>
    </dataValidation>
  </dataValidations>
  <hyperlinks>
    <hyperlink ref="A6:E6" location="Index!B20" display="Index!B20" xr:uid="{00000000-0004-0000-0500-00000000000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9"/>
  <sheetViews>
    <sheetView workbookViewId="0">
      <pane xSplit="1" ySplit="7" topLeftCell="B8" activePane="bottomRight" state="frozen"/>
      <selection pane="topRight" activeCell="B1" sqref="B1"/>
      <selection pane="bottomLeft" activeCell="A8" sqref="A8"/>
      <selection pane="bottomRight" activeCell="H12" sqref="H12"/>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8" t="s">
        <v>149</v>
      </c>
      <c r="B1" s="135"/>
      <c r="C1" s="135"/>
      <c r="D1" s="135"/>
      <c r="E1" s="135"/>
      <c r="F1" s="15"/>
    </row>
    <row r="2" spans="1:6" x14ac:dyDescent="0.2">
      <c r="A2" s="136"/>
      <c r="B2" s="137"/>
      <c r="C2" s="137"/>
      <c r="D2" s="137"/>
      <c r="E2" s="137"/>
      <c r="F2" s="16"/>
    </row>
    <row r="3" spans="1:6" x14ac:dyDescent="0.2">
      <c r="A3" s="136"/>
      <c r="B3" s="137"/>
      <c r="C3" s="137"/>
      <c r="D3" s="137"/>
      <c r="E3" s="137"/>
      <c r="F3" s="16"/>
    </row>
    <row r="4" spans="1:6" x14ac:dyDescent="0.2">
      <c r="A4" s="138"/>
      <c r="B4" s="139"/>
      <c r="C4" s="139"/>
      <c r="D4" s="139"/>
      <c r="E4" s="139"/>
      <c r="F4" s="48"/>
    </row>
    <row r="5" spans="1:6" ht="12.75" customHeight="1" x14ac:dyDescent="0.2">
      <c r="A5" s="119" t="str">
        <f>PROCESS</f>
        <v>HP Banking (PVT) Ltd.</v>
      </c>
      <c r="B5" s="120"/>
      <c r="C5" s="120"/>
      <c r="D5" s="120"/>
      <c r="E5" s="120"/>
      <c r="F5" s="49"/>
    </row>
    <row r="6" spans="1:6" x14ac:dyDescent="0.2">
      <c r="A6" s="76" t="s">
        <v>277</v>
      </c>
      <c r="B6" s="77"/>
      <c r="C6" s="78"/>
      <c r="D6" s="78"/>
      <c r="E6" s="99"/>
      <c r="F6" s="49"/>
    </row>
    <row r="7" spans="1:6" ht="32.25" customHeight="1" x14ac:dyDescent="0.2">
      <c r="A7" s="7" t="s">
        <v>5</v>
      </c>
      <c r="B7" s="8" t="s">
        <v>1</v>
      </c>
      <c r="C7" s="100" t="s">
        <v>19</v>
      </c>
      <c r="D7" s="140"/>
      <c r="E7" s="19" t="s">
        <v>11</v>
      </c>
      <c r="F7" s="50"/>
    </row>
    <row r="8" spans="1:6" s="50" customFormat="1" x14ac:dyDescent="0.2">
      <c r="A8" s="127">
        <v>1</v>
      </c>
      <c r="B8" s="130" t="s">
        <v>266</v>
      </c>
      <c r="C8" s="11" t="s">
        <v>17</v>
      </c>
      <c r="D8" s="58" t="s">
        <v>268</v>
      </c>
      <c r="E8" s="133">
        <f>COUNTIF($E15:$E17,"H")*3+COUNTIF($E15:$E17,"M")*2+COUNTIF($E15:$E17,"L")*1</f>
        <v>8</v>
      </c>
      <c r="F8"/>
    </row>
    <row r="9" spans="1:6" x14ac:dyDescent="0.2">
      <c r="A9" s="128"/>
      <c r="B9" s="131"/>
      <c r="C9" s="12" t="s">
        <v>18</v>
      </c>
      <c r="D9" s="58" t="s">
        <v>267</v>
      </c>
      <c r="E9" s="89"/>
    </row>
    <row r="10" spans="1:6" ht="33.75" x14ac:dyDescent="0.2">
      <c r="A10" s="128"/>
      <c r="B10" s="131"/>
      <c r="C10" s="13" t="s">
        <v>23</v>
      </c>
      <c r="D10" s="28" t="s">
        <v>288</v>
      </c>
      <c r="E10" s="89"/>
    </row>
    <row r="11" spans="1:6" x14ac:dyDescent="0.2">
      <c r="A11" s="128"/>
      <c r="B11" s="131"/>
      <c r="C11" s="13" t="s">
        <v>20</v>
      </c>
      <c r="D11" s="58" t="s">
        <v>274</v>
      </c>
      <c r="E11" s="89"/>
    </row>
    <row r="12" spans="1:6" ht="33.75" x14ac:dyDescent="0.2">
      <c r="A12" s="128"/>
      <c r="B12" s="131"/>
      <c r="C12" s="13" t="s">
        <v>21</v>
      </c>
      <c r="D12" s="28" t="s">
        <v>279</v>
      </c>
      <c r="E12" s="89"/>
    </row>
    <row r="13" spans="1:6" ht="33.75" x14ac:dyDescent="0.2">
      <c r="A13" s="128"/>
      <c r="B13" s="131"/>
      <c r="C13" s="11" t="s">
        <v>28</v>
      </c>
      <c r="D13" s="28" t="s">
        <v>286</v>
      </c>
      <c r="E13" s="89"/>
    </row>
    <row r="14" spans="1:6" ht="22.5" x14ac:dyDescent="0.2">
      <c r="A14" s="128"/>
      <c r="B14" s="131"/>
      <c r="C14" s="13" t="s">
        <v>22</v>
      </c>
      <c r="D14" s="28" t="s">
        <v>287</v>
      </c>
      <c r="E14" s="134"/>
    </row>
    <row r="15" spans="1:6" ht="45" x14ac:dyDescent="0.2">
      <c r="A15" s="128"/>
      <c r="B15" s="131"/>
      <c r="C15" s="14" t="s">
        <v>15</v>
      </c>
      <c r="D15" s="28" t="s">
        <v>271</v>
      </c>
      <c r="E15" s="5" t="s">
        <v>67</v>
      </c>
    </row>
    <row r="16" spans="1:6" ht="22.5" x14ac:dyDescent="0.2">
      <c r="A16" s="128"/>
      <c r="B16" s="131"/>
      <c r="C16" s="14" t="s">
        <v>13</v>
      </c>
      <c r="D16" s="28" t="s">
        <v>269</v>
      </c>
      <c r="E16" s="5" t="s">
        <v>67</v>
      </c>
    </row>
    <row r="17" spans="1:5" ht="33.75" x14ac:dyDescent="0.2">
      <c r="A17" s="129"/>
      <c r="B17" s="132"/>
      <c r="C17" s="14" t="s">
        <v>14</v>
      </c>
      <c r="D17" s="28" t="s">
        <v>270</v>
      </c>
      <c r="E17" s="5" t="s">
        <v>66</v>
      </c>
    </row>
    <row r="18" spans="1:5" ht="13.5" thickBot="1" x14ac:dyDescent="0.25">
      <c r="A18" s="125"/>
      <c r="B18" s="126"/>
      <c r="C18" s="126"/>
      <c r="D18" s="126"/>
      <c r="E18" s="126"/>
    </row>
    <row r="19" spans="1:5" x14ac:dyDescent="0.2">
      <c r="A19" s="127">
        <v>2</v>
      </c>
      <c r="B19" s="130" t="s">
        <v>272</v>
      </c>
      <c r="C19" s="11" t="s">
        <v>17</v>
      </c>
      <c r="D19" s="58" t="s">
        <v>273</v>
      </c>
      <c r="E19" s="133">
        <f>COUNTIF($E26:$E28,"H")*3+COUNTIF($E26:$E28,"M")*2+COUNTIF($E26:$E28,"L")*1</f>
        <v>8</v>
      </c>
    </row>
    <row r="20" spans="1:5" x14ac:dyDescent="0.2">
      <c r="A20" s="128"/>
      <c r="B20" s="131"/>
      <c r="C20" s="12" t="s">
        <v>18</v>
      </c>
      <c r="D20" s="58" t="s">
        <v>163</v>
      </c>
      <c r="E20" s="89"/>
    </row>
    <row r="21" spans="1:5" ht="45" x14ac:dyDescent="0.2">
      <c r="A21" s="128"/>
      <c r="B21" s="131"/>
      <c r="C21" s="13" t="s">
        <v>23</v>
      </c>
      <c r="D21" s="28" t="s">
        <v>278</v>
      </c>
      <c r="E21" s="89"/>
    </row>
    <row r="22" spans="1:5" x14ac:dyDescent="0.2">
      <c r="A22" s="128"/>
      <c r="B22" s="131"/>
      <c r="C22" s="13" t="s">
        <v>20</v>
      </c>
      <c r="D22" s="58" t="s">
        <v>275</v>
      </c>
      <c r="E22" s="89"/>
    </row>
    <row r="23" spans="1:5" ht="22.5" x14ac:dyDescent="0.2">
      <c r="A23" s="128"/>
      <c r="B23" s="131"/>
      <c r="C23" s="13" t="s">
        <v>21</v>
      </c>
      <c r="D23" s="28" t="s">
        <v>280</v>
      </c>
      <c r="E23" s="89"/>
    </row>
    <row r="24" spans="1:5" ht="33.75" x14ac:dyDescent="0.2">
      <c r="A24" s="128"/>
      <c r="B24" s="131"/>
      <c r="C24" s="11" t="s">
        <v>28</v>
      </c>
      <c r="D24" s="28" t="s">
        <v>285</v>
      </c>
      <c r="E24" s="89"/>
    </row>
    <row r="25" spans="1:5" ht="33.75" x14ac:dyDescent="0.2">
      <c r="A25" s="128"/>
      <c r="B25" s="131"/>
      <c r="C25" s="13" t="s">
        <v>22</v>
      </c>
      <c r="D25" s="28" t="s">
        <v>281</v>
      </c>
      <c r="E25" s="134"/>
    </row>
    <row r="26" spans="1:5" ht="56.25" x14ac:dyDescent="0.2">
      <c r="A26" s="128"/>
      <c r="B26" s="131"/>
      <c r="C26" s="14" t="s">
        <v>15</v>
      </c>
      <c r="D26" s="28" t="s">
        <v>282</v>
      </c>
      <c r="E26" s="5" t="s">
        <v>67</v>
      </c>
    </row>
    <row r="27" spans="1:5" ht="22.5" x14ac:dyDescent="0.2">
      <c r="A27" s="128"/>
      <c r="B27" s="131"/>
      <c r="C27" s="14" t="s">
        <v>13</v>
      </c>
      <c r="D27" s="28" t="s">
        <v>283</v>
      </c>
      <c r="E27" s="5" t="s">
        <v>67</v>
      </c>
    </row>
    <row r="28" spans="1:5" ht="67.5" x14ac:dyDescent="0.2">
      <c r="A28" s="129"/>
      <c r="B28" s="132"/>
      <c r="C28" s="14" t="s">
        <v>14</v>
      </c>
      <c r="D28" s="28" t="s">
        <v>284</v>
      </c>
      <c r="E28" s="5" t="s">
        <v>66</v>
      </c>
    </row>
    <row r="29" spans="1:5" ht="13.5" thickBot="1" x14ac:dyDescent="0.25">
      <c r="A29" s="125"/>
      <c r="B29" s="126"/>
      <c r="C29" s="126"/>
      <c r="D29" s="126"/>
      <c r="E29" s="126"/>
    </row>
  </sheetData>
  <mergeCells count="12">
    <mergeCell ref="A19:A28"/>
    <mergeCell ref="B19:B28"/>
    <mergeCell ref="E19:E25"/>
    <mergeCell ref="A29:E29"/>
    <mergeCell ref="A1:E4"/>
    <mergeCell ref="A18:E18"/>
    <mergeCell ref="A8:A17"/>
    <mergeCell ref="E8:E14"/>
    <mergeCell ref="B8:B17"/>
    <mergeCell ref="C7:D7"/>
    <mergeCell ref="A5:E5"/>
    <mergeCell ref="A6:E6"/>
  </mergeCells>
  <phoneticPr fontId="2" type="noConversion"/>
  <conditionalFormatting sqref="E15:E17">
    <cfRule type="cellIs" dxfId="38" priority="4" stopIfTrue="1" operator="equal">
      <formula>"H"</formula>
    </cfRule>
    <cfRule type="cellIs" dxfId="37" priority="5" stopIfTrue="1" operator="equal">
      <formula>"M"</formula>
    </cfRule>
    <cfRule type="cellIs" dxfId="36" priority="6" stopIfTrue="1" operator="equal">
      <formula>"L"</formula>
    </cfRule>
  </conditionalFormatting>
  <conditionalFormatting sqref="E26:E28">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1">
    <dataValidation type="list" allowBlank="1" showInputMessage="1" showErrorMessage="1" sqref="E15:E17 E26:E28" xr:uid="{00000000-0002-0000-0600-000000000000}">
      <formula1>lmh</formula1>
    </dataValidation>
  </dataValidations>
  <hyperlinks>
    <hyperlink ref="A5:E5" location="Index!B20" display="Index!B20" xr:uid="{00000000-0004-0000-0600-00000000000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pane xSplit="1" ySplit="7" topLeftCell="B8" activePane="bottomRight" state="frozen"/>
      <selection pane="topRight" activeCell="B1" sqref="B1"/>
      <selection pane="bottomLeft" activeCell="A8" sqref="A8"/>
      <selection pane="bottomRight" activeCell="D62" sqref="D62"/>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150</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HP Banking (PVT) Ltd.</v>
      </c>
      <c r="B5" s="120"/>
      <c r="C5" s="120"/>
      <c r="D5" s="120"/>
      <c r="E5" s="120"/>
    </row>
    <row r="6" spans="1:5" x14ac:dyDescent="0.2">
      <c r="A6" s="76" t="s">
        <v>158</v>
      </c>
      <c r="B6" s="77"/>
      <c r="C6" s="105"/>
      <c r="D6" s="105"/>
      <c r="E6" s="106"/>
    </row>
    <row r="7" spans="1:5" ht="32.25" x14ac:dyDescent="0.2">
      <c r="A7" s="18" t="s">
        <v>5</v>
      </c>
      <c r="B7" s="18" t="s">
        <v>29</v>
      </c>
      <c r="C7" s="100" t="s">
        <v>30</v>
      </c>
      <c r="D7" s="123"/>
      <c r="E7" s="19" t="s">
        <v>11</v>
      </c>
    </row>
    <row r="8" spans="1:5" x14ac:dyDescent="0.2">
      <c r="A8" s="141">
        <v>1</v>
      </c>
      <c r="B8" s="143" t="s">
        <v>289</v>
      </c>
      <c r="C8" s="20" t="s">
        <v>3</v>
      </c>
      <c r="D8" s="44" t="s">
        <v>290</v>
      </c>
      <c r="E8" s="111">
        <f>COUNTIF($E38:$E40,"H")*3+COUNTIF($E38:$E40,"M")*2+COUNTIF($E38:$E40,"L")*1</f>
        <v>8</v>
      </c>
    </row>
    <row r="9" spans="1:5" x14ac:dyDescent="0.2">
      <c r="A9" s="142"/>
      <c r="B9" s="142"/>
      <c r="C9" s="20" t="s">
        <v>4</v>
      </c>
      <c r="D9" s="44" t="s">
        <v>246</v>
      </c>
      <c r="E9" s="112"/>
    </row>
    <row r="10" spans="1:5" x14ac:dyDescent="0.2">
      <c r="A10" s="142"/>
      <c r="B10" s="142"/>
      <c r="C10" s="20" t="s">
        <v>2</v>
      </c>
      <c r="D10" s="44" t="s">
        <v>293</v>
      </c>
      <c r="E10" s="112"/>
    </row>
    <row r="11" spans="1:5" x14ac:dyDescent="0.2">
      <c r="A11" s="142"/>
      <c r="B11" s="142"/>
      <c r="C11" s="20" t="s">
        <v>46</v>
      </c>
      <c r="D11" s="44" t="s">
        <v>297</v>
      </c>
      <c r="E11" s="112"/>
    </row>
    <row r="12" spans="1:5" x14ac:dyDescent="0.2">
      <c r="A12" s="142"/>
      <c r="B12" s="142"/>
      <c r="C12" s="35" t="s">
        <v>12</v>
      </c>
      <c r="D12" s="44" t="s">
        <v>295</v>
      </c>
      <c r="E12" s="112"/>
    </row>
    <row r="13" spans="1:5" x14ac:dyDescent="0.2">
      <c r="A13" s="142"/>
      <c r="B13" s="142"/>
      <c r="C13" s="35" t="s">
        <v>110</v>
      </c>
      <c r="D13" s="44" t="s">
        <v>298</v>
      </c>
      <c r="E13" s="112"/>
    </row>
    <row r="14" spans="1:5" x14ac:dyDescent="0.2">
      <c r="A14" s="142"/>
      <c r="B14" s="142"/>
      <c r="C14" s="35" t="s">
        <v>31</v>
      </c>
      <c r="D14" s="44" t="s">
        <v>299</v>
      </c>
      <c r="E14" s="112"/>
    </row>
    <row r="15" spans="1:5" x14ac:dyDescent="0.2">
      <c r="A15" s="142"/>
      <c r="B15" s="142"/>
      <c r="C15" s="35" t="s">
        <v>32</v>
      </c>
      <c r="D15" s="44" t="s">
        <v>302</v>
      </c>
      <c r="E15" s="112"/>
    </row>
    <row r="16" spans="1:5" x14ac:dyDescent="0.2">
      <c r="A16" s="142"/>
      <c r="B16" s="142"/>
      <c r="C16" s="35" t="s">
        <v>33</v>
      </c>
      <c r="D16" s="44">
        <v>5</v>
      </c>
      <c r="E16" s="112"/>
    </row>
    <row r="17" spans="1:5" x14ac:dyDescent="0.2">
      <c r="A17" s="142"/>
      <c r="B17" s="142"/>
      <c r="C17" s="35" t="s">
        <v>51</v>
      </c>
      <c r="D17" s="44" t="s">
        <v>304</v>
      </c>
      <c r="E17" s="112"/>
    </row>
    <row r="18" spans="1:5" x14ac:dyDescent="0.2">
      <c r="A18" s="142"/>
      <c r="B18" s="142"/>
      <c r="C18" s="35" t="s">
        <v>52</v>
      </c>
      <c r="D18" s="44" t="s">
        <v>306</v>
      </c>
      <c r="E18" s="112"/>
    </row>
    <row r="19" spans="1:5" ht="25.5" x14ac:dyDescent="0.2">
      <c r="A19" s="142"/>
      <c r="B19" s="142"/>
      <c r="C19" s="35" t="s">
        <v>112</v>
      </c>
      <c r="D19" s="44" t="s">
        <v>307</v>
      </c>
      <c r="E19" s="112"/>
    </row>
    <row r="20" spans="1:5" ht="25.5" x14ac:dyDescent="0.2">
      <c r="A20" s="142"/>
      <c r="B20" s="142"/>
      <c r="C20" s="35" t="s">
        <v>111</v>
      </c>
      <c r="D20" s="44" t="s">
        <v>309</v>
      </c>
      <c r="E20" s="112"/>
    </row>
    <row r="21" spans="1:5" ht="25.5" x14ac:dyDescent="0.2">
      <c r="A21" s="142"/>
      <c r="B21" s="142"/>
      <c r="C21" s="36" t="s">
        <v>113</v>
      </c>
      <c r="D21" s="44" t="s">
        <v>310</v>
      </c>
      <c r="E21" s="112"/>
    </row>
    <row r="22" spans="1:5" x14ac:dyDescent="0.2">
      <c r="A22" s="142"/>
      <c r="B22" s="142"/>
      <c r="C22" s="36" t="s">
        <v>114</v>
      </c>
      <c r="D22" s="44" t="s">
        <v>217</v>
      </c>
      <c r="E22" s="112"/>
    </row>
    <row r="23" spans="1:5" x14ac:dyDescent="0.2">
      <c r="A23" s="142"/>
      <c r="B23" s="142"/>
      <c r="C23" s="35" t="s">
        <v>34</v>
      </c>
      <c r="D23" s="44" t="s">
        <v>314</v>
      </c>
      <c r="E23" s="112"/>
    </row>
    <row r="24" spans="1:5" x14ac:dyDescent="0.2">
      <c r="A24" s="142"/>
      <c r="B24" s="142"/>
      <c r="C24" s="35" t="s">
        <v>40</v>
      </c>
      <c r="D24" s="44" t="s">
        <v>312</v>
      </c>
      <c r="E24" s="112"/>
    </row>
    <row r="25" spans="1:5" x14ac:dyDescent="0.2">
      <c r="A25" s="142"/>
      <c r="B25" s="142"/>
      <c r="C25" s="35" t="s">
        <v>41</v>
      </c>
      <c r="D25" s="44" t="s">
        <v>313</v>
      </c>
      <c r="E25" s="112"/>
    </row>
    <row r="26" spans="1:5" x14ac:dyDescent="0.2">
      <c r="A26" s="142"/>
      <c r="B26" s="142"/>
      <c r="C26" s="35" t="s">
        <v>42</v>
      </c>
      <c r="D26" s="44" t="s">
        <v>221</v>
      </c>
      <c r="E26" s="112"/>
    </row>
    <row r="27" spans="1:5" x14ac:dyDescent="0.2">
      <c r="A27" s="142"/>
      <c r="B27" s="142"/>
      <c r="C27" s="35" t="s">
        <v>121</v>
      </c>
      <c r="D27" s="44" t="s">
        <v>317</v>
      </c>
      <c r="E27" s="112"/>
    </row>
    <row r="28" spans="1:5" x14ac:dyDescent="0.2">
      <c r="A28" s="142"/>
      <c r="B28" s="142"/>
      <c r="C28" s="35" t="s">
        <v>122</v>
      </c>
      <c r="D28" s="44" t="s">
        <v>319</v>
      </c>
      <c r="E28" s="112"/>
    </row>
    <row r="29" spans="1:5" x14ac:dyDescent="0.2">
      <c r="A29" s="142"/>
      <c r="B29" s="142"/>
      <c r="C29" s="35" t="s">
        <v>35</v>
      </c>
      <c r="D29" s="44" t="s">
        <v>321</v>
      </c>
      <c r="E29" s="112"/>
    </row>
    <row r="30" spans="1:5" x14ac:dyDescent="0.2">
      <c r="A30" s="142"/>
      <c r="B30" s="142"/>
      <c r="C30" s="36" t="s">
        <v>36</v>
      </c>
      <c r="D30" s="44" t="s">
        <v>324</v>
      </c>
      <c r="E30" s="112"/>
    </row>
    <row r="31" spans="1:5" x14ac:dyDescent="0.2">
      <c r="A31" s="142"/>
      <c r="B31" s="142"/>
      <c r="C31" s="35" t="s">
        <v>37</v>
      </c>
      <c r="D31" s="44" t="s">
        <v>323</v>
      </c>
      <c r="E31" s="112"/>
    </row>
    <row r="32" spans="1:5" x14ac:dyDescent="0.2">
      <c r="A32" s="142"/>
      <c r="B32" s="142"/>
      <c r="C32" s="35" t="s">
        <v>38</v>
      </c>
      <c r="D32" s="44" t="s">
        <v>326</v>
      </c>
      <c r="E32" s="112"/>
    </row>
    <row r="33" spans="1:5" ht="25.5" x14ac:dyDescent="0.2">
      <c r="A33" s="142"/>
      <c r="B33" s="142"/>
      <c r="C33" s="35" t="s">
        <v>53</v>
      </c>
      <c r="D33" s="44" t="s">
        <v>329</v>
      </c>
      <c r="E33" s="112"/>
    </row>
    <row r="34" spans="1:5" ht="25.5" x14ac:dyDescent="0.2">
      <c r="A34" s="142"/>
      <c r="B34" s="142"/>
      <c r="C34" s="45" t="s">
        <v>57</v>
      </c>
      <c r="D34" s="44" t="s">
        <v>330</v>
      </c>
      <c r="E34" s="112"/>
    </row>
    <row r="35" spans="1:5" x14ac:dyDescent="0.2">
      <c r="A35" s="142"/>
      <c r="B35" s="142"/>
      <c r="C35" s="35" t="s">
        <v>58</v>
      </c>
      <c r="D35" s="44" t="s">
        <v>332</v>
      </c>
      <c r="E35" s="112"/>
    </row>
    <row r="36" spans="1:5" x14ac:dyDescent="0.2">
      <c r="A36" s="142"/>
      <c r="B36" s="142"/>
      <c r="C36" s="35" t="s">
        <v>39</v>
      </c>
      <c r="D36" s="44" t="s">
        <v>333</v>
      </c>
      <c r="E36" s="112"/>
    </row>
    <row r="37" spans="1:5" x14ac:dyDescent="0.2">
      <c r="A37" s="142"/>
      <c r="B37" s="142"/>
      <c r="C37" s="35" t="s">
        <v>99</v>
      </c>
      <c r="D37" s="44" t="s">
        <v>167</v>
      </c>
      <c r="E37" s="113"/>
    </row>
    <row r="38" spans="1:5" ht="23.25" x14ac:dyDescent="0.2">
      <c r="A38" s="142"/>
      <c r="B38" s="142"/>
      <c r="C38" s="14" t="s">
        <v>43</v>
      </c>
      <c r="D38" s="57" t="s">
        <v>338</v>
      </c>
      <c r="E38" s="5" t="s">
        <v>67</v>
      </c>
    </row>
    <row r="39" spans="1:5" ht="23.25" x14ac:dyDescent="0.2">
      <c r="A39" s="142"/>
      <c r="B39" s="142"/>
      <c r="C39" s="14" t="s">
        <v>44</v>
      </c>
      <c r="D39" s="57" t="s">
        <v>337</v>
      </c>
      <c r="E39" s="5" t="s">
        <v>66</v>
      </c>
    </row>
    <row r="40" spans="1:5" ht="23.25" x14ac:dyDescent="0.2">
      <c r="A40" s="142"/>
      <c r="B40" s="142"/>
      <c r="C40" s="14" t="s">
        <v>45</v>
      </c>
      <c r="D40" s="57" t="s">
        <v>335</v>
      </c>
      <c r="E40" s="5" t="s">
        <v>67</v>
      </c>
    </row>
    <row r="41" spans="1:5" ht="13.5" thickBot="1" x14ac:dyDescent="0.25">
      <c r="A41" s="125"/>
      <c r="B41" s="144"/>
      <c r="C41" s="144"/>
      <c r="D41" s="144"/>
      <c r="E41" s="144"/>
    </row>
    <row r="42" spans="1:5" x14ac:dyDescent="0.2">
      <c r="A42" s="141">
        <v>2</v>
      </c>
      <c r="B42" s="143" t="s">
        <v>291</v>
      </c>
      <c r="C42" s="20" t="s">
        <v>3</v>
      </c>
      <c r="D42" s="44" t="s">
        <v>292</v>
      </c>
      <c r="E42" s="111">
        <f>COUNTIF($E72:$E74,"H")*3+COUNTIF($E72:$E74,"M")*2+COUNTIF($E72:$E74,"L")*1</f>
        <v>6</v>
      </c>
    </row>
    <row r="43" spans="1:5" x14ac:dyDescent="0.2">
      <c r="A43" s="142"/>
      <c r="B43" s="142"/>
      <c r="C43" s="20" t="s">
        <v>4</v>
      </c>
      <c r="D43" s="44" t="s">
        <v>246</v>
      </c>
      <c r="E43" s="112"/>
    </row>
    <row r="44" spans="1:5" x14ac:dyDescent="0.2">
      <c r="A44" s="142"/>
      <c r="B44" s="142"/>
      <c r="C44" s="20" t="s">
        <v>2</v>
      </c>
      <c r="D44" s="44" t="s">
        <v>199</v>
      </c>
      <c r="E44" s="112"/>
    </row>
    <row r="45" spans="1:5" x14ac:dyDescent="0.2">
      <c r="A45" s="142"/>
      <c r="B45" s="142"/>
      <c r="C45" s="20" t="s">
        <v>46</v>
      </c>
      <c r="D45" s="44" t="s">
        <v>294</v>
      </c>
      <c r="E45" s="112"/>
    </row>
    <row r="46" spans="1:5" x14ac:dyDescent="0.2">
      <c r="A46" s="142"/>
      <c r="B46" s="142"/>
      <c r="C46" s="35" t="s">
        <v>12</v>
      </c>
      <c r="D46" s="44" t="s">
        <v>296</v>
      </c>
      <c r="E46" s="112"/>
    </row>
    <row r="47" spans="1:5" x14ac:dyDescent="0.2">
      <c r="A47" s="142"/>
      <c r="B47" s="142"/>
      <c r="C47" s="35" t="s">
        <v>110</v>
      </c>
      <c r="D47" s="44" t="s">
        <v>301</v>
      </c>
      <c r="E47" s="112"/>
    </row>
    <row r="48" spans="1:5" x14ac:dyDescent="0.2">
      <c r="A48" s="142"/>
      <c r="B48" s="142"/>
      <c r="C48" s="35" t="s">
        <v>31</v>
      </c>
      <c r="D48" s="44" t="s">
        <v>300</v>
      </c>
      <c r="E48" s="112"/>
    </row>
    <row r="49" spans="1:5" x14ac:dyDescent="0.2">
      <c r="A49" s="142"/>
      <c r="B49" s="142"/>
      <c r="C49" s="35" t="s">
        <v>32</v>
      </c>
      <c r="D49" s="44" t="s">
        <v>303</v>
      </c>
      <c r="E49" s="112"/>
    </row>
    <row r="50" spans="1:5" x14ac:dyDescent="0.2">
      <c r="A50" s="142"/>
      <c r="B50" s="142"/>
      <c r="C50" s="35" t="s">
        <v>33</v>
      </c>
      <c r="D50" s="44">
        <v>3</v>
      </c>
      <c r="E50" s="112"/>
    </row>
    <row r="51" spans="1:5" x14ac:dyDescent="0.2">
      <c r="A51" s="142"/>
      <c r="B51" s="142"/>
      <c r="C51" s="35" t="s">
        <v>51</v>
      </c>
      <c r="D51" s="44" t="s">
        <v>305</v>
      </c>
      <c r="E51" s="112"/>
    </row>
    <row r="52" spans="1:5" x14ac:dyDescent="0.2">
      <c r="A52" s="142"/>
      <c r="B52" s="142"/>
      <c r="C52" s="35" t="s">
        <v>52</v>
      </c>
      <c r="D52" s="44" t="s">
        <v>292</v>
      </c>
      <c r="E52" s="112"/>
    </row>
    <row r="53" spans="1:5" ht="25.5" x14ac:dyDescent="0.2">
      <c r="A53" s="142"/>
      <c r="B53" s="142"/>
      <c r="C53" s="35" t="s">
        <v>112</v>
      </c>
      <c r="D53" s="44" t="s">
        <v>308</v>
      </c>
      <c r="E53" s="112"/>
    </row>
    <row r="54" spans="1:5" ht="38.25" x14ac:dyDescent="0.2">
      <c r="A54" s="142"/>
      <c r="B54" s="142"/>
      <c r="C54" s="35" t="s">
        <v>111</v>
      </c>
      <c r="D54" s="44" t="s">
        <v>316</v>
      </c>
      <c r="E54" s="112"/>
    </row>
    <row r="55" spans="1:5" ht="25.5" x14ac:dyDescent="0.2">
      <c r="A55" s="142"/>
      <c r="B55" s="142"/>
      <c r="C55" s="36" t="s">
        <v>113</v>
      </c>
      <c r="D55" s="44" t="s">
        <v>311</v>
      </c>
      <c r="E55" s="112"/>
    </row>
    <row r="56" spans="1:5" x14ac:dyDescent="0.2">
      <c r="A56" s="142"/>
      <c r="B56" s="142"/>
      <c r="C56" s="36" t="s">
        <v>114</v>
      </c>
      <c r="D56" s="44" t="s">
        <v>217</v>
      </c>
      <c r="E56" s="112"/>
    </row>
    <row r="57" spans="1:5" x14ac:dyDescent="0.2">
      <c r="A57" s="142"/>
      <c r="B57" s="142"/>
      <c r="C57" s="35" t="s">
        <v>34</v>
      </c>
      <c r="D57" s="44" t="s">
        <v>315</v>
      </c>
      <c r="E57" s="112"/>
    </row>
    <row r="58" spans="1:5" x14ac:dyDescent="0.2">
      <c r="A58" s="142"/>
      <c r="B58" s="142"/>
      <c r="C58" s="35" t="s">
        <v>40</v>
      </c>
      <c r="D58" s="44" t="s">
        <v>312</v>
      </c>
      <c r="E58" s="112"/>
    </row>
    <row r="59" spans="1:5" x14ac:dyDescent="0.2">
      <c r="A59" s="142"/>
      <c r="B59" s="142"/>
      <c r="C59" s="35" t="s">
        <v>41</v>
      </c>
      <c r="D59" s="44" t="s">
        <v>313</v>
      </c>
      <c r="E59" s="112"/>
    </row>
    <row r="60" spans="1:5" x14ac:dyDescent="0.2">
      <c r="A60" s="142"/>
      <c r="B60" s="142"/>
      <c r="C60" s="35" t="s">
        <v>42</v>
      </c>
      <c r="D60" s="44" t="s">
        <v>221</v>
      </c>
      <c r="E60" s="112"/>
    </row>
    <row r="61" spans="1:5" x14ac:dyDescent="0.2">
      <c r="A61" s="142"/>
      <c r="B61" s="142"/>
      <c r="C61" s="35" t="s">
        <v>121</v>
      </c>
      <c r="D61" s="44" t="s">
        <v>318</v>
      </c>
      <c r="E61" s="112"/>
    </row>
    <row r="62" spans="1:5" x14ac:dyDescent="0.2">
      <c r="A62" s="142"/>
      <c r="B62" s="142"/>
      <c r="C62" s="35" t="s">
        <v>122</v>
      </c>
      <c r="D62" s="44" t="s">
        <v>319</v>
      </c>
      <c r="E62" s="112"/>
    </row>
    <row r="63" spans="1:5" x14ac:dyDescent="0.2">
      <c r="A63" s="142"/>
      <c r="B63" s="142"/>
      <c r="C63" s="35" t="s">
        <v>35</v>
      </c>
      <c r="D63" s="44" t="s">
        <v>320</v>
      </c>
      <c r="E63" s="112"/>
    </row>
    <row r="64" spans="1:5" x14ac:dyDescent="0.2">
      <c r="A64" s="142"/>
      <c r="B64" s="142"/>
      <c r="C64" s="36" t="s">
        <v>36</v>
      </c>
      <c r="D64" s="44" t="s">
        <v>325</v>
      </c>
      <c r="E64" s="112"/>
    </row>
    <row r="65" spans="1:5" x14ac:dyDescent="0.2">
      <c r="A65" s="142"/>
      <c r="B65" s="142"/>
      <c r="C65" s="35" t="s">
        <v>37</v>
      </c>
      <c r="D65" s="44" t="s">
        <v>322</v>
      </c>
      <c r="E65" s="112"/>
    </row>
    <row r="66" spans="1:5" x14ac:dyDescent="0.2">
      <c r="A66" s="142"/>
      <c r="B66" s="142"/>
      <c r="C66" s="35" t="s">
        <v>38</v>
      </c>
      <c r="D66" s="44" t="s">
        <v>327</v>
      </c>
      <c r="E66" s="112"/>
    </row>
    <row r="67" spans="1:5" ht="25.5" x14ac:dyDescent="0.2">
      <c r="A67" s="142"/>
      <c r="B67" s="142"/>
      <c r="C67" s="35" t="s">
        <v>53</v>
      </c>
      <c r="D67" s="44" t="s">
        <v>328</v>
      </c>
      <c r="E67" s="112"/>
    </row>
    <row r="68" spans="1:5" ht="25.5" x14ac:dyDescent="0.2">
      <c r="A68" s="142"/>
      <c r="B68" s="142"/>
      <c r="C68" s="45" t="s">
        <v>57</v>
      </c>
      <c r="D68" s="44" t="s">
        <v>331</v>
      </c>
      <c r="E68" s="112"/>
    </row>
    <row r="69" spans="1:5" x14ac:dyDescent="0.2">
      <c r="A69" s="142"/>
      <c r="B69" s="142"/>
      <c r="C69" s="35" t="s">
        <v>58</v>
      </c>
      <c r="D69" s="44" t="s">
        <v>332</v>
      </c>
      <c r="E69" s="112"/>
    </row>
    <row r="70" spans="1:5" x14ac:dyDescent="0.2">
      <c r="A70" s="142"/>
      <c r="B70" s="142"/>
      <c r="C70" s="35" t="s">
        <v>39</v>
      </c>
      <c r="D70" s="44" t="s">
        <v>334</v>
      </c>
      <c r="E70" s="112"/>
    </row>
    <row r="71" spans="1:5" x14ac:dyDescent="0.2">
      <c r="A71" s="142"/>
      <c r="B71" s="142"/>
      <c r="C71" s="35" t="s">
        <v>99</v>
      </c>
      <c r="D71" s="44" t="s">
        <v>102</v>
      </c>
      <c r="E71" s="113"/>
    </row>
    <row r="72" spans="1:5" ht="23.25" x14ac:dyDescent="0.2">
      <c r="A72" s="142"/>
      <c r="B72" s="142"/>
      <c r="C72" s="14" t="s">
        <v>43</v>
      </c>
      <c r="D72" s="57" t="s">
        <v>339</v>
      </c>
      <c r="E72" s="5" t="s">
        <v>66</v>
      </c>
    </row>
    <row r="73" spans="1:5" ht="23.25" x14ac:dyDescent="0.2">
      <c r="A73" s="142"/>
      <c r="B73" s="142"/>
      <c r="C73" s="14" t="s">
        <v>44</v>
      </c>
      <c r="D73" s="57" t="s">
        <v>336</v>
      </c>
      <c r="E73" s="5" t="s">
        <v>66</v>
      </c>
    </row>
    <row r="74" spans="1:5" ht="23.25" x14ac:dyDescent="0.2">
      <c r="A74" s="142"/>
      <c r="B74" s="142"/>
      <c r="C74" s="14" t="s">
        <v>45</v>
      </c>
      <c r="D74" s="57" t="s">
        <v>335</v>
      </c>
      <c r="E74" s="5" t="s">
        <v>66</v>
      </c>
    </row>
    <row r="75" spans="1:5" ht="13.5" thickBot="1" x14ac:dyDescent="0.25">
      <c r="A75" s="125"/>
      <c r="B75" s="144"/>
      <c r="C75" s="144"/>
      <c r="D75" s="144"/>
      <c r="E75" s="144"/>
    </row>
    <row r="76" spans="1:5" x14ac:dyDescent="0.2">
      <c r="C76" s="17"/>
    </row>
    <row r="77" spans="1:5" x14ac:dyDescent="0.2">
      <c r="C77" s="17"/>
    </row>
    <row r="78" spans="1:5" x14ac:dyDescent="0.2">
      <c r="C78" s="17"/>
    </row>
    <row r="79" spans="1:5" x14ac:dyDescent="0.2">
      <c r="C79" s="17"/>
    </row>
    <row r="80" spans="1:5"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sheetData>
  <mergeCells count="12">
    <mergeCell ref="A42:A74"/>
    <mergeCell ref="B42:B74"/>
    <mergeCell ref="E42:E71"/>
    <mergeCell ref="A75:E75"/>
    <mergeCell ref="C7:D7"/>
    <mergeCell ref="A41:E41"/>
    <mergeCell ref="E8:E37"/>
    <mergeCell ref="A1:E4"/>
    <mergeCell ref="A5:E5"/>
    <mergeCell ref="A6:E6"/>
    <mergeCell ref="A8:A40"/>
    <mergeCell ref="B8:B40"/>
  </mergeCells>
  <phoneticPr fontId="2" type="noConversion"/>
  <conditionalFormatting sqref="E38:E40">
    <cfRule type="cellIs" dxfId="32" priority="4" stopIfTrue="1" operator="equal">
      <formula>"H"</formula>
    </cfRule>
    <cfRule type="cellIs" dxfId="31" priority="5" stopIfTrue="1" operator="equal">
      <formula>"M"</formula>
    </cfRule>
    <cfRule type="cellIs" dxfId="30" priority="6" stopIfTrue="1" operator="equal">
      <formula>"L"</formula>
    </cfRule>
  </conditionalFormatting>
  <conditionalFormatting sqref="E72:E74">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2">
    <dataValidation type="list" allowBlank="1" showInputMessage="1" showErrorMessage="1" sqref="E38:E40 E72:E74" xr:uid="{00000000-0002-0000-0700-000000000000}">
      <formula1>lmh</formula1>
    </dataValidation>
    <dataValidation type="list" allowBlank="1" showInputMessage="1" showErrorMessage="1" sqref="D71" xr:uid="{00000000-0002-0000-0700-000001000000}">
      <formula1>Backup</formula1>
    </dataValidation>
  </dataValidations>
  <hyperlinks>
    <hyperlink ref="A5:E5" location="Index!B20" display="Index!B20" xr:uid="{00000000-0004-0000-0700-00000000000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5"/>
  <sheetViews>
    <sheetView workbookViewId="0">
      <pane xSplit="1" ySplit="7" topLeftCell="B53" activePane="bottomRight" state="frozen"/>
      <selection activeCell="B8" sqref="B8:B38"/>
      <selection pane="topRight" activeCell="B8" sqref="B8:B38"/>
      <selection pane="bottomLeft" activeCell="B8" sqref="B8:B38"/>
      <selection pane="bottomRight" activeCell="A6" sqref="A6:E6"/>
    </sheetView>
  </sheetViews>
  <sheetFormatPr defaultColWidth="8.85546875"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151</v>
      </c>
      <c r="B1" s="118"/>
      <c r="C1" s="118"/>
      <c r="D1" s="118"/>
      <c r="E1" s="118"/>
    </row>
    <row r="2" spans="1:5" x14ac:dyDescent="0.2">
      <c r="A2" s="118"/>
      <c r="B2" s="118"/>
      <c r="C2" s="118"/>
      <c r="D2" s="118"/>
      <c r="E2" s="118"/>
    </row>
    <row r="3" spans="1:5" x14ac:dyDescent="0.2">
      <c r="A3" s="118"/>
      <c r="B3" s="118"/>
      <c r="C3" s="118"/>
      <c r="D3" s="118"/>
      <c r="E3" s="118"/>
    </row>
    <row r="4" spans="1:5" ht="9.75" customHeight="1" x14ac:dyDescent="0.2">
      <c r="A4" s="118"/>
      <c r="B4" s="118"/>
      <c r="C4" s="118"/>
      <c r="D4" s="118"/>
      <c r="E4" s="118"/>
    </row>
    <row r="5" spans="1:5" ht="14.25" x14ac:dyDescent="0.2">
      <c r="A5" s="119" t="str">
        <f>PROCESS</f>
        <v>HP Banking (PVT) Ltd.</v>
      </c>
      <c r="B5" s="120"/>
      <c r="C5" s="120"/>
      <c r="D5" s="120"/>
      <c r="E5" s="120"/>
    </row>
    <row r="6" spans="1:5" x14ac:dyDescent="0.2">
      <c r="A6" s="121" t="s">
        <v>447</v>
      </c>
      <c r="B6" s="77"/>
      <c r="C6" s="77"/>
      <c r="D6" s="77"/>
      <c r="E6" s="122"/>
    </row>
    <row r="7" spans="1:5" ht="32.25" x14ac:dyDescent="0.2">
      <c r="A7" s="18" t="s">
        <v>5</v>
      </c>
      <c r="B7" s="18" t="s">
        <v>47</v>
      </c>
      <c r="C7" s="100" t="s">
        <v>48</v>
      </c>
      <c r="D7" s="123"/>
      <c r="E7" s="19" t="s">
        <v>11</v>
      </c>
    </row>
    <row r="8" spans="1:5" x14ac:dyDescent="0.2">
      <c r="A8" s="114">
        <v>1</v>
      </c>
      <c r="B8" s="114" t="s">
        <v>419</v>
      </c>
      <c r="C8" s="20" t="s">
        <v>3</v>
      </c>
      <c r="D8" s="44" t="s">
        <v>410</v>
      </c>
      <c r="E8" s="111">
        <f>COUNTIF($E38:$E40,"H")*3+COUNTIF($E38:$E40,"M")*2+COUNTIF($E38:$E40,"L")*1</f>
        <v>7</v>
      </c>
    </row>
    <row r="9" spans="1:5" x14ac:dyDescent="0.2">
      <c r="A9" s="115"/>
      <c r="B9" s="115"/>
      <c r="C9" s="20" t="s">
        <v>4</v>
      </c>
      <c r="D9" s="44" t="s">
        <v>411</v>
      </c>
      <c r="E9" s="112"/>
    </row>
    <row r="10" spans="1:5" x14ac:dyDescent="0.2">
      <c r="A10" s="115"/>
      <c r="B10" s="115"/>
      <c r="C10" s="20" t="s">
        <v>2</v>
      </c>
      <c r="D10" s="44" t="s">
        <v>412</v>
      </c>
      <c r="E10" s="112"/>
    </row>
    <row r="11" spans="1:5" x14ac:dyDescent="0.2">
      <c r="A11" s="115"/>
      <c r="B11" s="115"/>
      <c r="C11" s="20" t="s">
        <v>46</v>
      </c>
      <c r="D11" s="44" t="s">
        <v>25</v>
      </c>
      <c r="E11" s="112"/>
    </row>
    <row r="12" spans="1:5" x14ac:dyDescent="0.2">
      <c r="A12" s="115"/>
      <c r="B12" s="115"/>
      <c r="C12" s="35" t="s">
        <v>12</v>
      </c>
      <c r="D12" s="44" t="s">
        <v>413</v>
      </c>
      <c r="E12" s="112"/>
    </row>
    <row r="13" spans="1:5" x14ac:dyDescent="0.2">
      <c r="A13" s="115"/>
      <c r="B13" s="115"/>
      <c r="C13" s="35" t="s">
        <v>110</v>
      </c>
      <c r="D13" s="44" t="s">
        <v>414</v>
      </c>
      <c r="E13" s="112"/>
    </row>
    <row r="14" spans="1:5" x14ac:dyDescent="0.2">
      <c r="A14" s="115"/>
      <c r="B14" s="115"/>
      <c r="C14" s="35" t="s">
        <v>31</v>
      </c>
      <c r="D14" s="44" t="s">
        <v>415</v>
      </c>
      <c r="E14" s="112"/>
    </row>
    <row r="15" spans="1:5" x14ac:dyDescent="0.2">
      <c r="A15" s="115"/>
      <c r="B15" s="115"/>
      <c r="C15" s="47" t="s">
        <v>125</v>
      </c>
      <c r="D15" s="44" t="s">
        <v>423</v>
      </c>
      <c r="E15" s="112"/>
    </row>
    <row r="16" spans="1:5" x14ac:dyDescent="0.2">
      <c r="A16" s="115"/>
      <c r="B16" s="115"/>
      <c r="C16" s="29" t="s">
        <v>54</v>
      </c>
      <c r="D16" s="44" t="s">
        <v>428</v>
      </c>
      <c r="E16" s="112"/>
    </row>
    <row r="17" spans="1:5" x14ac:dyDescent="0.2">
      <c r="A17" s="115"/>
      <c r="B17" s="115"/>
      <c r="C17" s="29" t="s">
        <v>55</v>
      </c>
      <c r="D17" s="44" t="s">
        <v>429</v>
      </c>
      <c r="E17" s="112"/>
    </row>
    <row r="18" spans="1:5" x14ac:dyDescent="0.2">
      <c r="A18" s="115"/>
      <c r="B18" s="115"/>
      <c r="C18" s="29" t="s">
        <v>9</v>
      </c>
      <c r="D18" s="44" t="s">
        <v>421</v>
      </c>
      <c r="E18" s="112"/>
    </row>
    <row r="19" spans="1:5" ht="25.5" x14ac:dyDescent="0.2">
      <c r="A19" s="115"/>
      <c r="B19" s="115"/>
      <c r="C19" s="36" t="s">
        <v>113</v>
      </c>
      <c r="D19" s="44" t="s">
        <v>420</v>
      </c>
      <c r="E19" s="112"/>
    </row>
    <row r="20" spans="1:5" x14ac:dyDescent="0.2">
      <c r="A20" s="115"/>
      <c r="B20" s="115"/>
      <c r="C20" s="29" t="s">
        <v>115</v>
      </c>
      <c r="D20" s="44" t="s">
        <v>418</v>
      </c>
      <c r="E20" s="112"/>
    </row>
    <row r="21" spans="1:5" x14ac:dyDescent="0.2">
      <c r="A21" s="115"/>
      <c r="B21" s="115"/>
      <c r="C21" s="35" t="s">
        <v>34</v>
      </c>
      <c r="D21" s="44" t="s">
        <v>416</v>
      </c>
      <c r="E21" s="112"/>
    </row>
    <row r="22" spans="1:5" x14ac:dyDescent="0.2">
      <c r="A22" s="115"/>
      <c r="B22" s="115"/>
      <c r="C22" s="35" t="s">
        <v>40</v>
      </c>
      <c r="D22" s="44" t="s">
        <v>417</v>
      </c>
      <c r="E22" s="112"/>
    </row>
    <row r="23" spans="1:5" x14ac:dyDescent="0.2">
      <c r="A23" s="115"/>
      <c r="B23" s="115"/>
      <c r="C23" s="35" t="s">
        <v>41</v>
      </c>
      <c r="D23" s="44" t="s">
        <v>417</v>
      </c>
      <c r="E23" s="112"/>
    </row>
    <row r="24" spans="1:5" x14ac:dyDescent="0.2">
      <c r="A24" s="115"/>
      <c r="B24" s="115"/>
      <c r="C24" s="35" t="s">
        <v>42</v>
      </c>
      <c r="D24" s="44" t="s">
        <v>372</v>
      </c>
      <c r="E24" s="112"/>
    </row>
    <row r="25" spans="1:5" x14ac:dyDescent="0.2">
      <c r="A25" s="115"/>
      <c r="B25" s="115"/>
      <c r="C25" s="35" t="s">
        <v>123</v>
      </c>
      <c r="D25" s="44" t="s">
        <v>318</v>
      </c>
      <c r="E25" s="112"/>
    </row>
    <row r="26" spans="1:5" x14ac:dyDescent="0.2">
      <c r="A26" s="115"/>
      <c r="B26" s="115"/>
      <c r="C26" s="35" t="s">
        <v>122</v>
      </c>
      <c r="D26" s="44" t="s">
        <v>319</v>
      </c>
      <c r="E26" s="112"/>
    </row>
    <row r="27" spans="1:5" x14ac:dyDescent="0.2">
      <c r="A27" s="115"/>
      <c r="B27" s="115"/>
      <c r="C27" s="35" t="s">
        <v>35</v>
      </c>
      <c r="D27" s="44" t="s">
        <v>422</v>
      </c>
      <c r="E27" s="112"/>
    </row>
    <row r="28" spans="1:5" x14ac:dyDescent="0.2">
      <c r="A28" s="115"/>
      <c r="B28" s="115"/>
      <c r="C28" s="36" t="s">
        <v>36</v>
      </c>
      <c r="D28" s="44" t="s">
        <v>424</v>
      </c>
      <c r="E28" s="112"/>
    </row>
    <row r="29" spans="1:5" x14ac:dyDescent="0.2">
      <c r="A29" s="115"/>
      <c r="B29" s="115"/>
      <c r="C29" s="35" t="s">
        <v>37</v>
      </c>
      <c r="D29" s="44" t="s">
        <v>322</v>
      </c>
      <c r="E29" s="112"/>
    </row>
    <row r="30" spans="1:5" x14ac:dyDescent="0.2">
      <c r="A30" s="115"/>
      <c r="B30" s="115"/>
      <c r="C30" s="35" t="s">
        <v>38</v>
      </c>
      <c r="D30" s="44"/>
      <c r="E30" s="112"/>
    </row>
    <row r="31" spans="1:5" ht="51" x14ac:dyDescent="0.2">
      <c r="A31" s="115"/>
      <c r="B31" s="115"/>
      <c r="C31" s="35" t="s">
        <v>53</v>
      </c>
      <c r="D31" s="44" t="s">
        <v>425</v>
      </c>
      <c r="E31" s="112"/>
    </row>
    <row r="32" spans="1:5" ht="63.75" x14ac:dyDescent="0.2">
      <c r="A32" s="115"/>
      <c r="B32" s="115"/>
      <c r="C32" s="37" t="s">
        <v>56</v>
      </c>
      <c r="D32" s="44" t="s">
        <v>426</v>
      </c>
      <c r="E32" s="112"/>
    </row>
    <row r="33" spans="1:5" x14ac:dyDescent="0.2">
      <c r="A33" s="115"/>
      <c r="B33" s="115"/>
      <c r="C33" s="37" t="s">
        <v>103</v>
      </c>
      <c r="D33" s="44" t="s">
        <v>104</v>
      </c>
      <c r="E33" s="112"/>
    </row>
    <row r="34" spans="1:5" x14ac:dyDescent="0.2">
      <c r="A34" s="115"/>
      <c r="B34" s="115"/>
      <c r="C34" s="37" t="s">
        <v>99</v>
      </c>
      <c r="D34" s="44" t="s">
        <v>100</v>
      </c>
      <c r="E34" s="112"/>
    </row>
    <row r="35" spans="1:5" x14ac:dyDescent="0.2">
      <c r="A35" s="115"/>
      <c r="B35" s="115"/>
      <c r="C35" s="37" t="s">
        <v>27</v>
      </c>
      <c r="D35" s="44" t="s">
        <v>427</v>
      </c>
      <c r="E35" s="112"/>
    </row>
    <row r="36" spans="1:5" x14ac:dyDescent="0.2">
      <c r="A36" s="115"/>
      <c r="B36" s="115"/>
      <c r="C36" s="37" t="s">
        <v>57</v>
      </c>
      <c r="D36" s="44" t="s">
        <v>377</v>
      </c>
      <c r="E36" s="112"/>
    </row>
    <row r="37" spans="1:5" ht="25.5" x14ac:dyDescent="0.2">
      <c r="A37" s="115"/>
      <c r="B37" s="115"/>
      <c r="C37" s="35" t="s">
        <v>58</v>
      </c>
      <c r="D37" s="44" t="s">
        <v>402</v>
      </c>
      <c r="E37" s="112"/>
    </row>
    <row r="38" spans="1:5" x14ac:dyDescent="0.2">
      <c r="A38" s="115"/>
      <c r="B38" s="115"/>
      <c r="C38" s="14" t="s">
        <v>124</v>
      </c>
      <c r="D38" s="58" t="s">
        <v>431</v>
      </c>
      <c r="E38" s="5" t="s">
        <v>66</v>
      </c>
    </row>
    <row r="39" spans="1:5" ht="33.75" x14ac:dyDescent="0.2">
      <c r="A39" s="115"/>
      <c r="B39" s="115"/>
      <c r="C39" s="14" t="s">
        <v>13</v>
      </c>
      <c r="D39" s="58" t="s">
        <v>430</v>
      </c>
      <c r="E39" s="5" t="s">
        <v>66</v>
      </c>
    </row>
    <row r="40" spans="1:5" ht="22.5" x14ac:dyDescent="0.2">
      <c r="A40" s="116"/>
      <c r="B40" s="116"/>
      <c r="C40" s="14" t="s">
        <v>14</v>
      </c>
      <c r="D40" s="58" t="s">
        <v>432</v>
      </c>
      <c r="E40" s="5" t="s">
        <v>67</v>
      </c>
    </row>
    <row r="41" spans="1:5" ht="13.5" thickBot="1" x14ac:dyDescent="0.25">
      <c r="A41" s="125"/>
      <c r="B41" s="144"/>
      <c r="C41" s="144"/>
      <c r="D41" s="144"/>
      <c r="E41" s="144"/>
    </row>
    <row r="42" spans="1:5" x14ac:dyDescent="0.2">
      <c r="A42" s="114">
        <v>2</v>
      </c>
      <c r="B42" s="114" t="s">
        <v>438</v>
      </c>
      <c r="C42" s="20" t="s">
        <v>3</v>
      </c>
      <c r="D42" s="44" t="s">
        <v>410</v>
      </c>
      <c r="E42" s="111">
        <f>COUNTIF($E72:$E74,"H")*3+COUNTIF($E72:$E74,"M")*2+COUNTIF($E72:$E74,"L")*1</f>
        <v>7</v>
      </c>
    </row>
    <row r="43" spans="1:5" x14ac:dyDescent="0.2">
      <c r="A43" s="115"/>
      <c r="B43" s="115"/>
      <c r="C43" s="20" t="s">
        <v>4</v>
      </c>
      <c r="D43" s="44" t="s">
        <v>411</v>
      </c>
      <c r="E43" s="112"/>
    </row>
    <row r="44" spans="1:5" x14ac:dyDescent="0.2">
      <c r="A44" s="115"/>
      <c r="B44" s="115"/>
      <c r="C44" s="20" t="s">
        <v>2</v>
      </c>
      <c r="D44" s="44" t="s">
        <v>412</v>
      </c>
      <c r="E44" s="112"/>
    </row>
    <row r="45" spans="1:5" x14ac:dyDescent="0.2">
      <c r="A45" s="115"/>
      <c r="B45" s="115"/>
      <c r="C45" s="20" t="s">
        <v>46</v>
      </c>
      <c r="D45" s="44" t="s">
        <v>25</v>
      </c>
      <c r="E45" s="112"/>
    </row>
    <row r="46" spans="1:5" x14ac:dyDescent="0.2">
      <c r="A46" s="115"/>
      <c r="B46" s="115"/>
      <c r="C46" s="35" t="s">
        <v>12</v>
      </c>
      <c r="D46" s="44" t="s">
        <v>433</v>
      </c>
      <c r="E46" s="112"/>
    </row>
    <row r="47" spans="1:5" x14ac:dyDescent="0.2">
      <c r="A47" s="115"/>
      <c r="B47" s="115"/>
      <c r="C47" s="35" t="s">
        <v>110</v>
      </c>
      <c r="D47" s="44" t="s">
        <v>434</v>
      </c>
      <c r="E47" s="112"/>
    </row>
    <row r="48" spans="1:5" x14ac:dyDescent="0.2">
      <c r="A48" s="115"/>
      <c r="B48" s="115"/>
      <c r="C48" s="35" t="s">
        <v>31</v>
      </c>
      <c r="D48" s="44" t="s">
        <v>435</v>
      </c>
      <c r="E48" s="112"/>
    </row>
    <row r="49" spans="1:5" x14ac:dyDescent="0.2">
      <c r="A49" s="115"/>
      <c r="B49" s="115"/>
      <c r="C49" s="47" t="s">
        <v>125</v>
      </c>
      <c r="D49" s="44" t="s">
        <v>436</v>
      </c>
      <c r="E49" s="112"/>
    </row>
    <row r="50" spans="1:5" x14ac:dyDescent="0.2">
      <c r="A50" s="115"/>
      <c r="B50" s="115"/>
      <c r="C50" s="29" t="s">
        <v>54</v>
      </c>
      <c r="D50" s="44" t="s">
        <v>437</v>
      </c>
      <c r="E50" s="112"/>
    </row>
    <row r="51" spans="1:5" x14ac:dyDescent="0.2">
      <c r="A51" s="115"/>
      <c r="B51" s="115"/>
      <c r="C51" s="29" t="s">
        <v>55</v>
      </c>
      <c r="D51" s="44" t="s">
        <v>429</v>
      </c>
      <c r="E51" s="112"/>
    </row>
    <row r="52" spans="1:5" x14ac:dyDescent="0.2">
      <c r="A52" s="115"/>
      <c r="B52" s="115"/>
      <c r="C52" s="29" t="s">
        <v>9</v>
      </c>
      <c r="D52" s="44" t="s">
        <v>421</v>
      </c>
      <c r="E52" s="112"/>
    </row>
    <row r="53" spans="1:5" ht="25.5" x14ac:dyDescent="0.2">
      <c r="A53" s="115"/>
      <c r="B53" s="115"/>
      <c r="C53" s="36" t="s">
        <v>113</v>
      </c>
      <c r="D53" s="44" t="s">
        <v>442</v>
      </c>
      <c r="E53" s="112"/>
    </row>
    <row r="54" spans="1:5" x14ac:dyDescent="0.2">
      <c r="A54" s="115"/>
      <c r="B54" s="115"/>
      <c r="C54" s="29" t="s">
        <v>115</v>
      </c>
      <c r="D54" s="44" t="s">
        <v>418</v>
      </c>
      <c r="E54" s="112"/>
    </row>
    <row r="55" spans="1:5" x14ac:dyDescent="0.2">
      <c r="A55" s="115"/>
      <c r="B55" s="115"/>
      <c r="C55" s="35" t="s">
        <v>34</v>
      </c>
      <c r="D55" s="44" t="s">
        <v>416</v>
      </c>
      <c r="E55" s="112"/>
    </row>
    <row r="56" spans="1:5" x14ac:dyDescent="0.2">
      <c r="A56" s="115"/>
      <c r="B56" s="115"/>
      <c r="C56" s="35" t="s">
        <v>40</v>
      </c>
      <c r="D56" s="44" t="s">
        <v>417</v>
      </c>
      <c r="E56" s="112"/>
    </row>
    <row r="57" spans="1:5" x14ac:dyDescent="0.2">
      <c r="A57" s="115"/>
      <c r="B57" s="115"/>
      <c r="C57" s="35" t="s">
        <v>41</v>
      </c>
      <c r="D57" s="44" t="s">
        <v>417</v>
      </c>
      <c r="E57" s="112"/>
    </row>
    <row r="58" spans="1:5" x14ac:dyDescent="0.2">
      <c r="A58" s="115"/>
      <c r="B58" s="115"/>
      <c r="C58" s="35" t="s">
        <v>42</v>
      </c>
      <c r="D58" s="44" t="s">
        <v>372</v>
      </c>
      <c r="E58" s="112"/>
    </row>
    <row r="59" spans="1:5" x14ac:dyDescent="0.2">
      <c r="A59" s="115"/>
      <c r="B59" s="115"/>
      <c r="C59" s="35" t="s">
        <v>123</v>
      </c>
      <c r="D59" s="44" t="s">
        <v>318</v>
      </c>
      <c r="E59" s="112"/>
    </row>
    <row r="60" spans="1:5" x14ac:dyDescent="0.2">
      <c r="A60" s="115"/>
      <c r="B60" s="115"/>
      <c r="C60" s="35" t="s">
        <v>122</v>
      </c>
      <c r="D60" s="44" t="s">
        <v>319</v>
      </c>
      <c r="E60" s="112"/>
    </row>
    <row r="61" spans="1:5" x14ac:dyDescent="0.2">
      <c r="A61" s="115"/>
      <c r="B61" s="115"/>
      <c r="C61" s="35" t="s">
        <v>35</v>
      </c>
      <c r="D61" s="44" t="s">
        <v>445</v>
      </c>
      <c r="E61" s="112"/>
    </row>
    <row r="62" spans="1:5" x14ac:dyDescent="0.2">
      <c r="A62" s="115"/>
      <c r="B62" s="115"/>
      <c r="C62" s="36" t="s">
        <v>36</v>
      </c>
      <c r="D62" s="44" t="s">
        <v>443</v>
      </c>
      <c r="E62" s="112"/>
    </row>
    <row r="63" spans="1:5" x14ac:dyDescent="0.2">
      <c r="A63" s="115"/>
      <c r="B63" s="115"/>
      <c r="C63" s="35" t="s">
        <v>37</v>
      </c>
      <c r="D63" s="44" t="s">
        <v>322</v>
      </c>
      <c r="E63" s="112"/>
    </row>
    <row r="64" spans="1:5" x14ac:dyDescent="0.2">
      <c r="A64" s="115"/>
      <c r="B64" s="115"/>
      <c r="C64" s="35" t="s">
        <v>38</v>
      </c>
      <c r="D64" s="44"/>
      <c r="E64" s="112"/>
    </row>
    <row r="65" spans="1:5" x14ac:dyDescent="0.2">
      <c r="A65" s="115"/>
      <c r="B65" s="115"/>
      <c r="C65" s="35" t="s">
        <v>53</v>
      </c>
      <c r="D65" s="44" t="s">
        <v>446</v>
      </c>
      <c r="E65" s="112"/>
    </row>
    <row r="66" spans="1:5" ht="25.5" x14ac:dyDescent="0.2">
      <c r="A66" s="115"/>
      <c r="B66" s="115"/>
      <c r="C66" s="37" t="s">
        <v>56</v>
      </c>
      <c r="D66" s="44" t="s">
        <v>444</v>
      </c>
      <c r="E66" s="112"/>
    </row>
    <row r="67" spans="1:5" x14ac:dyDescent="0.2">
      <c r="A67" s="115"/>
      <c r="B67" s="115"/>
      <c r="C67" s="37" t="s">
        <v>103</v>
      </c>
      <c r="D67" s="44" t="s">
        <v>104</v>
      </c>
      <c r="E67" s="112"/>
    </row>
    <row r="68" spans="1:5" x14ac:dyDescent="0.2">
      <c r="A68" s="115"/>
      <c r="B68" s="115"/>
      <c r="C68" s="37" t="s">
        <v>99</v>
      </c>
      <c r="D68" s="44" t="s">
        <v>100</v>
      </c>
      <c r="E68" s="112"/>
    </row>
    <row r="69" spans="1:5" x14ac:dyDescent="0.2">
      <c r="A69" s="115"/>
      <c r="B69" s="115"/>
      <c r="C69" s="37" t="s">
        <v>27</v>
      </c>
      <c r="D69" s="44" t="s">
        <v>427</v>
      </c>
      <c r="E69" s="112"/>
    </row>
    <row r="70" spans="1:5" x14ac:dyDescent="0.2">
      <c r="A70" s="115"/>
      <c r="B70" s="115"/>
      <c r="C70" s="37" t="s">
        <v>57</v>
      </c>
      <c r="D70" s="44" t="s">
        <v>377</v>
      </c>
      <c r="E70" s="112"/>
    </row>
    <row r="71" spans="1:5" ht="25.5" x14ac:dyDescent="0.2">
      <c r="A71" s="115"/>
      <c r="B71" s="115"/>
      <c r="C71" s="35" t="s">
        <v>58</v>
      </c>
      <c r="D71" s="44" t="s">
        <v>402</v>
      </c>
      <c r="E71" s="112"/>
    </row>
    <row r="72" spans="1:5" ht="33.75" x14ac:dyDescent="0.2">
      <c r="A72" s="115"/>
      <c r="B72" s="115"/>
      <c r="C72" s="14" t="s">
        <v>124</v>
      </c>
      <c r="D72" s="58" t="s">
        <v>439</v>
      </c>
      <c r="E72" s="5" t="s">
        <v>66</v>
      </c>
    </row>
    <row r="73" spans="1:5" ht="22.5" x14ac:dyDescent="0.2">
      <c r="A73" s="115"/>
      <c r="B73" s="115"/>
      <c r="C73" s="14" t="s">
        <v>13</v>
      </c>
      <c r="D73" s="58" t="s">
        <v>440</v>
      </c>
      <c r="E73" s="5" t="s">
        <v>66</v>
      </c>
    </row>
    <row r="74" spans="1:5" ht="22.5" x14ac:dyDescent="0.2">
      <c r="A74" s="116"/>
      <c r="B74" s="116"/>
      <c r="C74" s="14" t="s">
        <v>14</v>
      </c>
      <c r="D74" s="58" t="s">
        <v>441</v>
      </c>
      <c r="E74" s="5" t="s">
        <v>67</v>
      </c>
    </row>
    <row r="75" spans="1:5" ht="13.5" thickBot="1" x14ac:dyDescent="0.25">
      <c r="A75" s="125"/>
      <c r="B75" s="144"/>
      <c r="C75" s="144"/>
      <c r="D75" s="144"/>
      <c r="E75" s="144"/>
    </row>
  </sheetData>
  <mergeCells count="12">
    <mergeCell ref="A75:E75"/>
    <mergeCell ref="B8:B40"/>
    <mergeCell ref="A8:A40"/>
    <mergeCell ref="E8:E37"/>
    <mergeCell ref="A41:E41"/>
    <mergeCell ref="A1:E4"/>
    <mergeCell ref="A5:E5"/>
    <mergeCell ref="A6:E6"/>
    <mergeCell ref="C7:D7"/>
    <mergeCell ref="A42:A74"/>
    <mergeCell ref="B42:B74"/>
    <mergeCell ref="E42:E71"/>
  </mergeCells>
  <phoneticPr fontId="2" type="noConversion"/>
  <conditionalFormatting sqref="E38:E40">
    <cfRule type="cellIs" dxfId="26" priority="4" stopIfTrue="1" operator="equal">
      <formula>"H"</formula>
    </cfRule>
    <cfRule type="cellIs" dxfId="25" priority="5" stopIfTrue="1" operator="equal">
      <formula>"M"</formula>
    </cfRule>
    <cfRule type="cellIs" dxfId="24" priority="6" stopIfTrue="1" operator="equal">
      <formula>"L"</formula>
    </cfRule>
  </conditionalFormatting>
  <conditionalFormatting sqref="E72:E74">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3">
    <dataValidation type="list" allowBlank="1" showInputMessage="1" showErrorMessage="1" sqref="E38:E40 E72:E74" xr:uid="{00000000-0002-0000-0800-000000000000}">
      <formula1>lmh</formula1>
    </dataValidation>
    <dataValidation type="list" allowBlank="1" showInputMessage="1" showErrorMessage="1" sqref="D33 D67" xr:uid="{00000000-0002-0000-0800-000001000000}">
      <formula1>Yesno</formula1>
    </dataValidation>
    <dataValidation type="list" allowBlank="1" showInputMessage="1" showErrorMessage="1" sqref="D34 D68" xr:uid="{00000000-0002-0000-0800-000002000000}">
      <formula1>Backup</formula1>
    </dataValidation>
  </dataValidations>
  <hyperlinks>
    <hyperlink ref="A5:E5" location="Index!B20" display="Index!B20" xr:uid="{00000000-0004-0000-0800-00000000000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Index</vt:lpstr>
      <vt:lpstr>Digital Asset</vt:lpstr>
      <vt:lpstr>Business Databases</vt:lpstr>
      <vt:lpstr>Source Code</vt:lpstr>
      <vt:lpstr>Software</vt:lpstr>
      <vt:lpstr>Non Digital Assets</vt:lpstr>
      <vt:lpstr>People Asets</vt:lpstr>
      <vt:lpstr>Servers</vt:lpstr>
      <vt:lpstr>Network Devices</vt:lpstr>
      <vt:lpstr>Desktops</vt:lpstr>
      <vt:lpstr>Laptops</vt:lpstr>
      <vt:lpstr>Media</vt:lpstr>
      <vt:lpstr>Support Utilities</vt:lpstr>
      <vt:lpstr>A</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Hansindu</cp:lastModifiedBy>
  <cp:lastPrinted>2008-08-16T05:18:11Z</cp:lastPrinted>
  <dcterms:created xsi:type="dcterms:W3CDTF">1996-10-14T23:33:28Z</dcterms:created>
  <dcterms:modified xsi:type="dcterms:W3CDTF">2021-09-25T10:01:38Z</dcterms:modified>
</cp:coreProperties>
</file>