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23F1078-C462-4605-98FE-E28485970E18}" xr6:coauthVersionLast="36" xr6:coauthVersionMax="36" xr10:uidLastSave="{00000000-0000-0000-0000-000000000000}"/>
  <bookViews>
    <workbookView xWindow="0" yWindow="0" windowWidth="24720" windowHeight="12225" xr2:uid="{00000000-000D-0000-FFFF-FFFF00000000}"/>
  </bookViews>
  <sheets>
    <sheet name="prouct baclog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6" i="2"/>
  <c r="G7" i="2"/>
  <c r="G8" i="2"/>
  <c r="G10" i="2"/>
  <c r="G11" i="2"/>
  <c r="G3" i="2"/>
  <c r="H13" i="2"/>
  <c r="G5" i="2" s="1"/>
  <c r="F13" i="2"/>
  <c r="F12" i="2"/>
  <c r="G9" i="2" l="1"/>
  <c r="F11" i="1"/>
</calcChain>
</file>

<file path=xl/sharedStrings.xml><?xml version="1.0" encoding="utf-8"?>
<sst xmlns="http://schemas.openxmlformats.org/spreadsheetml/2006/main" count="246" uniqueCount="48">
  <si>
    <t>Tache</t>
  </si>
  <si>
    <t>Estimation</t>
  </si>
  <si>
    <t>user story 1:
 afficher info client</t>
  </si>
  <si>
    <t>Ecran N°1 : 'Authentification Conseiller'</t>
  </si>
  <si>
    <t>Ecran N°2 : 'Liste des clients'</t>
  </si>
  <si>
    <t>Ecran N°3 : 'Edition d'un client'</t>
  </si>
  <si>
    <t>Ecran N°4 : 'Liste comptes d'un client'</t>
  </si>
  <si>
    <t>Ecran N°5 : 'Virement Compte à Compte'</t>
  </si>
  <si>
    <t>ECRAN N°6 : Erreur</t>
  </si>
  <si>
    <t>11h-17h</t>
  </si>
  <si>
    <t>9h-16h</t>
  </si>
  <si>
    <t>diagramme des classes</t>
  </si>
  <si>
    <t>base de données</t>
  </si>
  <si>
    <t>package DAO</t>
  </si>
  <si>
    <t>couche presentation</t>
  </si>
  <si>
    <t>couche service</t>
  </si>
  <si>
    <t>ID</t>
  </si>
  <si>
    <t>Nom</t>
  </si>
  <si>
    <t>description</t>
  </si>
  <si>
    <t>Imp</t>
  </si>
  <si>
    <t>Est</t>
  </si>
  <si>
    <t>- Pour le Test , proposer au moins 4 tests et une suite de Test</t>
  </si>
  <si>
    <t>développement
 &amp; architecture</t>
  </si>
  <si>
    <t>TEST</t>
  </si>
  <si>
    <t>DAO</t>
  </si>
  <si>
    <r>
      <t xml:space="preserve">o </t>
    </r>
    <r>
      <rPr>
        <sz val="11"/>
        <color rgb="FF000000"/>
        <rFont val="Calibri"/>
        <family val="2"/>
        <scheme val="minor"/>
      </rPr>
      <t>Diagramme de cas d’utilisation et de classe obligatoire.
(l’utilisation des collections, Interface et Classe Abstraite.)</t>
    </r>
  </si>
  <si>
    <t>service</t>
  </si>
  <si>
    <t>métier</t>
  </si>
  <si>
    <t>classe</t>
  </si>
  <si>
    <t>classes à coder</t>
  </si>
  <si>
    <r>
      <t xml:space="preserve">o </t>
    </r>
    <r>
      <rPr>
        <sz val="11"/>
        <color rgb="FF000000"/>
        <rFont val="Calibri"/>
        <family val="2"/>
        <scheme val="minor"/>
      </rPr>
      <t xml:space="preserve">la mise en </t>
    </r>
    <r>
      <rPr>
        <sz val="11"/>
        <color rgb="FF000000"/>
        <rFont val="Gautami"/>
        <family val="2"/>
      </rPr>
      <t>oe</t>
    </r>
    <r>
      <rPr>
        <sz val="11"/>
        <color rgb="FF000000"/>
        <rFont val="Calibri"/>
        <family val="2"/>
        <scheme val="minor"/>
      </rPr>
      <t xml:space="preserve">uvre de Javabean pour la couche service.
</t>
    </r>
  </si>
  <si>
    <t>O La mise en oeuvre d’un web service dans un war spécifique.</t>
  </si>
  <si>
    <t xml:space="preserve">Déployement </t>
  </si>
  <si>
    <t>dispatche</t>
  </si>
  <si>
    <t>créer les doc 
(  la mise en oeuvre des technologies HTML, CSS, JSP , JSTL, EL est obligatoire)</t>
  </si>
  <si>
    <t>Nabil</t>
  </si>
  <si>
    <t>Hanson</t>
  </si>
  <si>
    <t>Nabil/ Nell</t>
  </si>
  <si>
    <t>??</t>
  </si>
  <si>
    <t>durée estimée</t>
  </si>
  <si>
    <t>fini</t>
  </si>
  <si>
    <t>en cours</t>
  </si>
  <si>
    <t>a faire</t>
  </si>
  <si>
    <t>vérificateur</t>
  </si>
  <si>
    <t>acteur</t>
  </si>
  <si>
    <t>Nell</t>
  </si>
  <si>
    <t>Nell / Nabil</t>
  </si>
  <si>
    <t>Hanson/Nabil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</si>
</sst>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Calibri-Bold"/>
    </font>
    <font>
      <sz val="12"/>
      <color rgb="FF000000"/>
      <name val="Calibri-Bold"/>
    </font>
    <font>
      <sz val="11"/>
      <color rgb="FF000000"/>
      <name val="CourierNewPSMT"/>
    </font>
    <font>
      <sz val="11"/>
      <color rgb="FF000000"/>
      <name val="Calibri"/>
      <family val="2"/>
      <scheme val="minor"/>
    </font>
    <font>
      <sz val="11"/>
      <color rgb="FF000000"/>
      <name val="Gautam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0" xfId="0" applyFill="1"/>
    <xf numFmtId="0" fontId="1" fillId="6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2B69-6613-4888-BCCC-47E379BF0C5A}">
  <dimension ref="B2:I19"/>
  <sheetViews>
    <sheetView tabSelected="1" topLeftCell="B1" zoomScale="130" zoomScaleNormal="130" workbookViewId="0">
      <selection activeCell="C20" sqref="C20"/>
    </sheetView>
  </sheetViews>
  <sheetFormatPr baseColWidth="10" defaultRowHeight="15"/>
  <cols>
    <col min="3" max="3" width="21.42578125" bestFit="1" customWidth="1"/>
    <col min="4" max="4" width="79.7109375" bestFit="1" customWidth="1"/>
    <col min="7" max="7" width="14.5703125" style="5" customWidth="1"/>
  </cols>
  <sheetData>
    <row r="2" spans="2:9">
      <c r="B2" s="15" t="s">
        <v>16</v>
      </c>
      <c r="C2" s="15" t="s">
        <v>17</v>
      </c>
      <c r="D2" s="15" t="s">
        <v>18</v>
      </c>
      <c r="E2" s="15" t="s">
        <v>19</v>
      </c>
      <c r="F2" s="15" t="s">
        <v>20</v>
      </c>
      <c r="G2" s="16" t="s">
        <v>39</v>
      </c>
      <c r="H2" s="17" t="s">
        <v>44</v>
      </c>
      <c r="I2" s="18" t="s">
        <v>43</v>
      </c>
    </row>
    <row r="3" spans="2:9">
      <c r="B3" s="4">
        <v>1</v>
      </c>
      <c r="C3" s="6" t="s">
        <v>24</v>
      </c>
      <c r="D3" s="6" t="s">
        <v>12</v>
      </c>
      <c r="E3" s="6">
        <v>5</v>
      </c>
      <c r="F3" s="6">
        <v>2</v>
      </c>
      <c r="G3" s="7">
        <f t="shared" ref="G3:G11" si="0">F3*$H$13*60</f>
        <v>49.655172413793103</v>
      </c>
      <c r="H3" s="14" t="s">
        <v>35</v>
      </c>
      <c r="I3" s="23" t="s">
        <v>45</v>
      </c>
    </row>
    <row r="4" spans="2:9" ht="30">
      <c r="B4" s="4">
        <v>2</v>
      </c>
      <c r="C4" s="19" t="s">
        <v>11</v>
      </c>
      <c r="D4" s="20" t="s">
        <v>25</v>
      </c>
      <c r="E4" s="19">
        <v>5</v>
      </c>
      <c r="F4" s="19">
        <v>1</v>
      </c>
      <c r="G4" s="21">
        <f t="shared" si="0"/>
        <v>24.827586206896552</v>
      </c>
      <c r="H4" s="22" t="s">
        <v>36</v>
      </c>
      <c r="I4" s="14" t="s">
        <v>46</v>
      </c>
    </row>
    <row r="5" spans="2:9">
      <c r="B5" s="24">
        <v>3</v>
      </c>
      <c r="C5" s="19" t="s">
        <v>29</v>
      </c>
      <c r="D5" s="14"/>
      <c r="E5" s="19">
        <v>5</v>
      </c>
      <c r="F5" s="19">
        <v>2</v>
      </c>
      <c r="G5" s="21">
        <f t="shared" si="0"/>
        <v>49.655172413793103</v>
      </c>
      <c r="H5" s="27" t="s">
        <v>37</v>
      </c>
      <c r="I5" s="14"/>
    </row>
    <row r="6" spans="2:9" ht="48">
      <c r="B6" s="4">
        <v>4</v>
      </c>
      <c r="C6" s="19" t="s">
        <v>15</v>
      </c>
      <c r="D6" s="20" t="s">
        <v>30</v>
      </c>
      <c r="E6" s="19">
        <v>5</v>
      </c>
      <c r="F6" s="19">
        <v>4</v>
      </c>
      <c r="G6" s="21">
        <f t="shared" si="0"/>
        <v>99.310344827586206</v>
      </c>
      <c r="H6" s="19" t="s">
        <v>47</v>
      </c>
      <c r="I6" s="14"/>
    </row>
    <row r="7" spans="2:9">
      <c r="B7" s="4">
        <v>5</v>
      </c>
      <c r="C7" s="19" t="s">
        <v>15</v>
      </c>
      <c r="D7" s="20" t="s">
        <v>31</v>
      </c>
      <c r="E7" s="19">
        <v>5</v>
      </c>
      <c r="F7" s="19">
        <v>5</v>
      </c>
      <c r="G7" s="21">
        <f t="shared" si="0"/>
        <v>124.13793103448276</v>
      </c>
      <c r="H7" s="19" t="s">
        <v>35</v>
      </c>
      <c r="I7" s="14"/>
    </row>
    <row r="8" spans="2:9" ht="30">
      <c r="B8" s="4">
        <v>6</v>
      </c>
      <c r="C8" s="19" t="s">
        <v>14</v>
      </c>
      <c r="D8" s="25" t="s">
        <v>34</v>
      </c>
      <c r="E8" s="19">
        <v>5</v>
      </c>
      <c r="F8" s="19">
        <v>4</v>
      </c>
      <c r="G8" s="21">
        <f t="shared" si="0"/>
        <v>99.310344827586206</v>
      </c>
      <c r="H8" s="19" t="s">
        <v>36</v>
      </c>
      <c r="I8" s="14"/>
    </row>
    <row r="9" spans="2:9">
      <c r="B9" s="4">
        <v>7</v>
      </c>
      <c r="C9" s="19" t="s">
        <v>14</v>
      </c>
      <c r="D9" s="25" t="s">
        <v>33</v>
      </c>
      <c r="E9" s="19">
        <v>5</v>
      </c>
      <c r="F9" s="19">
        <v>4</v>
      </c>
      <c r="G9" s="21">
        <f t="shared" si="0"/>
        <v>99.310344827586206</v>
      </c>
      <c r="H9" s="19"/>
      <c r="I9" s="14"/>
    </row>
    <row r="10" spans="2:9" ht="30">
      <c r="B10" s="4">
        <v>8</v>
      </c>
      <c r="C10" s="25" t="s">
        <v>22</v>
      </c>
      <c r="D10" s="26" t="s">
        <v>32</v>
      </c>
      <c r="E10" s="19">
        <v>5</v>
      </c>
      <c r="F10" s="19">
        <v>2</v>
      </c>
      <c r="G10" s="21">
        <f t="shared" si="0"/>
        <v>49.655172413793103</v>
      </c>
      <c r="H10" s="19"/>
      <c r="I10" s="14"/>
    </row>
    <row r="11" spans="2:9">
      <c r="B11" s="4">
        <v>9</v>
      </c>
      <c r="C11" s="11" t="s">
        <v>23</v>
      </c>
      <c r="D11" s="13" t="s">
        <v>21</v>
      </c>
      <c r="E11" s="11">
        <v>2</v>
      </c>
      <c r="F11" s="11">
        <v>5</v>
      </c>
      <c r="G11" s="12">
        <f t="shared" si="0"/>
        <v>124.13793103448276</v>
      </c>
      <c r="H11" s="11" t="s">
        <v>38</v>
      </c>
      <c r="I11" s="3"/>
    </row>
    <row r="12" spans="2:9">
      <c r="F12">
        <f>SUM(F3:F11)</f>
        <v>29</v>
      </c>
    </row>
    <row r="13" spans="2:9">
      <c r="F13">
        <f>29*H13</f>
        <v>12</v>
      </c>
      <c r="H13">
        <f>12/29</f>
        <v>0.41379310344827586</v>
      </c>
    </row>
    <row r="14" spans="2:9">
      <c r="C14" t="s">
        <v>26</v>
      </c>
      <c r="D14" s="28" t="s">
        <v>3</v>
      </c>
    </row>
    <row r="15" spans="2:9">
      <c r="C15" t="s">
        <v>27</v>
      </c>
      <c r="D15" s="28" t="s">
        <v>4</v>
      </c>
    </row>
    <row r="16" spans="2:9">
      <c r="C16" t="s">
        <v>28</v>
      </c>
      <c r="D16" s="28" t="s">
        <v>5</v>
      </c>
      <c r="G16" s="8"/>
      <c r="H16" t="s">
        <v>40</v>
      </c>
    </row>
    <row r="17" spans="4:8">
      <c r="D17" s="28" t="s">
        <v>6</v>
      </c>
      <c r="G17" s="9"/>
      <c r="H17" t="s">
        <v>41</v>
      </c>
    </row>
    <row r="18" spans="4:8">
      <c r="D18" s="30" t="s">
        <v>7</v>
      </c>
      <c r="G18" s="10"/>
      <c r="H18" t="s">
        <v>42</v>
      </c>
    </row>
    <row r="19" spans="4:8">
      <c r="D19" s="29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topLeftCell="D1" workbookViewId="0">
      <selection activeCell="E23" sqref="E23"/>
    </sheetView>
  </sheetViews>
  <sheetFormatPr baseColWidth="10" defaultColWidth="9.140625" defaultRowHeight="15"/>
  <cols>
    <col min="2" max="2" width="27" customWidth="1"/>
    <col min="3" max="3" width="79.7109375" bestFit="1" customWidth="1"/>
    <col min="4" max="4" width="23.140625" customWidth="1"/>
    <col min="5" max="5" width="13.85546875" customWidth="1"/>
  </cols>
  <sheetData>
    <row r="2" spans="2:6">
      <c r="C2" t="s">
        <v>0</v>
      </c>
      <c r="F2" t="s">
        <v>1</v>
      </c>
    </row>
    <row r="3" spans="2:6" ht="30">
      <c r="B3" s="1" t="s">
        <v>2</v>
      </c>
      <c r="C3" t="s">
        <v>11</v>
      </c>
    </row>
    <row r="4" spans="2:6">
      <c r="C4" t="s">
        <v>12</v>
      </c>
    </row>
    <row r="5" spans="2:6">
      <c r="C5" t="s">
        <v>13</v>
      </c>
    </row>
    <row r="6" spans="2:6">
      <c r="C6" t="s">
        <v>14</v>
      </c>
    </row>
    <row r="7" spans="2:6">
      <c r="C7" t="s">
        <v>15</v>
      </c>
    </row>
    <row r="11" spans="2:6">
      <c r="F11">
        <f>F15+F16</f>
        <v>12</v>
      </c>
    </row>
    <row r="15" spans="2:6">
      <c r="E15" t="s">
        <v>9</v>
      </c>
      <c r="F15">
        <v>5.5</v>
      </c>
    </row>
    <row r="16" spans="2:6">
      <c r="E16" t="s">
        <v>10</v>
      </c>
      <c r="F16">
        <v>6.5</v>
      </c>
    </row>
    <row r="18" spans="3:4" ht="26.25">
      <c r="C18" s="2" t="s">
        <v>3</v>
      </c>
      <c r="D18" s="2"/>
    </row>
    <row r="19" spans="3:4" ht="26.25">
      <c r="C19" s="2" t="s">
        <v>4</v>
      </c>
      <c r="D19" s="2"/>
    </row>
    <row r="20" spans="3:4" ht="26.25">
      <c r="C20" s="2" t="s">
        <v>5</v>
      </c>
      <c r="D20" s="2"/>
    </row>
    <row r="21" spans="3:4" ht="26.25">
      <c r="C21" s="2" t="s">
        <v>6</v>
      </c>
      <c r="D21" s="2"/>
    </row>
    <row r="22" spans="3:4" ht="26.25">
      <c r="C22" s="2" t="s">
        <v>7</v>
      </c>
      <c r="D22" s="2"/>
    </row>
    <row r="23" spans="3:4" ht="26.25">
      <c r="C23" s="2" t="s">
        <v>8</v>
      </c>
      <c r="D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prouct baclog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2018-09-14T14:25:31Z</dcterms:modified>
</cp:coreProperties>
</file>