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wieland\Desktop\GitHub\CE-Review_evidence_plot\"/>
    </mc:Choice>
  </mc:AlternateContent>
  <xr:revisionPtr revIDLastSave="0" documentId="13_ncr:1_{0F21382D-8F2E-45EE-8BB2-0E825E01D400}" xr6:coauthVersionLast="47" xr6:coauthVersionMax="47" xr10:uidLastSave="{00000000-0000-0000-0000-000000000000}"/>
  <bookViews>
    <workbookView xWindow="-120" yWindow="-120" windowWidth="29040" windowHeight="17520" activeTab="6" xr2:uid="{00000000-000D-0000-FFFF-FFFF00000000}"/>
  </bookViews>
  <sheets>
    <sheet name="Measure_Group" sheetId="1" r:id="rId1"/>
    <sheet name="Measure_Detail" sheetId="2" r:id="rId2"/>
    <sheet name="GHG_YesNo" sheetId="3" r:id="rId3"/>
    <sheet name="Material_YesNo" sheetId="4" r:id="rId4"/>
    <sheet name="Energy_YesNo" sheetId="5" r:id="rId5"/>
    <sheet name="Sector" sheetId="6" r:id="rId6"/>
    <sheet name="Time_Frame" sheetId="7" r:id="rId7"/>
    <sheet name="GHG_pot" sheetId="8" r:id="rId8"/>
    <sheet name="Material_pot" sheetId="9" r:id="rId9"/>
    <sheet name="Energy_pot" sheetId="10" r:id="rId10"/>
  </sheets>
  <externalReferences>
    <externalReference r:id="rId11"/>
  </externalReferences>
  <definedNames>
    <definedName name="_xlnm._FilterDatabase" localSheetId="5" hidden="1">Sector!$A$1:$B$44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9" i="6"/>
  <c r="C20" i="6"/>
  <c r="C21" i="6"/>
  <c r="C22" i="6"/>
  <c r="C23" i="6"/>
  <c r="C24" i="6"/>
  <c r="C26" i="6"/>
  <c r="C27" i="6"/>
  <c r="C28" i="6"/>
  <c r="C29" i="6"/>
  <c r="C30" i="6"/>
  <c r="C31" i="6"/>
  <c r="C39" i="6"/>
  <c r="C40" i="6"/>
  <c r="C42" i="6"/>
  <c r="C4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9" i="6"/>
  <c r="B20" i="6"/>
  <c r="B21" i="6"/>
  <c r="B22" i="6"/>
  <c r="B23" i="6"/>
  <c r="B24" i="6"/>
  <c r="B26" i="6"/>
  <c r="B27" i="6"/>
  <c r="B28" i="6"/>
  <c r="B29" i="6"/>
  <c r="B30" i="6"/>
  <c r="B31" i="6"/>
  <c r="B39" i="6"/>
  <c r="B40" i="6"/>
  <c r="B42" i="6"/>
  <c r="B44" i="6"/>
</calcChain>
</file>

<file path=xl/sharedStrings.xml><?xml version="1.0" encoding="utf-8"?>
<sst xmlns="http://schemas.openxmlformats.org/spreadsheetml/2006/main" count="478" uniqueCount="351">
  <si>
    <t>original_entry</t>
  </si>
  <si>
    <t>new_grouping</t>
  </si>
  <si>
    <t>NSDA</t>
  </si>
  <si>
    <t>CD</t>
  </si>
  <si>
    <t>CDA</t>
  </si>
  <si>
    <t>NDA</t>
  </si>
  <si>
    <t>NAD</t>
  </si>
  <si>
    <t>NSCD</t>
  </si>
  <si>
    <t>NS</t>
  </si>
  <si>
    <t>CA</t>
  </si>
  <si>
    <t>NCD</t>
  </si>
  <si>
    <t>C</t>
  </si>
  <si>
    <t>N</t>
  </si>
  <si>
    <t>ND</t>
  </si>
  <si>
    <t>NSCA</t>
  </si>
  <si>
    <t>fill in individual measures scenaros!</t>
  </si>
  <si>
    <t>Narrow (N), Slow (S), Close (C)  and Decarbonization (D)</t>
  </si>
  <si>
    <t>S</t>
  </si>
  <si>
    <t>S, C</t>
  </si>
  <si>
    <t>A</t>
  </si>
  <si>
    <t>D</t>
  </si>
  <si>
    <t>NSC</t>
  </si>
  <si>
    <t>NSCAD</t>
  </si>
  <si>
    <t>NC</t>
  </si>
  <si>
    <t>NSD</t>
  </si>
  <si>
    <t>SCD</t>
  </si>
  <si>
    <t>SD</t>
  </si>
  <si>
    <t>NCDA</t>
  </si>
  <si>
    <t>NSA</t>
  </si>
  <si>
    <t>Strong CE scenario</t>
  </si>
  <si>
    <t>AD</t>
  </si>
  <si>
    <t>N, S</t>
  </si>
  <si>
    <t>SC</t>
  </si>
  <si>
    <t>NCA</t>
  </si>
  <si>
    <t>reduce_demand, intensive_use,increased_lifetime,resource_taxes, carbon_capture_storage, energy_efficiency, decarbonization</t>
  </si>
  <si>
    <t>recycling</t>
  </si>
  <si>
    <t>recycling,material_substitution, fuel _switch</t>
  </si>
  <si>
    <t>reduced_demand,material_substitution_auxiliary, low_carbon_energ, energetic_renovation, energetic_renovation (S1-3)</t>
  </si>
  <si>
    <t>improved_yields, extraction_taxes, demand_shift, decarbonization</t>
  </si>
  <si>
    <t>intensive_use,increased_lifetime,recycle,decarbonization</t>
  </si>
  <si>
    <t>reduced_demand,increased_lifetime</t>
  </si>
  <si>
    <t>reduced_demand,  improved_design,decarbonization,  electrification, energetic_renovation</t>
  </si>
  <si>
    <t>recycle, substitute</t>
  </si>
  <si>
    <t>improved_design, recycling, decarbonization</t>
  </si>
  <si>
    <t>recycle</t>
  </si>
  <si>
    <t>reduced_demand</t>
  </si>
  <si>
    <t>intensive_use</t>
  </si>
  <si>
    <t>reduced_demand, material_substitution, energy_efficiency, improved_design, renovate</t>
  </si>
  <si>
    <t>reduced_demand, improved_design, modal_shift,  recycle, speed-limit</t>
  </si>
  <si>
    <t>cumulative 2016-2050 vs. BAU</t>
  </si>
  <si>
    <t>-12%_demand</t>
  </si>
  <si>
    <t>circular_agriculture, circular_construction, renewables, circular manufacturing</t>
  </si>
  <si>
    <t>extending_lifetime</t>
  </si>
  <si>
    <t>cumulative 2016-50 vs. BAU</t>
  </si>
  <si>
    <t>increased_lifetime, recycling, decarbonisation</t>
  </si>
  <si>
    <t>material_substitution</t>
  </si>
  <si>
    <t>low-level measures for improved_yields, reduced_demand, intensive_use</t>
  </si>
  <si>
    <t>Share Repair Manufactured Products</t>
  </si>
  <si>
    <t>energy_efficiency</t>
  </si>
  <si>
    <t>low-level: efficient_products, sharing, lifetime_extension, intensive_use</t>
  </si>
  <si>
    <t>reduced_demand, intensive_use, improved_yields, improved_design, energy efficiency, decarbonization, electrification</t>
  </si>
  <si>
    <t>low-level measures: collaborative_economy, increased_lifetime, intensive_use</t>
  </si>
  <si>
    <t>improved_yields, material_substitution, recycling, decarbonisation</t>
  </si>
  <si>
    <t>improved_yields, increased_lifetimes</t>
  </si>
  <si>
    <t>reduced_demand, recycling</t>
  </si>
  <si>
    <t>improved_yields, improved_design, energy_efficiency, decarbonisation</t>
  </si>
  <si>
    <t>demand_shift</t>
  </si>
  <si>
    <t xml:space="preserve">reduced_demand, decarbonisation, recycling
</t>
  </si>
  <si>
    <t>reduce_demand, intensive_use, recycling, material_substitution</t>
  </si>
  <si>
    <t>recycling, improved_design, material_substitution, intensive_use, electricfication, decarbonisation</t>
  </si>
  <si>
    <t>increased_lifetime, improved_yields, recycling, decarbonisation</t>
  </si>
  <si>
    <t>high-level recycling, decarbonisation</t>
  </si>
  <si>
    <t>recycling, decarbonistaion</t>
  </si>
  <si>
    <t>increased_lifetime, improved_design, recycling, material_substitution, improved_yields</t>
  </si>
  <si>
    <t>reduced_demand (binder, cement use, waste)</t>
  </si>
  <si>
    <t>increased_lifetime(50% increased in product lifetime)</t>
  </si>
  <si>
    <t>reduction, reuse, recycling and substitution</t>
  </si>
  <si>
    <t>reduced_demand (growth by slower rate than BAU)</t>
  </si>
  <si>
    <t>recycling (70%)</t>
  </si>
  <si>
    <t>reduced_demand (50%), recycling (95%), material_substitution (renewable plastics)</t>
  </si>
  <si>
    <t>reduced_demand (-10% per cap floor space)</t>
  </si>
  <si>
    <t>reduced_demand (less intensity: steel 25$, concrete 13%)</t>
  </si>
  <si>
    <t>reduced_demand (improved design and construction, reduced use)</t>
  </si>
  <si>
    <t>material_substitution (LC3 instead of cement)</t>
  </si>
  <si>
    <t>intensive_use (wahsing machine), decarbonization</t>
  </si>
  <si>
    <t xml:space="preserve">decarbonization, CCU, demand_reduction, yield_improvement, recycling </t>
  </si>
  <si>
    <t>improved_yields</t>
  </si>
  <si>
    <t>improved_yields in manufacturing</t>
  </si>
  <si>
    <t>reduction in GHGs due to reduced material demand of fossil infrastructure given low-carbon transition</t>
  </si>
  <si>
    <t>climate_tax</t>
  </si>
  <si>
    <t xml:space="preserve">yield improvements in basic materials secotrs + resource tax, demand reduction and demand shift
</t>
  </si>
  <si>
    <t>recycling, material_substitution</t>
  </si>
  <si>
    <t>reduced_demand,material_substitution_auxiliary, low_carbon_energ, energetic_renovation, energetic_renovation (S3)</t>
  </si>
  <si>
    <t>climate_tax,CDR, decarbonization</t>
  </si>
  <si>
    <t>recycle, substitute,heat_recovery</t>
  </si>
  <si>
    <t>increased_lifetime</t>
  </si>
  <si>
    <t>-46% demand</t>
  </si>
  <si>
    <t>extending_lifetime, more_intensive_use</t>
  </si>
  <si>
    <t>medium-level measures for improved_yields, reduced_demand, intensive_use</t>
  </si>
  <si>
    <t>Bike Walk Transport</t>
  </si>
  <si>
    <t>medium-level: efficient_products, sharing, lifetime_extension, intensive_use</t>
  </si>
  <si>
    <t>medium-level recycling, decarbonisation</t>
  </si>
  <si>
    <t>improved_yields, recycling</t>
  </si>
  <si>
    <t>increased_lifetime, decarbonization</t>
  </si>
  <si>
    <t>improved_yields in semi-manufacturing</t>
  </si>
  <si>
    <t>recycle, cascade</t>
  </si>
  <si>
    <t>reduced steel demand of fossil infrastructure given low-carbon transition</t>
  </si>
  <si>
    <t>reduced_demand,material_substitution_auxiliary, low_carbon_energ, energetic_renovation, energetic_renovation (S2)</t>
  </si>
  <si>
    <t>improved_yields, extraction_taxes, demand_shift, decarbonization, climate_tax,CDR</t>
  </si>
  <si>
    <t>CO2 intensity improvements</t>
  </si>
  <si>
    <t>high-level measures for improved_yields, reduced_demand, intensive_use</t>
  </si>
  <si>
    <t>No chemicals in manuf products</t>
  </si>
  <si>
    <t>high-level: efficient_products, sharing, lifetime_extension, intensive_use</t>
  </si>
  <si>
    <t>recycling of old scrap</t>
  </si>
  <si>
    <t>reduced concrete demand of fossil infrastructure given low-carbon transition</t>
  </si>
  <si>
    <t>recycling, fuel_switch, material_substitution</t>
  </si>
  <si>
    <t>reduced_demand, electrification</t>
  </si>
  <si>
    <t>CO2 intensity improvements (ambitious)</t>
  </si>
  <si>
    <t>flex work (transport)</t>
  </si>
  <si>
    <t xml:space="preserve">improved_yields (semi and product manufacturing), increased_lifetime (buildings)
</t>
  </si>
  <si>
    <t>recycling of domestic scrap</t>
  </si>
  <si>
    <t>reduced copper demand of fossil infrastructure given low-carbon transition</t>
  </si>
  <si>
    <t>recycling, CCU</t>
  </si>
  <si>
    <t>flex work half (transport)</t>
  </si>
  <si>
    <t>reduced_demand (50%), recycling (95%), material_substitution (renewable plastics), decarbonization</t>
  </si>
  <si>
    <t>recycling of obsolete products</t>
  </si>
  <si>
    <t>reduced aluminum demand of fossil infrastructure given low-carbon transition</t>
  </si>
  <si>
    <t>renovation</t>
  </si>
  <si>
    <t>reduced energy demand of fossil infrastructure given low-carbon transition</t>
  </si>
  <si>
    <t>reuse (direct reuse without remelting)</t>
  </si>
  <si>
    <t>a) improved semi-manufacturing yields
b) improved product manufacturing yields
c) buildings - improved design and construction
d) vehicles - lightweighting
e) vehicles - reduced use f) buildings - extended lifetime (slow)
g) direct reuse (without remelting) (slow)</t>
  </si>
  <si>
    <t>yes</t>
  </si>
  <si>
    <t>no</t>
  </si>
  <si>
    <t>combined</t>
  </si>
  <si>
    <t>for some scenarios</t>
  </si>
  <si>
    <t>steel</t>
  </si>
  <si>
    <t>economy-wide</t>
  </si>
  <si>
    <t>plastics</t>
  </si>
  <si>
    <t>steel and cement</t>
  </si>
  <si>
    <t>buildings</t>
  </si>
  <si>
    <t>bulk materials (ew)</t>
  </si>
  <si>
    <t>cement</t>
  </si>
  <si>
    <t>residential buildings</t>
  </si>
  <si>
    <t>bulk materials</t>
  </si>
  <si>
    <t>copper (ew)</t>
  </si>
  <si>
    <t>transport</t>
  </si>
  <si>
    <t>energy</t>
  </si>
  <si>
    <t>iron &amp; steel (ew)</t>
  </si>
  <si>
    <t>buildings, vehicles, electrical machinery (ew)</t>
  </si>
  <si>
    <t>industry</t>
  </si>
  <si>
    <t>iron and steel</t>
  </si>
  <si>
    <t>households (ew)</t>
  </si>
  <si>
    <t>economy-wide effects of measures in accommodation, transport and consumer durables sectors</t>
  </si>
  <si>
    <t>waste management</t>
  </si>
  <si>
    <t>packaging</t>
  </si>
  <si>
    <t>pulp and paper</t>
  </si>
  <si>
    <t>aluminium</t>
  </si>
  <si>
    <t>copper</t>
  </si>
  <si>
    <t>metals</t>
  </si>
  <si>
    <t>iron &amp;amp; steel</t>
  </si>
  <si>
    <t>chemicals</t>
  </si>
  <si>
    <t>building materials</t>
  </si>
  <si>
    <t>appliances (washing machines)</t>
  </si>
  <si>
    <t>wood</t>
  </si>
  <si>
    <t>fossil industry</t>
  </si>
  <si>
    <t>2060 vs. 2018</t>
  </si>
  <si>
    <t>cum. 2020-60 vs. BAU</t>
  </si>
  <si>
    <t>counterfactual</t>
  </si>
  <si>
    <t>vs. 2011 BAU</t>
  </si>
  <si>
    <t>2100 vs. 2005</t>
  </si>
  <si>
    <t>cumulative vs. BAU (2010 - 2050)</t>
  </si>
  <si>
    <t>vs. 2050 BAU</t>
  </si>
  <si>
    <t>building stock</t>
  </si>
  <si>
    <t>iron ore</t>
  </si>
  <si>
    <t>2050 vs. BAU</t>
  </si>
  <si>
    <t>aluminum</t>
  </si>
  <si>
    <t>iron&amp;amp;steel</t>
  </si>
  <si>
    <t>paper</t>
  </si>
  <si>
    <t>2060 vs. 2020</t>
  </si>
  <si>
    <t>vs. 2030 BAU</t>
  </si>
  <si>
    <t>vs. 2060 BAU</t>
  </si>
  <si>
    <t>vs. cum 2023-2060</t>
  </si>
  <si>
    <t>2060 vs. BAU</t>
  </si>
  <si>
    <t>cum 2000-2100 vs. BAU</t>
  </si>
  <si>
    <t>2050 vs. 2020</t>
  </si>
  <si>
    <t>cumulative 2019-50 vs. BAU</t>
  </si>
  <si>
    <t>vs. BAU</t>
  </si>
  <si>
    <t>2050 vs. 2013</t>
  </si>
  <si>
    <t>vs. BAU 2007</t>
  </si>
  <si>
    <t>2050 vs. 2010</t>
  </si>
  <si>
    <t>vs. 2013 BAU</t>
  </si>
  <si>
    <t>cumulative vs. BAU (2016 - 2030)</t>
  </si>
  <si>
    <t>cumulative vs. BAU (2015 - 2050)</t>
  </si>
  <si>
    <t>2050 vs. 2015</t>
  </si>
  <si>
    <t>cumulative 2015-50 vs. BAU</t>
  </si>
  <si>
    <t>cumulative vs. BAU (2014 vs. 2030)</t>
  </si>
  <si>
    <t>vs. 2035 BAU</t>
  </si>
  <si>
    <t>vs. 2008 BAU</t>
  </si>
  <si>
    <t>vs. 2100 BAU</t>
  </si>
  <si>
    <t>2050 vs. 2012</t>
  </si>
  <si>
    <t>cumulative vs. BAU (2010 - 2100)</t>
  </si>
  <si>
    <t>cum 2020-60 vs. BAU</t>
  </si>
  <si>
    <t>2050 vs. 2000</t>
  </si>
  <si>
    <t>vs. BAU 2006</t>
  </si>
  <si>
    <t>vs. BAU 2010</t>
  </si>
  <si>
    <t>vs. BAU 2015</t>
  </si>
  <si>
    <t>vs. 2070 BAU</t>
  </si>
  <si>
    <t>cum. 2018-40</t>
  </si>
  <si>
    <t>vs. Cum 2050</t>
  </si>
  <si>
    <t>aviation</t>
  </si>
  <si>
    <t>road fright</t>
  </si>
  <si>
    <t>2020-2060 vs. BAU (is this interpreted correctly? @Jan)</t>
  </si>
  <si>
    <t>shipping</t>
  </si>
  <si>
    <t>2019 vs. 2050</t>
  </si>
  <si>
    <t>-0.8</t>
  </si>
  <si>
    <t>-0.1</t>
  </si>
  <si>
    <t>-0.59</t>
  </si>
  <si>
    <t>-0.94</t>
  </si>
  <si>
    <t>-0.193</t>
  </si>
  <si>
    <t>-0.82</t>
  </si>
  <si>
    <t>-0.81</t>
  </si>
  <si>
    <t>-0.87</t>
  </si>
  <si>
    <t>-7.0000000000000007E-2</t>
  </si>
  <si>
    <t>-0.3</t>
  </si>
  <si>
    <t>-0.19</t>
  </si>
  <si>
    <t>-0.2</t>
  </si>
  <si>
    <t>-0.23</t>
  </si>
  <si>
    <t>-0.83</t>
  </si>
  <si>
    <t>-0.04</t>
  </si>
  <si>
    <t>0.15</t>
  </si>
  <si>
    <t>0.33</t>
  </si>
  <si>
    <t>-0.499</t>
  </si>
  <si>
    <t>-6.9000000000000006E-2</t>
  </si>
  <si>
    <t>-0.95</t>
  </si>
  <si>
    <t>-0.31</t>
  </si>
  <si>
    <t>-3.6999999999999998E-2</t>
  </si>
  <si>
    <t>-3.0000000000000001E-3</t>
  </si>
  <si>
    <t>-1</t>
  </si>
  <si>
    <t>-0.06</t>
  </si>
  <si>
    <t>-0.7</t>
  </si>
  <si>
    <t>-0.22</t>
  </si>
  <si>
    <t>-0.76</t>
  </si>
  <si>
    <t>-0.74</t>
  </si>
  <si>
    <t>-0.89</t>
  </si>
  <si>
    <t>-0.05</t>
  </si>
  <si>
    <t>-0.09</t>
  </si>
  <si>
    <t>-2.5000000000000001E-2</t>
  </si>
  <si>
    <t>-0.34</t>
  </si>
  <si>
    <t>-0.55000000000000004</t>
  </si>
  <si>
    <t>-0.25</t>
  </si>
  <si>
    <t>-0.6</t>
  </si>
  <si>
    <t>-0.18</t>
  </si>
  <si>
    <t>-0.24</t>
  </si>
  <si>
    <t>-0.64</t>
  </si>
  <si>
    <t>-0.96</t>
  </si>
  <si>
    <t>-6.2E-2</t>
  </si>
  <si>
    <t>-0.4</t>
  </si>
  <si>
    <t>-0.77</t>
  </si>
  <si>
    <t>0.16</t>
  </si>
  <si>
    <t>-0.11</t>
  </si>
  <si>
    <t>-0.42</t>
  </si>
  <si>
    <t>-0.91</t>
  </si>
  <si>
    <t>-0.71</t>
  </si>
  <si>
    <t>-0.75</t>
  </si>
  <si>
    <t>-0.54028436018957349</t>
  </si>
  <si>
    <t>-0.49</t>
  </si>
  <si>
    <t>-0.46810000000000002</t>
  </si>
  <si>
    <t>-0.03</t>
  </si>
  <si>
    <t>0.47</t>
  </si>
  <si>
    <t>-0.10100000000000001</t>
  </si>
  <si>
    <t>-0.17</t>
  </si>
  <si>
    <t>-0.16800000000000001</t>
  </si>
  <si>
    <t>-1.4E-2</t>
  </si>
  <si>
    <t>-0.27</t>
  </si>
  <si>
    <t>-0.57999999999999996</t>
  </si>
  <si>
    <t>-0.08</t>
  </si>
  <si>
    <t>-0.16</t>
  </si>
  <si>
    <t>0.25</t>
  </si>
  <si>
    <t>-0.73</t>
  </si>
  <si>
    <t>-0.52</t>
  </si>
  <si>
    <t>-0.33</t>
  </si>
  <si>
    <t>-0.51770000000000005</t>
  </si>
  <si>
    <t>-0.43</t>
  </si>
  <si>
    <t>0</t>
  </si>
  <si>
    <t>0.28999999999999998</t>
  </si>
  <si>
    <t>-0.85</t>
  </si>
  <si>
    <t>-0.39</t>
  </si>
  <si>
    <t>-2.3E-2</t>
  </si>
  <si>
    <t>-3.2000000000000001E-2</t>
  </si>
  <si>
    <t>0.48</t>
  </si>
  <si>
    <t>-0.5</t>
  </si>
  <si>
    <t>-8.4000000000000005E-2</t>
  </si>
  <si>
    <t>-0.47</t>
  </si>
  <si>
    <t>-5.7000000000000002E-2</t>
  </si>
  <si>
    <t>-0.21</t>
  </si>
  <si>
    <t>-0.15</t>
  </si>
  <si>
    <t>-0.28999999999999998</t>
  </si>
  <si>
    <t>3.3000000000000002E-2</t>
  </si>
  <si>
    <t>0.2</t>
  </si>
  <si>
    <t>-0.35599999999999998</t>
  </si>
  <si>
    <t>-0.92</t>
  </si>
  <si>
    <t>-0.40500000000000003</t>
  </si>
  <si>
    <t>-0.56000000000000005</t>
  </si>
  <si>
    <t>0.1</t>
  </si>
  <si>
    <t>-0.33500000000000002</t>
  </si>
  <si>
    <t>-8.6999999999999994E-2</t>
  </si>
  <si>
    <t>-0.41</t>
  </si>
  <si>
    <t>-0.14000000000000001</t>
  </si>
  <si>
    <t>-0.01</t>
  </si>
  <si>
    <t>-0.28000000000000003</t>
  </si>
  <si>
    <t>-0.308</t>
  </si>
  <si>
    <t>-0.14299999999999999</t>
  </si>
  <si>
    <t>-0.65</t>
  </si>
  <si>
    <t>-0.72</t>
  </si>
  <si>
    <t>0.26</t>
  </si>
  <si>
    <t>-0.20699999999999999</t>
  </si>
  <si>
    <t>-0.58904109589041098</t>
  </si>
  <si>
    <t>-0.35</t>
  </si>
  <si>
    <t>0.4</t>
  </si>
  <si>
    <t>-0.125</t>
  </si>
  <si>
    <t>2.5000000000000001E-2</t>
  </si>
  <si>
    <t>-0.97</t>
  </si>
  <si>
    <t>-0.13</t>
  </si>
  <si>
    <t>2.7E-2</t>
  </si>
  <si>
    <t>-0.99</t>
  </si>
  <si>
    <t>1.4999999999999999E-2</t>
  </si>
  <si>
    <t>-0.9</t>
  </si>
  <si>
    <t>6.9000000000000006E-2</t>
  </si>
  <si>
    <t>0.11</t>
  </si>
  <si>
    <t>-0.37</t>
  </si>
  <si>
    <t>-0.93</t>
  </si>
  <si>
    <t>-3.5999999999999997E-2</t>
  </si>
  <si>
    <t>-0.375</t>
  </si>
  <si>
    <t>0.17</t>
  </si>
  <si>
    <t>0.23</t>
  </si>
  <si>
    <t>Willi please fill in original cols to left</t>
  </si>
  <si>
    <t>0.06</t>
  </si>
  <si>
    <t>-1E-3</t>
  </si>
  <si>
    <t>0.31</t>
  </si>
  <si>
    <t>-0.63</t>
  </si>
  <si>
    <t>-3.6200000000000003E-2</t>
  </si>
  <si>
    <t>0.22</t>
  </si>
  <si>
    <t>-0.02</t>
  </si>
  <si>
    <t>Combined</t>
  </si>
  <si>
    <t>Close</t>
  </si>
  <si>
    <t>Narrow</t>
  </si>
  <si>
    <t>NA</t>
  </si>
  <si>
    <t>Slow</t>
  </si>
  <si>
    <t>Avoid</t>
  </si>
  <si>
    <t>new_grouping_aggrgegate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</si>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</sst>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tGPT_sector_group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 t="str">
            <v>Economy-wide</v>
          </cell>
          <cell r="B2" t="str">
            <v>Economy-Wide Assessment</v>
          </cell>
          <cell r="C2" t="str">
            <v>economy-wide</v>
          </cell>
          <cell r="D2" t="str">
            <v>economy-wide</v>
          </cell>
        </row>
        <row r="3">
          <cell r="A3" t="str">
            <v>Plastics</v>
          </cell>
          <cell r="B3" t="str">
            <v>Materials</v>
          </cell>
          <cell r="C3" t="str">
            <v>plastics and packaging</v>
          </cell>
          <cell r="D3" t="str">
            <v>materials</v>
          </cell>
        </row>
        <row r="4">
          <cell r="A4" t="str">
            <v>Steel and cement</v>
          </cell>
          <cell r="B4" t="str">
            <v>Building and Construction</v>
          </cell>
          <cell r="C4" t="str">
            <v>bulk materials</v>
          </cell>
          <cell r="D4" t="str">
            <v>materials</v>
          </cell>
        </row>
        <row r="5">
          <cell r="A5" t="str">
            <v>Buildings</v>
          </cell>
          <cell r="B5" t="str">
            <v>Building and Construction</v>
          </cell>
          <cell r="C5" t="str">
            <v>buildings</v>
          </cell>
          <cell r="D5" t="str">
            <v>buildings</v>
          </cell>
        </row>
        <row r="6">
          <cell r="A6" t="str">
            <v>Bulk materials (ew)</v>
          </cell>
          <cell r="B6" t="str">
            <v>Economy-Wide Assessment</v>
          </cell>
          <cell r="C6" t="str">
            <v>bulk materials</v>
          </cell>
          <cell r="D6" t="str">
            <v>materials</v>
          </cell>
        </row>
        <row r="7">
          <cell r="A7" t="str">
            <v>Cement</v>
          </cell>
          <cell r="B7" t="str">
            <v>Materials</v>
          </cell>
          <cell r="C7" t="str">
            <v>bulk materials</v>
          </cell>
          <cell r="D7" t="str">
            <v>materials</v>
          </cell>
        </row>
        <row r="8">
          <cell r="A8" t="str">
            <v>Residential buildings</v>
          </cell>
          <cell r="B8" t="str">
            <v>Building and Construction</v>
          </cell>
          <cell r="C8" t="str">
            <v>buildings</v>
          </cell>
          <cell r="D8" t="str">
            <v>buildings</v>
          </cell>
        </row>
        <row r="9">
          <cell r="A9" t="str">
            <v>Bulk materials</v>
          </cell>
          <cell r="B9" t="str">
            <v>Materials</v>
          </cell>
          <cell r="C9" t="str">
            <v>bulk materials</v>
          </cell>
          <cell r="D9" t="str">
            <v>materials</v>
          </cell>
        </row>
        <row r="10">
          <cell r="A10" t="str">
            <v>Copper (ew)</v>
          </cell>
          <cell r="B10" t="str">
            <v>Economy-Wide Assessment</v>
          </cell>
          <cell r="C10" t="str">
            <v>copper</v>
          </cell>
          <cell r="D10" t="str">
            <v>materials</v>
          </cell>
        </row>
        <row r="11">
          <cell r="A11" t="str">
            <v>Transport</v>
          </cell>
          <cell r="B11" t="str">
            <v>Industrial Sectors</v>
          </cell>
          <cell r="C11" t="str">
            <v>transport</v>
          </cell>
          <cell r="D11" t="str">
            <v>transport</v>
          </cell>
        </row>
        <row r="12">
          <cell r="A12" t="str">
            <v>Energy</v>
          </cell>
          <cell r="B12" t="str">
            <v>Industrial Sectors</v>
          </cell>
          <cell r="C12" t="str">
            <v>energy sector</v>
          </cell>
          <cell r="D12" t="str">
            <v>energy sector</v>
          </cell>
        </row>
        <row r="13">
          <cell r="A13" t="str">
            <v>Iron &amp; steel (ew)</v>
          </cell>
          <cell r="B13" t="str">
            <v>Economy-Wide Assessment</v>
          </cell>
          <cell r="C13" t="str">
            <v>iron and steel</v>
          </cell>
          <cell r="D13" t="str">
            <v>materials</v>
          </cell>
        </row>
        <row r="14">
          <cell r="A14" t="str">
            <v>Buildings, vehicles, electrical machinery (ew)</v>
          </cell>
          <cell r="B14" t="str">
            <v>Economy-Wide Assessment</v>
          </cell>
          <cell r="C14" t="str">
            <v>economy-wide</v>
          </cell>
          <cell r="D14" t="str">
            <v>materials</v>
          </cell>
        </row>
        <row r="15">
          <cell r="A15" t="str">
            <v>Industry</v>
          </cell>
          <cell r="B15" t="str">
            <v>Industrial Sectors</v>
          </cell>
          <cell r="C15" t="str">
            <v>industry</v>
          </cell>
          <cell r="D15" t="str">
            <v>materials</v>
          </cell>
        </row>
        <row r="16">
          <cell r="A16" t="str">
            <v>Iron and steel</v>
          </cell>
          <cell r="B16" t="str">
            <v>Materials</v>
          </cell>
          <cell r="C16" t="str">
            <v>iron and steel</v>
          </cell>
          <cell r="D16" t="str">
            <v>materials</v>
          </cell>
        </row>
        <row r="17">
          <cell r="A17" t="str">
            <v>Households (ew)</v>
          </cell>
          <cell r="B17" t="str">
            <v>Economy-Wide Assessment</v>
          </cell>
          <cell r="C17" t="str">
            <v>household appliances</v>
          </cell>
          <cell r="D17" t="str">
            <v>economy-wide</v>
          </cell>
        </row>
        <row r="18">
          <cell r="A18" t="str">
            <v>Economy-wide effects of measures in accommodation, transport, and consumer durables sectors</v>
          </cell>
          <cell r="B18" t="str">
            <v>Economy-Wide Assessment</v>
          </cell>
          <cell r="C18" t="str">
            <v>economy-wide</v>
          </cell>
          <cell r="D18" t="str">
            <v>economy-wide</v>
          </cell>
        </row>
        <row r="19">
          <cell r="A19" t="str">
            <v>Waste management</v>
          </cell>
          <cell r="B19" t="str">
            <v>Industrial Sectors</v>
          </cell>
          <cell r="C19" t="str">
            <v>waste management</v>
          </cell>
          <cell r="D19" t="str">
            <v>waste management</v>
          </cell>
        </row>
        <row r="20">
          <cell r="A20" t="str">
            <v>Packaging</v>
          </cell>
          <cell r="B20" t="str">
            <v>Industrial Sectors</v>
          </cell>
          <cell r="C20" t="str">
            <v>plastics and packaging</v>
          </cell>
          <cell r="D20" t="str">
            <v>materials</v>
          </cell>
        </row>
        <row r="21">
          <cell r="A21" t="str">
            <v>Pulp and paper</v>
          </cell>
          <cell r="B21" t="str">
            <v>Materials</v>
          </cell>
          <cell r="C21" t="str">
            <v>pulp, paper and wood</v>
          </cell>
          <cell r="D21" t="str">
            <v>materials</v>
          </cell>
        </row>
        <row r="22">
          <cell r="A22" t="str">
            <v>Aluminium</v>
          </cell>
          <cell r="B22" t="str">
            <v>Materials</v>
          </cell>
          <cell r="C22" t="str">
            <v>aluminium</v>
          </cell>
          <cell r="D22" t="str">
            <v>materials</v>
          </cell>
        </row>
        <row r="23">
          <cell r="A23" t="str">
            <v>Copper</v>
          </cell>
          <cell r="B23" t="str">
            <v>Materials</v>
          </cell>
          <cell r="C23" t="str">
            <v>copper</v>
          </cell>
          <cell r="D23" t="str">
            <v>materials</v>
          </cell>
        </row>
        <row r="24">
          <cell r="A24" t="str">
            <v>Metals</v>
          </cell>
          <cell r="B24" t="str">
            <v>Materials</v>
          </cell>
          <cell r="C24" t="str">
            <v>metals</v>
          </cell>
          <cell r="D24" t="str">
            <v>materials</v>
          </cell>
        </row>
        <row r="25">
          <cell r="A25" t="str">
            <v>Iron &amp; steel</v>
          </cell>
          <cell r="B25" t="str">
            <v>Materials</v>
          </cell>
          <cell r="C25" t="str">
            <v>iron and steel</v>
          </cell>
          <cell r="D25" t="str">
            <v>materials</v>
          </cell>
        </row>
        <row r="26">
          <cell r="A26" t="str">
            <v>Chemicals</v>
          </cell>
          <cell r="B26" t="str">
            <v>Industrial Sectors</v>
          </cell>
          <cell r="C26" t="str">
            <v>chemicals</v>
          </cell>
          <cell r="D26" t="str">
            <v>materials</v>
          </cell>
        </row>
        <row r="27">
          <cell r="A27" t="str">
            <v>Building materials</v>
          </cell>
          <cell r="B27" t="str">
            <v>Building and Construction</v>
          </cell>
          <cell r="C27" t="str">
            <v>bulk materials</v>
          </cell>
          <cell r="D27" t="str">
            <v>materials</v>
          </cell>
        </row>
        <row r="28">
          <cell r="A28" t="str">
            <v>Steel</v>
          </cell>
          <cell r="B28" t="str">
            <v>Materials</v>
          </cell>
          <cell r="C28" t="str">
            <v>iron and steel</v>
          </cell>
          <cell r="D28" t="str">
            <v>materials</v>
          </cell>
        </row>
        <row r="29">
          <cell r="A29" t="str">
            <v>Appliances (washing machines)</v>
          </cell>
          <cell r="B29" t="str">
            <v>Specific Products/Applications</v>
          </cell>
          <cell r="C29" t="str">
            <v>household appliances</v>
          </cell>
          <cell r="D29" t="str">
            <v>economy-wide</v>
          </cell>
        </row>
        <row r="30">
          <cell r="A30" t="str">
            <v>Wood</v>
          </cell>
          <cell r="B30" t="str">
            <v>Materials</v>
          </cell>
          <cell r="C30" t="str">
            <v>pulp, paper and wood</v>
          </cell>
          <cell r="D30" t="str">
            <v>materials</v>
          </cell>
        </row>
        <row r="31">
          <cell r="A31" t="str">
            <v>Fossil industry</v>
          </cell>
          <cell r="B31" t="str">
            <v>Industrial Sectors</v>
          </cell>
          <cell r="C31" t="str">
            <v>energy sector</v>
          </cell>
          <cell r="D31" t="str">
            <v>energy sector</v>
          </cell>
        </row>
        <row r="32">
          <cell r="A32" t="str">
            <v>Building stock</v>
          </cell>
          <cell r="B32" t="str">
            <v>Building and Construction</v>
          </cell>
          <cell r="C32" t="str">
            <v>buildings</v>
          </cell>
          <cell r="D32" t="str">
            <v>buildings</v>
          </cell>
        </row>
        <row r="33">
          <cell r="A33" t="str">
            <v>Iron ore</v>
          </cell>
          <cell r="B33" t="str">
            <v>Materials</v>
          </cell>
          <cell r="C33" t="str">
            <v>iron and steel</v>
          </cell>
          <cell r="D33" t="str">
            <v>materials</v>
          </cell>
        </row>
        <row r="34">
          <cell r="A34" t="str">
            <v>Aluminum</v>
          </cell>
          <cell r="B34" t="str">
            <v>Materials</v>
          </cell>
          <cell r="C34" t="str">
            <v>aluminium</v>
          </cell>
          <cell r="D34" t="str">
            <v>materials</v>
          </cell>
        </row>
        <row r="35">
          <cell r="A35" t="str">
            <v>Iron&amp;steel</v>
          </cell>
          <cell r="B35" t="str">
            <v>Materials</v>
          </cell>
          <cell r="C35" t="str">
            <v>iron and steel</v>
          </cell>
          <cell r="D35" t="str">
            <v>materials</v>
          </cell>
        </row>
        <row r="36">
          <cell r="A36" t="str">
            <v>Paper</v>
          </cell>
          <cell r="B36" t="str">
            <v>Materials</v>
          </cell>
          <cell r="C36" t="str">
            <v>pulp, paper and wood</v>
          </cell>
          <cell r="D36" t="str">
            <v>materials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activeCell="B20" sqref="B2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343</v>
      </c>
    </row>
    <row r="3" spans="1:2" x14ac:dyDescent="0.25">
      <c r="A3" t="s">
        <v>3</v>
      </c>
      <c r="B3" t="s">
        <v>343</v>
      </c>
    </row>
    <row r="4" spans="1:2" x14ac:dyDescent="0.25">
      <c r="A4" t="s">
        <v>4</v>
      </c>
      <c r="B4" t="s">
        <v>343</v>
      </c>
    </row>
    <row r="5" spans="1:2" x14ac:dyDescent="0.25">
      <c r="A5" t="s">
        <v>5</v>
      </c>
      <c r="B5" t="s">
        <v>343</v>
      </c>
    </row>
    <row r="6" spans="1:2" x14ac:dyDescent="0.25">
      <c r="A6" t="s">
        <v>6</v>
      </c>
      <c r="B6" t="s">
        <v>343</v>
      </c>
    </row>
    <row r="7" spans="1:2" x14ac:dyDescent="0.25">
      <c r="A7" t="s">
        <v>7</v>
      </c>
      <c r="B7" t="s">
        <v>343</v>
      </c>
    </row>
    <row r="8" spans="1:2" x14ac:dyDescent="0.25">
      <c r="A8" t="s">
        <v>8</v>
      </c>
      <c r="B8" t="s">
        <v>343</v>
      </c>
    </row>
    <row r="9" spans="1:2" x14ac:dyDescent="0.25">
      <c r="A9" t="s">
        <v>9</v>
      </c>
      <c r="B9" t="s">
        <v>343</v>
      </c>
    </row>
    <row r="10" spans="1:2" x14ac:dyDescent="0.25">
      <c r="A10" t="s">
        <v>10</v>
      </c>
      <c r="B10" t="s">
        <v>343</v>
      </c>
    </row>
    <row r="11" spans="1:2" x14ac:dyDescent="0.25">
      <c r="A11" t="s">
        <v>11</v>
      </c>
      <c r="B11" t="s">
        <v>344</v>
      </c>
    </row>
    <row r="12" spans="1:2" x14ac:dyDescent="0.25">
      <c r="A12" t="s">
        <v>12</v>
      </c>
      <c r="B12" t="s">
        <v>345</v>
      </c>
    </row>
    <row r="13" spans="1:2" x14ac:dyDescent="0.25">
      <c r="A13" t="s">
        <v>13</v>
      </c>
      <c r="B13" t="s">
        <v>343</v>
      </c>
    </row>
    <row r="14" spans="1:2" x14ac:dyDescent="0.25">
      <c r="A14" t="s">
        <v>14</v>
      </c>
      <c r="B14" t="s">
        <v>343</v>
      </c>
    </row>
    <row r="15" spans="1:2" x14ac:dyDescent="0.25">
      <c r="A15" t="s">
        <v>15</v>
      </c>
      <c r="B15" t="s">
        <v>346</v>
      </c>
    </row>
    <row r="16" spans="1:2" x14ac:dyDescent="0.25">
      <c r="A16" t="s">
        <v>16</v>
      </c>
      <c r="B16" t="s">
        <v>343</v>
      </c>
    </row>
    <row r="17" spans="1:2" x14ac:dyDescent="0.25">
      <c r="A17" t="s">
        <v>17</v>
      </c>
      <c r="B17" t="s">
        <v>347</v>
      </c>
    </row>
    <row r="18" spans="1:2" x14ac:dyDescent="0.25">
      <c r="A18" t="s">
        <v>18</v>
      </c>
      <c r="B18" t="s">
        <v>343</v>
      </c>
    </row>
    <row r="19" spans="1:2" x14ac:dyDescent="0.25">
      <c r="A19" t="s">
        <v>19</v>
      </c>
      <c r="B19" t="s">
        <v>348</v>
      </c>
    </row>
    <row r="20" spans="1:2" x14ac:dyDescent="0.25">
      <c r="A20" t="s">
        <v>20</v>
      </c>
      <c r="B20" t="s">
        <v>346</v>
      </c>
    </row>
    <row r="21" spans="1:2" x14ac:dyDescent="0.25">
      <c r="A21" t="s">
        <v>21</v>
      </c>
      <c r="B21" t="s">
        <v>343</v>
      </c>
    </row>
    <row r="22" spans="1:2" x14ac:dyDescent="0.25">
      <c r="A22" t="s">
        <v>22</v>
      </c>
      <c r="B22" t="s">
        <v>343</v>
      </c>
    </row>
    <row r="23" spans="1:2" x14ac:dyDescent="0.25">
      <c r="A23" t="s">
        <v>23</v>
      </c>
      <c r="B23" t="s">
        <v>343</v>
      </c>
    </row>
    <row r="24" spans="1:2" x14ac:dyDescent="0.25">
      <c r="A24" t="s">
        <v>24</v>
      </c>
      <c r="B24" t="s">
        <v>343</v>
      </c>
    </row>
    <row r="25" spans="1:2" x14ac:dyDescent="0.25">
      <c r="A25" t="s">
        <v>25</v>
      </c>
      <c r="B25" t="s">
        <v>343</v>
      </c>
    </row>
    <row r="26" spans="1:2" x14ac:dyDescent="0.25">
      <c r="A26" t="s">
        <v>26</v>
      </c>
      <c r="B26" t="s">
        <v>343</v>
      </c>
    </row>
    <row r="27" spans="1:2" x14ac:dyDescent="0.25">
      <c r="A27" t="s">
        <v>27</v>
      </c>
      <c r="B27" t="s">
        <v>343</v>
      </c>
    </row>
    <row r="28" spans="1:2" x14ac:dyDescent="0.25">
      <c r="A28" t="s">
        <v>28</v>
      </c>
      <c r="B28" t="s">
        <v>343</v>
      </c>
    </row>
    <row r="29" spans="1:2" x14ac:dyDescent="0.25">
      <c r="A29" t="s">
        <v>29</v>
      </c>
      <c r="B29" t="s">
        <v>346</v>
      </c>
    </row>
    <row r="30" spans="1:2" x14ac:dyDescent="0.25">
      <c r="A30" t="s">
        <v>30</v>
      </c>
      <c r="B30" t="s">
        <v>343</v>
      </c>
    </row>
    <row r="31" spans="1:2" x14ac:dyDescent="0.25">
      <c r="A31" t="s">
        <v>31</v>
      </c>
      <c r="B31" t="s">
        <v>343</v>
      </c>
    </row>
    <row r="32" spans="1:2" x14ac:dyDescent="0.25">
      <c r="A32" t="s">
        <v>32</v>
      </c>
      <c r="B32" t="s">
        <v>343</v>
      </c>
    </row>
    <row r="33" spans="1:2" x14ac:dyDescent="0.25">
      <c r="A33" t="s">
        <v>33</v>
      </c>
      <c r="B33" t="s">
        <v>343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1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249</v>
      </c>
    </row>
    <row r="3" spans="1:2" x14ac:dyDescent="0.25">
      <c r="A3" t="s">
        <v>328</v>
      </c>
    </row>
    <row r="4" spans="1:2" x14ac:dyDescent="0.25">
      <c r="A4" t="s">
        <v>223</v>
      </c>
    </row>
    <row r="5" spans="1:2" x14ac:dyDescent="0.25">
      <c r="A5" t="s">
        <v>329</v>
      </c>
    </row>
    <row r="6" spans="1:2" x14ac:dyDescent="0.25">
      <c r="A6" t="s">
        <v>245</v>
      </c>
    </row>
    <row r="7" spans="1:2" x14ac:dyDescent="0.25">
      <c r="A7" t="s">
        <v>276</v>
      </c>
    </row>
    <row r="8" spans="1:2" x14ac:dyDescent="0.25">
      <c r="A8" t="s">
        <v>222</v>
      </c>
    </row>
    <row r="9" spans="1:2" x14ac:dyDescent="0.25">
      <c r="A9" t="s">
        <v>256</v>
      </c>
    </row>
    <row r="10" spans="1:2" x14ac:dyDescent="0.25">
      <c r="A10" t="s">
        <v>228</v>
      </c>
    </row>
    <row r="11" spans="1:2" x14ac:dyDescent="0.25">
      <c r="A11" t="s">
        <v>317</v>
      </c>
    </row>
    <row r="12" spans="1:2" x14ac:dyDescent="0.25">
      <c r="A12" t="s">
        <v>330</v>
      </c>
    </row>
    <row r="13" spans="1:2" x14ac:dyDescent="0.25">
      <c r="A13" t="s">
        <v>331</v>
      </c>
    </row>
    <row r="14" spans="1:2" x14ac:dyDescent="0.25">
      <c r="A14" t="s">
        <v>332</v>
      </c>
    </row>
    <row r="15" spans="1:2" x14ac:dyDescent="0.25">
      <c r="A15" t="s">
        <v>333</v>
      </c>
    </row>
    <row r="16" spans="1:2" x14ac:dyDescent="0.25">
      <c r="A16" t="s">
        <v>334</v>
      </c>
    </row>
    <row r="17" spans="1:1" x14ac:dyDescent="0.25">
      <c r="A17" t="s">
        <v>283</v>
      </c>
    </row>
    <row r="18" spans="1:1" x14ac:dyDescent="0.25">
      <c r="A18" t="s">
        <v>335</v>
      </c>
    </row>
    <row r="19" spans="1:1" x14ac:dyDescent="0.25">
      <c r="A19" t="s">
        <v>336</v>
      </c>
    </row>
    <row r="20" spans="1:1" x14ac:dyDescent="0.25">
      <c r="A20" t="s">
        <v>224</v>
      </c>
    </row>
    <row r="21" spans="1:1" x14ac:dyDescent="0.25">
      <c r="A21" t="s">
        <v>337</v>
      </c>
    </row>
    <row r="22" spans="1:1" x14ac:dyDescent="0.25">
      <c r="A22" t="s">
        <v>238</v>
      </c>
    </row>
    <row r="23" spans="1:1" x14ac:dyDescent="0.25">
      <c r="A23" t="s">
        <v>338</v>
      </c>
    </row>
    <row r="24" spans="1:1" x14ac:dyDescent="0.25">
      <c r="A24" t="s">
        <v>294</v>
      </c>
    </row>
    <row r="25" spans="1:1" x14ac:dyDescent="0.25">
      <c r="A25" t="s">
        <v>339</v>
      </c>
    </row>
    <row r="26" spans="1:1" x14ac:dyDescent="0.25">
      <c r="A26" t="s">
        <v>295</v>
      </c>
    </row>
    <row r="27" spans="1:1" x14ac:dyDescent="0.25">
      <c r="A27" t="s">
        <v>340</v>
      </c>
    </row>
    <row r="28" spans="1:1" x14ac:dyDescent="0.25">
      <c r="A28" t="s">
        <v>341</v>
      </c>
    </row>
    <row r="29" spans="1:1" x14ac:dyDescent="0.25">
      <c r="A29" t="s">
        <v>342</v>
      </c>
    </row>
    <row r="30" spans="1:1" x14ac:dyDescent="0.25">
      <c r="A30" t="s">
        <v>300</v>
      </c>
    </row>
    <row r="31" spans="1:1" x14ac:dyDescent="0.25">
      <c r="A31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34</v>
      </c>
    </row>
    <row r="3" spans="1:2" x14ac:dyDescent="0.25">
      <c r="A3" t="s">
        <v>35</v>
      </c>
    </row>
    <row r="4" spans="1:2" x14ac:dyDescent="0.25">
      <c r="A4" t="s">
        <v>36</v>
      </c>
    </row>
    <row r="5" spans="1:2" x14ac:dyDescent="0.25">
      <c r="A5" t="s">
        <v>37</v>
      </c>
    </row>
    <row r="6" spans="1:2" x14ac:dyDescent="0.25">
      <c r="A6" t="s">
        <v>38</v>
      </c>
    </row>
    <row r="7" spans="1:2" x14ac:dyDescent="0.25">
      <c r="A7" t="s">
        <v>39</v>
      </c>
    </row>
    <row r="8" spans="1:2" x14ac:dyDescent="0.25">
      <c r="A8" t="s">
        <v>40</v>
      </c>
    </row>
    <row r="9" spans="1:2" x14ac:dyDescent="0.25">
      <c r="A9" t="s">
        <v>41</v>
      </c>
    </row>
    <row r="10" spans="1:2" x14ac:dyDescent="0.25">
      <c r="A10" t="s">
        <v>42</v>
      </c>
    </row>
    <row r="11" spans="1:2" x14ac:dyDescent="0.25">
      <c r="A11" t="s">
        <v>43</v>
      </c>
    </row>
    <row r="12" spans="1:2" x14ac:dyDescent="0.25">
      <c r="A12" t="s">
        <v>44</v>
      </c>
    </row>
    <row r="13" spans="1:2" x14ac:dyDescent="0.25">
      <c r="A13" t="s">
        <v>45</v>
      </c>
    </row>
    <row r="14" spans="1:2" x14ac:dyDescent="0.25">
      <c r="A14" t="s">
        <v>46</v>
      </c>
    </row>
    <row r="15" spans="1:2" x14ac:dyDescent="0.25">
      <c r="A15" t="s">
        <v>47</v>
      </c>
    </row>
    <row r="16" spans="1:2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59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63</v>
      </c>
    </row>
    <row r="32" spans="1:1" x14ac:dyDescent="0.25">
      <c r="A32" t="s">
        <v>64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68</v>
      </c>
    </row>
    <row r="37" spans="1:1" x14ac:dyDescent="0.25">
      <c r="A37" t="s">
        <v>69</v>
      </c>
    </row>
    <row r="38" spans="1:1" x14ac:dyDescent="0.25">
      <c r="A38" t="s">
        <v>70</v>
      </c>
    </row>
    <row r="39" spans="1:1" x14ac:dyDescent="0.25">
      <c r="A39" t="s">
        <v>71</v>
      </c>
    </row>
    <row r="40" spans="1:1" x14ac:dyDescent="0.25">
      <c r="A40" t="s">
        <v>72</v>
      </c>
    </row>
    <row r="41" spans="1:1" x14ac:dyDescent="0.25">
      <c r="A41" t="s">
        <v>73</v>
      </c>
    </row>
    <row r="42" spans="1:1" x14ac:dyDescent="0.25">
      <c r="A42" t="s">
        <v>74</v>
      </c>
    </row>
    <row r="43" spans="1:1" x14ac:dyDescent="0.25">
      <c r="A43" t="s">
        <v>75</v>
      </c>
    </row>
    <row r="44" spans="1:1" x14ac:dyDescent="0.25">
      <c r="A44" t="s">
        <v>76</v>
      </c>
    </row>
    <row r="45" spans="1:1" x14ac:dyDescent="0.25">
      <c r="A45" t="s">
        <v>77</v>
      </c>
    </row>
    <row r="46" spans="1:1" x14ac:dyDescent="0.25">
      <c r="A46" t="s">
        <v>78</v>
      </c>
    </row>
    <row r="47" spans="1:1" x14ac:dyDescent="0.25">
      <c r="A47" t="s">
        <v>79</v>
      </c>
    </row>
    <row r="48" spans="1:1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  <row r="52" spans="1:1" x14ac:dyDescent="0.25">
      <c r="A52" t="s">
        <v>84</v>
      </c>
    </row>
    <row r="53" spans="1:1" x14ac:dyDescent="0.25">
      <c r="A53" t="s">
        <v>85</v>
      </c>
    </row>
    <row r="54" spans="1:1" x14ac:dyDescent="0.25">
      <c r="A54" t="s">
        <v>86</v>
      </c>
    </row>
    <row r="55" spans="1:1" x14ac:dyDescent="0.25">
      <c r="A55" t="s">
        <v>87</v>
      </c>
    </row>
    <row r="56" spans="1:1" x14ac:dyDescent="0.25">
      <c r="A56" t="s">
        <v>88</v>
      </c>
    </row>
    <row r="57" spans="1:1" x14ac:dyDescent="0.25">
      <c r="A57" t="s">
        <v>89</v>
      </c>
    </row>
    <row r="58" spans="1:1" x14ac:dyDescent="0.25">
      <c r="A58" t="s">
        <v>90</v>
      </c>
    </row>
    <row r="59" spans="1:1" x14ac:dyDescent="0.25">
      <c r="A59" t="s">
        <v>91</v>
      </c>
    </row>
    <row r="60" spans="1:1" x14ac:dyDescent="0.25">
      <c r="A60" t="s">
        <v>92</v>
      </c>
    </row>
    <row r="61" spans="1:1" x14ac:dyDescent="0.25">
      <c r="A61" t="s">
        <v>93</v>
      </c>
    </row>
    <row r="62" spans="1:1" x14ac:dyDescent="0.25">
      <c r="A62" t="s">
        <v>94</v>
      </c>
    </row>
    <row r="63" spans="1:1" x14ac:dyDescent="0.25">
      <c r="A63" t="s">
        <v>95</v>
      </c>
    </row>
    <row r="64" spans="1:1" x14ac:dyDescent="0.25">
      <c r="A64" t="s">
        <v>96</v>
      </c>
    </row>
    <row r="65" spans="1:1" x14ac:dyDescent="0.25">
      <c r="A65" t="s">
        <v>97</v>
      </c>
    </row>
    <row r="66" spans="1:1" x14ac:dyDescent="0.25">
      <c r="A66" t="s">
        <v>98</v>
      </c>
    </row>
    <row r="67" spans="1:1" x14ac:dyDescent="0.25">
      <c r="A67" t="s">
        <v>99</v>
      </c>
    </row>
    <row r="68" spans="1:1" x14ac:dyDescent="0.25">
      <c r="A68" t="s">
        <v>100</v>
      </c>
    </row>
    <row r="69" spans="1:1" x14ac:dyDescent="0.25">
      <c r="A69" t="s">
        <v>101</v>
      </c>
    </row>
    <row r="70" spans="1:1" x14ac:dyDescent="0.25">
      <c r="A70" t="s">
        <v>102</v>
      </c>
    </row>
    <row r="71" spans="1:1" x14ac:dyDescent="0.25">
      <c r="A71" t="s">
        <v>103</v>
      </c>
    </row>
    <row r="72" spans="1:1" x14ac:dyDescent="0.25">
      <c r="A72" t="s">
        <v>104</v>
      </c>
    </row>
    <row r="73" spans="1:1" x14ac:dyDescent="0.25">
      <c r="A73" t="s">
        <v>105</v>
      </c>
    </row>
    <row r="74" spans="1:1" x14ac:dyDescent="0.25">
      <c r="A74" t="s">
        <v>106</v>
      </c>
    </row>
    <row r="75" spans="1:1" x14ac:dyDescent="0.25">
      <c r="A75" t="s">
        <v>107</v>
      </c>
    </row>
    <row r="76" spans="1:1" x14ac:dyDescent="0.25">
      <c r="A76" t="s">
        <v>108</v>
      </c>
    </row>
    <row r="77" spans="1:1" x14ac:dyDescent="0.25">
      <c r="A77" t="s">
        <v>109</v>
      </c>
    </row>
    <row r="78" spans="1:1" x14ac:dyDescent="0.25">
      <c r="A78" t="s">
        <v>110</v>
      </c>
    </row>
    <row r="79" spans="1:1" x14ac:dyDescent="0.25">
      <c r="A79" t="s">
        <v>111</v>
      </c>
    </row>
    <row r="80" spans="1:1" x14ac:dyDescent="0.25">
      <c r="A80" t="s">
        <v>112</v>
      </c>
    </row>
    <row r="81" spans="1:1" x14ac:dyDescent="0.25">
      <c r="A81" t="s">
        <v>113</v>
      </c>
    </row>
    <row r="82" spans="1:1" x14ac:dyDescent="0.25">
      <c r="A82" t="s">
        <v>114</v>
      </c>
    </row>
    <row r="83" spans="1:1" x14ac:dyDescent="0.25">
      <c r="A83" t="s">
        <v>115</v>
      </c>
    </row>
    <row r="84" spans="1:1" x14ac:dyDescent="0.25">
      <c r="A84" t="s">
        <v>116</v>
      </c>
    </row>
    <row r="85" spans="1:1" x14ac:dyDescent="0.25">
      <c r="A85" t="s">
        <v>117</v>
      </c>
    </row>
    <row r="86" spans="1:1" x14ac:dyDescent="0.25">
      <c r="A86" t="s">
        <v>118</v>
      </c>
    </row>
    <row r="87" spans="1:1" x14ac:dyDescent="0.25">
      <c r="A87" t="s">
        <v>119</v>
      </c>
    </row>
    <row r="88" spans="1:1" x14ac:dyDescent="0.25">
      <c r="A88" t="s">
        <v>120</v>
      </c>
    </row>
    <row r="89" spans="1:1" x14ac:dyDescent="0.25">
      <c r="A89" t="s">
        <v>121</v>
      </c>
    </row>
    <row r="90" spans="1:1" x14ac:dyDescent="0.25">
      <c r="A90" t="s">
        <v>122</v>
      </c>
    </row>
    <row r="91" spans="1:1" x14ac:dyDescent="0.25">
      <c r="A91" t="s">
        <v>123</v>
      </c>
    </row>
    <row r="92" spans="1:1" x14ac:dyDescent="0.25">
      <c r="A92" t="s">
        <v>124</v>
      </c>
    </row>
    <row r="93" spans="1:1" x14ac:dyDescent="0.25">
      <c r="A93" t="s">
        <v>125</v>
      </c>
    </row>
    <row r="94" spans="1:1" x14ac:dyDescent="0.25">
      <c r="A94" t="s">
        <v>126</v>
      </c>
    </row>
    <row r="95" spans="1:1" x14ac:dyDescent="0.25">
      <c r="A95" t="s">
        <v>127</v>
      </c>
    </row>
    <row r="96" spans="1:1" x14ac:dyDescent="0.25">
      <c r="A96" t="s">
        <v>128</v>
      </c>
    </row>
    <row r="97" spans="1:1" x14ac:dyDescent="0.25">
      <c r="A97" t="s">
        <v>129</v>
      </c>
    </row>
    <row r="98" spans="1:1" x14ac:dyDescent="0.25">
      <c r="A98" t="s">
        <v>130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131</v>
      </c>
      <c r="B2" t="s">
        <v>131</v>
      </c>
    </row>
    <row r="3" spans="1:2" x14ac:dyDescent="0.25">
      <c r="A3" t="s">
        <v>132</v>
      </c>
      <c r="B3" t="s">
        <v>132</v>
      </c>
    </row>
    <row r="4" spans="1:2" x14ac:dyDescent="0.25">
      <c r="A4" t="s">
        <v>133</v>
      </c>
      <c r="B4" t="s">
        <v>346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132</v>
      </c>
      <c r="B2" t="s">
        <v>132</v>
      </c>
    </row>
    <row r="3" spans="1:2" x14ac:dyDescent="0.25">
      <c r="A3" t="s">
        <v>131</v>
      </c>
      <c r="B3" t="s">
        <v>131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131</v>
      </c>
      <c r="B2" t="s">
        <v>131</v>
      </c>
    </row>
    <row r="3" spans="1:2" x14ac:dyDescent="0.25">
      <c r="A3" t="s">
        <v>132</v>
      </c>
      <c r="B3" t="s">
        <v>132</v>
      </c>
    </row>
    <row r="4" spans="1:2" x14ac:dyDescent="0.25">
      <c r="A4" t="s">
        <v>134</v>
      </c>
      <c r="B4" t="s">
        <v>346</v>
      </c>
    </row>
    <row r="5" spans="1:2" x14ac:dyDescent="0.25">
      <c r="A5" t="s">
        <v>135</v>
      </c>
      <c r="B5" t="s">
        <v>346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4"/>
  <sheetViews>
    <sheetView workbookViewId="0">
      <selection activeCell="B1" sqref="B1"/>
    </sheetView>
  </sheetViews>
  <sheetFormatPr baseColWidth="10" defaultRowHeight="15" x14ac:dyDescent="0.25"/>
  <cols>
    <col min="1" max="1" width="34.85546875" customWidth="1"/>
  </cols>
  <sheetData>
    <row r="1" spans="1:3" x14ac:dyDescent="0.25">
      <c r="A1" s="1" t="s">
        <v>0</v>
      </c>
      <c r="B1" s="1" t="s">
        <v>1</v>
      </c>
      <c r="C1" s="1" t="s">
        <v>349</v>
      </c>
    </row>
    <row r="2" spans="1:3" x14ac:dyDescent="0.25">
      <c r="A2" t="s">
        <v>136</v>
      </c>
      <c r="B2" t="str">
        <f>VLOOKUP($A2,[1]Tabelle1!$A$2:$C$36,3,FALSE)</f>
        <v>economy-wide</v>
      </c>
      <c r="C2" t="str">
        <f>VLOOKUP(A2,[1]Tabelle1!$A$2:$D$36,4,FALSE)</f>
        <v>economy-wide</v>
      </c>
    </row>
    <row r="3" spans="1:3" x14ac:dyDescent="0.25">
      <c r="A3" t="s">
        <v>137</v>
      </c>
      <c r="B3" t="str">
        <f>VLOOKUP(A3,[1]Tabelle1!$A$2:$C$36,3,FALSE)</f>
        <v>plastics and packaging</v>
      </c>
      <c r="C3" t="str">
        <f>VLOOKUP(A3,[1]Tabelle1!$A$2:$D$36,4,FALSE)</f>
        <v>materials</v>
      </c>
    </row>
    <row r="4" spans="1:3" x14ac:dyDescent="0.25">
      <c r="A4" t="s">
        <v>138</v>
      </c>
      <c r="B4" t="str">
        <f>VLOOKUP(A4,[1]Tabelle1!$A$2:$C$36,3,FALSE)</f>
        <v>bulk materials</v>
      </c>
      <c r="C4" t="str">
        <f>VLOOKUP(A4,[1]Tabelle1!$A$2:$D$36,4,FALSE)</f>
        <v>materials</v>
      </c>
    </row>
    <row r="5" spans="1:3" x14ac:dyDescent="0.25">
      <c r="A5" t="s">
        <v>139</v>
      </c>
      <c r="B5" t="str">
        <f>VLOOKUP(A5,[1]Tabelle1!$A$2:$C$36,3,FALSE)</f>
        <v>buildings</v>
      </c>
      <c r="C5" t="str">
        <f>VLOOKUP(A5,[1]Tabelle1!$A$2:$D$36,4,FALSE)</f>
        <v>buildings</v>
      </c>
    </row>
    <row r="6" spans="1:3" x14ac:dyDescent="0.25">
      <c r="A6" t="s">
        <v>140</v>
      </c>
      <c r="B6" t="str">
        <f>VLOOKUP(A6,[1]Tabelle1!$A$2:$C$36,3,FALSE)</f>
        <v>bulk materials</v>
      </c>
      <c r="C6" t="str">
        <f>VLOOKUP(A6,[1]Tabelle1!$A$2:$D$36,4,FALSE)</f>
        <v>materials</v>
      </c>
    </row>
    <row r="7" spans="1:3" x14ac:dyDescent="0.25">
      <c r="A7" t="s">
        <v>141</v>
      </c>
      <c r="B7" t="str">
        <f>VLOOKUP(A7,[1]Tabelle1!$A$2:$C$36,3,FALSE)</f>
        <v>bulk materials</v>
      </c>
      <c r="C7" t="str">
        <f>VLOOKUP(A7,[1]Tabelle1!$A$2:$D$36,4,FALSE)</f>
        <v>materials</v>
      </c>
    </row>
    <row r="8" spans="1:3" x14ac:dyDescent="0.25">
      <c r="A8" t="s">
        <v>142</v>
      </c>
      <c r="B8" t="str">
        <f>VLOOKUP(A8,[1]Tabelle1!$A$2:$C$36,3,FALSE)</f>
        <v>buildings</v>
      </c>
      <c r="C8" t="str">
        <f>VLOOKUP(A8,[1]Tabelle1!$A$2:$D$36,4,FALSE)</f>
        <v>buildings</v>
      </c>
    </row>
    <row r="9" spans="1:3" x14ac:dyDescent="0.25">
      <c r="A9" t="s">
        <v>143</v>
      </c>
      <c r="B9" t="str">
        <f>VLOOKUP(A9,[1]Tabelle1!$A$2:$C$36,3,FALSE)</f>
        <v>bulk materials</v>
      </c>
      <c r="C9" t="str">
        <f>VLOOKUP(A9,[1]Tabelle1!$A$2:$D$36,4,FALSE)</f>
        <v>materials</v>
      </c>
    </row>
    <row r="10" spans="1:3" x14ac:dyDescent="0.25">
      <c r="A10" t="s">
        <v>144</v>
      </c>
      <c r="B10" t="str">
        <f>VLOOKUP(A10,[1]Tabelle1!$A$2:$C$36,3,FALSE)</f>
        <v>copper</v>
      </c>
      <c r="C10" t="str">
        <f>VLOOKUP(A10,[1]Tabelle1!$A$2:$D$36,4,FALSE)</f>
        <v>materials</v>
      </c>
    </row>
    <row r="11" spans="1:3" x14ac:dyDescent="0.25">
      <c r="A11" t="s">
        <v>145</v>
      </c>
      <c r="B11" t="str">
        <f>VLOOKUP(A11,[1]Tabelle1!$A$2:$C$36,3,FALSE)</f>
        <v>transport</v>
      </c>
      <c r="C11" t="str">
        <f>VLOOKUP(A11,[1]Tabelle1!$A$2:$D$36,4,FALSE)</f>
        <v>transport</v>
      </c>
    </row>
    <row r="12" spans="1:3" x14ac:dyDescent="0.25">
      <c r="A12" t="s">
        <v>146</v>
      </c>
      <c r="B12" t="str">
        <f>VLOOKUP(A12,[1]Tabelle1!$A$2:$C$36,3,FALSE)</f>
        <v>energy sector</v>
      </c>
      <c r="C12" t="str">
        <f>VLOOKUP(A12,[1]Tabelle1!$A$2:$D$36,4,FALSE)</f>
        <v>energy sector</v>
      </c>
    </row>
    <row r="13" spans="1:3" x14ac:dyDescent="0.25">
      <c r="A13" t="s">
        <v>147</v>
      </c>
      <c r="B13" t="str">
        <f>VLOOKUP(A13,[1]Tabelle1!$A$2:$C$36,3,FALSE)</f>
        <v>iron and steel</v>
      </c>
      <c r="C13" t="str">
        <f>VLOOKUP(A13,[1]Tabelle1!$A$2:$D$36,4,FALSE)</f>
        <v>materials</v>
      </c>
    </row>
    <row r="14" spans="1:3" x14ac:dyDescent="0.25">
      <c r="A14" t="s">
        <v>148</v>
      </c>
      <c r="B14" t="str">
        <f>VLOOKUP(A14,[1]Tabelle1!$A$2:$C$36,3,FALSE)</f>
        <v>economy-wide</v>
      </c>
      <c r="C14" t="str">
        <f>VLOOKUP(A14,[1]Tabelle1!$A$2:$D$36,4,FALSE)</f>
        <v>materials</v>
      </c>
    </row>
    <row r="15" spans="1:3" x14ac:dyDescent="0.25">
      <c r="A15" t="s">
        <v>149</v>
      </c>
      <c r="B15" t="str">
        <f>VLOOKUP(A15,[1]Tabelle1!$A$2:$C$36,3,FALSE)</f>
        <v>industry</v>
      </c>
      <c r="C15" t="str">
        <f>VLOOKUP(A15,[1]Tabelle1!$A$2:$D$36,4,FALSE)</f>
        <v>materials</v>
      </c>
    </row>
    <row r="16" spans="1:3" x14ac:dyDescent="0.25">
      <c r="A16" t="s">
        <v>150</v>
      </c>
      <c r="B16" t="str">
        <f>VLOOKUP(A16,[1]Tabelle1!$A$2:$C$36,3,FALSE)</f>
        <v>iron and steel</v>
      </c>
      <c r="C16" t="str">
        <f>VLOOKUP(A16,[1]Tabelle1!$A$2:$D$36,4,FALSE)</f>
        <v>materials</v>
      </c>
    </row>
    <row r="17" spans="1:3" x14ac:dyDescent="0.25">
      <c r="A17" t="s">
        <v>151</v>
      </c>
      <c r="B17" t="str">
        <f>VLOOKUP(A17,[1]Tabelle1!$A$2:$C$36,3,FALSE)</f>
        <v>household appliances</v>
      </c>
      <c r="C17" t="str">
        <f>VLOOKUP(A17,[1]Tabelle1!$A$2:$D$36,4,FALSE)</f>
        <v>economy-wide</v>
      </c>
    </row>
    <row r="18" spans="1:3" x14ac:dyDescent="0.25">
      <c r="A18" t="s">
        <v>152</v>
      </c>
      <c r="B18" t="s">
        <v>136</v>
      </c>
      <c r="C18" t="s">
        <v>136</v>
      </c>
    </row>
    <row r="19" spans="1:3" x14ac:dyDescent="0.25">
      <c r="A19" t="s">
        <v>153</v>
      </c>
      <c r="B19" t="str">
        <f>VLOOKUP(A19,[1]Tabelle1!$A$2:$C$36,3,FALSE)</f>
        <v>waste management</v>
      </c>
      <c r="C19" t="str">
        <f>VLOOKUP(A19,[1]Tabelle1!$A$2:$D$36,4,FALSE)</f>
        <v>waste management</v>
      </c>
    </row>
    <row r="20" spans="1:3" x14ac:dyDescent="0.25">
      <c r="A20" t="s">
        <v>154</v>
      </c>
      <c r="B20" t="str">
        <f>VLOOKUP(A20,[1]Tabelle1!$A$2:$C$36,3,FALSE)</f>
        <v>plastics and packaging</v>
      </c>
      <c r="C20" t="str">
        <f>VLOOKUP(A20,[1]Tabelle1!$A$2:$D$36,4,FALSE)</f>
        <v>materials</v>
      </c>
    </row>
    <row r="21" spans="1:3" x14ac:dyDescent="0.25">
      <c r="A21" t="s">
        <v>155</v>
      </c>
      <c r="B21" t="str">
        <f>VLOOKUP(A21,[1]Tabelle1!$A$2:$C$36,3,FALSE)</f>
        <v>pulp, paper and wood</v>
      </c>
      <c r="C21" t="str">
        <f>VLOOKUP(A21,[1]Tabelle1!$A$2:$D$36,4,FALSE)</f>
        <v>materials</v>
      </c>
    </row>
    <row r="22" spans="1:3" x14ac:dyDescent="0.25">
      <c r="A22" t="s">
        <v>156</v>
      </c>
      <c r="B22" t="str">
        <f>VLOOKUP(A22,[1]Tabelle1!$A$2:$C$36,3,FALSE)</f>
        <v>aluminium</v>
      </c>
      <c r="C22" t="str">
        <f>VLOOKUP(A22,[1]Tabelle1!$A$2:$D$36,4,FALSE)</f>
        <v>materials</v>
      </c>
    </row>
    <row r="23" spans="1:3" x14ac:dyDescent="0.25">
      <c r="A23" t="s">
        <v>157</v>
      </c>
      <c r="B23" t="str">
        <f>VLOOKUP(A23,[1]Tabelle1!$A$2:$C$36,3,FALSE)</f>
        <v>copper</v>
      </c>
      <c r="C23" t="str">
        <f>VLOOKUP(A23,[1]Tabelle1!$A$2:$D$36,4,FALSE)</f>
        <v>materials</v>
      </c>
    </row>
    <row r="24" spans="1:3" x14ac:dyDescent="0.25">
      <c r="A24" t="s">
        <v>158</v>
      </c>
      <c r="B24" t="str">
        <f>VLOOKUP(A24,[1]Tabelle1!$A$2:$C$36,3,FALSE)</f>
        <v>metals</v>
      </c>
      <c r="C24" t="str">
        <f>VLOOKUP(A24,[1]Tabelle1!$A$2:$D$36,4,FALSE)</f>
        <v>materials</v>
      </c>
    </row>
    <row r="25" spans="1:3" x14ac:dyDescent="0.25">
      <c r="A25" t="s">
        <v>159</v>
      </c>
      <c r="B25" t="s">
        <v>150</v>
      </c>
      <c r="C25" t="s">
        <v>350</v>
      </c>
    </row>
    <row r="26" spans="1:3" x14ac:dyDescent="0.25">
      <c r="A26" t="s">
        <v>160</v>
      </c>
      <c r="B26" t="str">
        <f>VLOOKUP(A26,[1]Tabelle1!$A$2:$C$36,3,FALSE)</f>
        <v>chemicals</v>
      </c>
      <c r="C26" t="str">
        <f>VLOOKUP(A26,[1]Tabelle1!$A$2:$D$36,4,FALSE)</f>
        <v>materials</v>
      </c>
    </row>
    <row r="27" spans="1:3" x14ac:dyDescent="0.25">
      <c r="A27" t="s">
        <v>161</v>
      </c>
      <c r="B27" t="str">
        <f>VLOOKUP(A27,[1]Tabelle1!$A$2:$C$36,3,FALSE)</f>
        <v>bulk materials</v>
      </c>
      <c r="C27" t="str">
        <f>VLOOKUP(A27,[1]Tabelle1!$A$2:$D$36,4,FALSE)</f>
        <v>materials</v>
      </c>
    </row>
    <row r="28" spans="1:3" x14ac:dyDescent="0.25">
      <c r="A28" t="s">
        <v>135</v>
      </c>
      <c r="B28" t="str">
        <f>VLOOKUP(A28,[1]Tabelle1!$A$2:$C$36,3,FALSE)</f>
        <v>iron and steel</v>
      </c>
      <c r="C28" t="str">
        <f>VLOOKUP(A28,[1]Tabelle1!$A$2:$D$36,4,FALSE)</f>
        <v>materials</v>
      </c>
    </row>
    <row r="29" spans="1:3" x14ac:dyDescent="0.25">
      <c r="A29" t="s">
        <v>162</v>
      </c>
      <c r="B29" t="str">
        <f>VLOOKUP(A29,[1]Tabelle1!$A$2:$C$36,3,FALSE)</f>
        <v>household appliances</v>
      </c>
      <c r="C29" t="str">
        <f>VLOOKUP(A29,[1]Tabelle1!$A$2:$D$36,4,FALSE)</f>
        <v>economy-wide</v>
      </c>
    </row>
    <row r="30" spans="1:3" x14ac:dyDescent="0.25">
      <c r="A30" t="s">
        <v>163</v>
      </c>
      <c r="B30" t="str">
        <f>VLOOKUP(A30,[1]Tabelle1!$A$2:$C$36,3,FALSE)</f>
        <v>pulp, paper and wood</v>
      </c>
      <c r="C30" t="str">
        <f>VLOOKUP(A30,[1]Tabelle1!$A$2:$D$36,4,FALSE)</f>
        <v>materials</v>
      </c>
    </row>
    <row r="31" spans="1:3" x14ac:dyDescent="0.25">
      <c r="A31" t="s">
        <v>164</v>
      </c>
      <c r="B31" t="str">
        <f>VLOOKUP(A31,[1]Tabelle1!$A$2:$C$36,3,FALSE)</f>
        <v>energy sector</v>
      </c>
      <c r="C31" t="str">
        <f>VLOOKUP(A31,[1]Tabelle1!$A$2:$D$36,4,FALSE)</f>
        <v>energy sector</v>
      </c>
    </row>
    <row r="32" spans="1:3" x14ac:dyDescent="0.25">
      <c r="A32" t="s">
        <v>165</v>
      </c>
      <c r="B32" t="s">
        <v>346</v>
      </c>
      <c r="C32" t="s">
        <v>346</v>
      </c>
    </row>
    <row r="33" spans="1:3" x14ac:dyDescent="0.25">
      <c r="A33" t="s">
        <v>166</v>
      </c>
      <c r="B33" t="s">
        <v>346</v>
      </c>
      <c r="C33" t="s">
        <v>346</v>
      </c>
    </row>
    <row r="34" spans="1:3" x14ac:dyDescent="0.25">
      <c r="A34" t="s">
        <v>167</v>
      </c>
      <c r="B34" t="s">
        <v>346</v>
      </c>
      <c r="C34" t="s">
        <v>346</v>
      </c>
    </row>
    <row r="35" spans="1:3" x14ac:dyDescent="0.25">
      <c r="A35" t="s">
        <v>168</v>
      </c>
      <c r="B35" t="s">
        <v>346</v>
      </c>
      <c r="C35" t="s">
        <v>346</v>
      </c>
    </row>
    <row r="36" spans="1:3" x14ac:dyDescent="0.25">
      <c r="A36" t="s">
        <v>169</v>
      </c>
      <c r="B36" t="s">
        <v>346</v>
      </c>
      <c r="C36" t="s">
        <v>346</v>
      </c>
    </row>
    <row r="37" spans="1:3" x14ac:dyDescent="0.25">
      <c r="A37" t="s">
        <v>170</v>
      </c>
      <c r="B37" t="s">
        <v>346</v>
      </c>
      <c r="C37" t="s">
        <v>346</v>
      </c>
    </row>
    <row r="38" spans="1:3" x14ac:dyDescent="0.25">
      <c r="A38" t="s">
        <v>171</v>
      </c>
      <c r="B38" t="s">
        <v>346</v>
      </c>
      <c r="C38" t="s">
        <v>346</v>
      </c>
    </row>
    <row r="39" spans="1:3" x14ac:dyDescent="0.25">
      <c r="A39" t="s">
        <v>172</v>
      </c>
      <c r="B39" t="str">
        <f>VLOOKUP(A39,[1]Tabelle1!$A$2:$C$36,3,FALSE)</f>
        <v>buildings</v>
      </c>
      <c r="C39" t="str">
        <f>VLOOKUP(A39,[1]Tabelle1!$A$2:$D$36,4,FALSE)</f>
        <v>buildings</v>
      </c>
    </row>
    <row r="40" spans="1:3" x14ac:dyDescent="0.25">
      <c r="A40" t="s">
        <v>173</v>
      </c>
      <c r="B40" t="str">
        <f>VLOOKUP(A40,[1]Tabelle1!$A$2:$C$36,3,FALSE)</f>
        <v>iron and steel</v>
      </c>
      <c r="C40" t="str">
        <f>VLOOKUP(A40,[1]Tabelle1!$A$2:$D$36,4,FALSE)</f>
        <v>materials</v>
      </c>
    </row>
    <row r="41" spans="1:3" x14ac:dyDescent="0.25">
      <c r="A41" t="s">
        <v>174</v>
      </c>
      <c r="B41" t="s">
        <v>346</v>
      </c>
      <c r="C41" t="s">
        <v>346</v>
      </c>
    </row>
    <row r="42" spans="1:3" x14ac:dyDescent="0.25">
      <c r="A42" t="s">
        <v>175</v>
      </c>
      <c r="B42" t="str">
        <f>VLOOKUP(A42,[1]Tabelle1!$A$2:$C$36,3,FALSE)</f>
        <v>aluminium</v>
      </c>
      <c r="C42" t="str">
        <f>VLOOKUP(A42,[1]Tabelle1!$A$2:$D$36,4,FALSE)</f>
        <v>materials</v>
      </c>
    </row>
    <row r="43" spans="1:3" x14ac:dyDescent="0.25">
      <c r="A43" t="s">
        <v>176</v>
      </c>
      <c r="B43" t="s">
        <v>150</v>
      </c>
      <c r="C43" t="s">
        <v>350</v>
      </c>
    </row>
    <row r="44" spans="1:3" x14ac:dyDescent="0.25">
      <c r="A44" t="s">
        <v>177</v>
      </c>
      <c r="B44" t="str">
        <f>VLOOKUP(A44,[1]Tabelle1!$A$2:$C$36,3,FALSE)</f>
        <v>pulp, paper and wood</v>
      </c>
      <c r="C44" t="str">
        <f>VLOOKUP(A44,[1]Tabelle1!$A$2:$D$36,4,FALSE)</f>
        <v>materials</v>
      </c>
    </row>
  </sheetData>
  <autoFilter ref="A1:B44" xr:uid="{00000000-0001-0000-0500-000000000000}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3"/>
  <sheetViews>
    <sheetView tabSelected="1" workbookViewId="0">
      <selection activeCell="B2" sqref="B2"/>
    </sheetView>
  </sheetViews>
  <sheetFormatPr baseColWidth="10" defaultRowHeight="15" x14ac:dyDescent="0.25"/>
  <cols>
    <col min="1" max="1" width="29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178</v>
      </c>
    </row>
    <row r="3" spans="1:2" x14ac:dyDescent="0.25">
      <c r="A3" t="s">
        <v>179</v>
      </c>
    </row>
    <row r="4" spans="1:2" x14ac:dyDescent="0.25">
      <c r="A4" t="s">
        <v>171</v>
      </c>
    </row>
    <row r="5" spans="1:2" x14ac:dyDescent="0.25">
      <c r="A5" t="s">
        <v>180</v>
      </c>
    </row>
    <row r="6" spans="1:2" x14ac:dyDescent="0.25">
      <c r="A6" t="s">
        <v>165</v>
      </c>
    </row>
    <row r="7" spans="1:2" x14ac:dyDescent="0.25">
      <c r="A7" t="s">
        <v>181</v>
      </c>
    </row>
    <row r="8" spans="1:2" x14ac:dyDescent="0.25">
      <c r="A8" t="s">
        <v>182</v>
      </c>
    </row>
    <row r="9" spans="1:2" x14ac:dyDescent="0.25">
      <c r="A9" t="s">
        <v>167</v>
      </c>
    </row>
    <row r="10" spans="1:2" x14ac:dyDescent="0.25">
      <c r="A10" t="s">
        <v>183</v>
      </c>
    </row>
    <row r="11" spans="1:2" x14ac:dyDescent="0.25">
      <c r="A11" t="s">
        <v>174</v>
      </c>
    </row>
    <row r="12" spans="1:2" x14ac:dyDescent="0.25">
      <c r="A12" t="s">
        <v>184</v>
      </c>
    </row>
    <row r="13" spans="1:2" x14ac:dyDescent="0.25">
      <c r="A13" t="s">
        <v>185</v>
      </c>
    </row>
    <row r="14" spans="1:2" x14ac:dyDescent="0.25">
      <c r="A14" t="s">
        <v>186</v>
      </c>
    </row>
    <row r="15" spans="1:2" x14ac:dyDescent="0.25">
      <c r="A15" t="s">
        <v>168</v>
      </c>
    </row>
    <row r="16" spans="1:2" x14ac:dyDescent="0.25">
      <c r="A16" t="s">
        <v>53</v>
      </c>
    </row>
    <row r="17" spans="1:1" x14ac:dyDescent="0.25">
      <c r="A17" t="s">
        <v>169</v>
      </c>
    </row>
    <row r="18" spans="1:1" x14ac:dyDescent="0.25">
      <c r="A18" t="s">
        <v>187</v>
      </c>
    </row>
    <row r="19" spans="1:1" x14ac:dyDescent="0.25">
      <c r="A19" t="s">
        <v>188</v>
      </c>
    </row>
    <row r="20" spans="1:1" x14ac:dyDescent="0.25">
      <c r="A20" t="s">
        <v>189</v>
      </c>
    </row>
    <row r="21" spans="1:1" x14ac:dyDescent="0.25">
      <c r="A21" t="s">
        <v>190</v>
      </c>
    </row>
    <row r="22" spans="1:1" x14ac:dyDescent="0.25">
      <c r="A22" t="s">
        <v>191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195</v>
      </c>
    </row>
    <row r="27" spans="1:1" x14ac:dyDescent="0.25">
      <c r="A27" t="s">
        <v>196</v>
      </c>
    </row>
    <row r="28" spans="1:1" x14ac:dyDescent="0.25">
      <c r="A28" t="s">
        <v>197</v>
      </c>
    </row>
    <row r="29" spans="1:1" x14ac:dyDescent="0.25">
      <c r="A29" t="s">
        <v>198</v>
      </c>
    </row>
    <row r="30" spans="1:1" x14ac:dyDescent="0.25">
      <c r="A30" t="s">
        <v>199</v>
      </c>
    </row>
    <row r="31" spans="1:1" x14ac:dyDescent="0.25">
      <c r="A31" t="s">
        <v>200</v>
      </c>
    </row>
    <row r="32" spans="1:1" x14ac:dyDescent="0.25">
      <c r="A32" t="s">
        <v>201</v>
      </c>
    </row>
    <row r="33" spans="1:1" x14ac:dyDescent="0.25">
      <c r="A33" t="s">
        <v>202</v>
      </c>
    </row>
    <row r="34" spans="1:1" x14ac:dyDescent="0.25">
      <c r="A34" t="s">
        <v>203</v>
      </c>
    </row>
    <row r="35" spans="1:1" x14ac:dyDescent="0.25">
      <c r="A35" t="s">
        <v>204</v>
      </c>
    </row>
    <row r="36" spans="1:1" x14ac:dyDescent="0.25">
      <c r="A36" t="s">
        <v>205</v>
      </c>
    </row>
    <row r="37" spans="1:1" x14ac:dyDescent="0.25">
      <c r="A37" t="s">
        <v>206</v>
      </c>
    </row>
    <row r="38" spans="1:1" x14ac:dyDescent="0.25">
      <c r="A38" t="s">
        <v>207</v>
      </c>
    </row>
    <row r="39" spans="1:1" x14ac:dyDescent="0.25">
      <c r="A39" t="s">
        <v>208</v>
      </c>
    </row>
    <row r="40" spans="1:1" x14ac:dyDescent="0.25">
      <c r="A40" t="s">
        <v>140</v>
      </c>
    </row>
    <row r="41" spans="1:1" x14ac:dyDescent="0.25">
      <c r="A41" t="s">
        <v>142</v>
      </c>
    </row>
    <row r="42" spans="1:1" x14ac:dyDescent="0.25">
      <c r="A42" t="s">
        <v>143</v>
      </c>
    </row>
    <row r="43" spans="1:1" x14ac:dyDescent="0.25">
      <c r="A43" t="s">
        <v>148</v>
      </c>
    </row>
    <row r="44" spans="1:1" x14ac:dyDescent="0.25">
      <c r="A44" t="s">
        <v>209</v>
      </c>
    </row>
    <row r="45" spans="1:1" x14ac:dyDescent="0.25">
      <c r="A45" t="s">
        <v>158</v>
      </c>
    </row>
    <row r="46" spans="1:1" x14ac:dyDescent="0.25">
      <c r="A46" t="s">
        <v>150</v>
      </c>
    </row>
    <row r="47" spans="1:1" x14ac:dyDescent="0.25">
      <c r="A47" t="s">
        <v>141</v>
      </c>
    </row>
    <row r="48" spans="1:1" x14ac:dyDescent="0.25">
      <c r="A48" t="s">
        <v>210</v>
      </c>
    </row>
    <row r="49" spans="1:1" x14ac:dyDescent="0.25">
      <c r="A49" t="s">
        <v>211</v>
      </c>
    </row>
    <row r="50" spans="1:1" x14ac:dyDescent="0.25">
      <c r="A50" t="s">
        <v>135</v>
      </c>
    </row>
    <row r="51" spans="1:1" x14ac:dyDescent="0.25">
      <c r="A51" t="s">
        <v>212</v>
      </c>
    </row>
    <row r="52" spans="1:1" x14ac:dyDescent="0.25">
      <c r="A52" t="s">
        <v>175</v>
      </c>
    </row>
    <row r="53" spans="1:1" x14ac:dyDescent="0.25">
      <c r="A53" t="s">
        <v>213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5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214</v>
      </c>
    </row>
    <row r="3" spans="1:2" x14ac:dyDescent="0.25">
      <c r="A3" t="s">
        <v>215</v>
      </c>
    </row>
    <row r="4" spans="1:2" x14ac:dyDescent="0.25">
      <c r="A4" t="s">
        <v>216</v>
      </c>
    </row>
    <row r="5" spans="1:2" x14ac:dyDescent="0.25">
      <c r="A5" t="s">
        <v>217</v>
      </c>
    </row>
    <row r="6" spans="1:2" x14ac:dyDescent="0.25">
      <c r="A6" t="s">
        <v>218</v>
      </c>
    </row>
    <row r="7" spans="1:2" x14ac:dyDescent="0.25">
      <c r="A7" t="s">
        <v>219</v>
      </c>
    </row>
    <row r="8" spans="1:2" x14ac:dyDescent="0.25">
      <c r="A8" t="s">
        <v>220</v>
      </c>
    </row>
    <row r="9" spans="1:2" x14ac:dyDescent="0.25">
      <c r="A9" t="s">
        <v>221</v>
      </c>
    </row>
    <row r="10" spans="1:2" x14ac:dyDescent="0.25">
      <c r="A10" t="s">
        <v>222</v>
      </c>
    </row>
    <row r="11" spans="1:2" x14ac:dyDescent="0.25">
      <c r="A11" t="s">
        <v>223</v>
      </c>
    </row>
    <row r="12" spans="1:2" x14ac:dyDescent="0.25">
      <c r="A12" t="s">
        <v>224</v>
      </c>
    </row>
    <row r="13" spans="1:2" x14ac:dyDescent="0.25">
      <c r="A13" t="s">
        <v>225</v>
      </c>
    </row>
    <row r="14" spans="1:2" x14ac:dyDescent="0.25">
      <c r="A14" t="s">
        <v>226</v>
      </c>
    </row>
    <row r="15" spans="1:2" x14ac:dyDescent="0.25">
      <c r="A15" t="s">
        <v>227</v>
      </c>
    </row>
    <row r="16" spans="1:2" x14ac:dyDescent="0.25">
      <c r="A16" t="s">
        <v>228</v>
      </c>
    </row>
    <row r="17" spans="1:1" x14ac:dyDescent="0.25">
      <c r="A17" t="s">
        <v>229</v>
      </c>
    </row>
    <row r="18" spans="1:1" x14ac:dyDescent="0.25">
      <c r="A18" t="s">
        <v>230</v>
      </c>
    </row>
    <row r="19" spans="1:1" x14ac:dyDescent="0.25">
      <c r="A19" t="s">
        <v>231</v>
      </c>
    </row>
    <row r="20" spans="1:1" x14ac:dyDescent="0.25">
      <c r="A20" t="s">
        <v>232</v>
      </c>
    </row>
    <row r="21" spans="1:1" x14ac:dyDescent="0.25">
      <c r="A21" t="s">
        <v>233</v>
      </c>
    </row>
    <row r="22" spans="1:1" x14ac:dyDescent="0.25">
      <c r="A22" t="s">
        <v>234</v>
      </c>
    </row>
    <row r="23" spans="1:1" x14ac:dyDescent="0.25">
      <c r="A23" t="s">
        <v>235</v>
      </c>
    </row>
    <row r="24" spans="1:1" x14ac:dyDescent="0.25">
      <c r="A24" t="s">
        <v>236</v>
      </c>
    </row>
    <row r="25" spans="1:1" x14ac:dyDescent="0.25">
      <c r="A25" t="s">
        <v>237</v>
      </c>
    </row>
    <row r="26" spans="1:1" x14ac:dyDescent="0.25">
      <c r="A26" t="s">
        <v>238</v>
      </c>
    </row>
    <row r="27" spans="1:1" x14ac:dyDescent="0.25">
      <c r="A27" t="s">
        <v>239</v>
      </c>
    </row>
    <row r="28" spans="1:1" x14ac:dyDescent="0.25">
      <c r="A28" t="s">
        <v>240</v>
      </c>
    </row>
    <row r="29" spans="1:1" x14ac:dyDescent="0.25">
      <c r="A29" t="s">
        <v>241</v>
      </c>
    </row>
    <row r="30" spans="1:1" x14ac:dyDescent="0.25">
      <c r="A30" t="s">
        <v>242</v>
      </c>
    </row>
    <row r="31" spans="1:1" x14ac:dyDescent="0.25">
      <c r="A31" t="s">
        <v>243</v>
      </c>
    </row>
    <row r="32" spans="1:1" x14ac:dyDescent="0.25">
      <c r="A32" t="s">
        <v>244</v>
      </c>
    </row>
    <row r="33" spans="1:1" x14ac:dyDescent="0.25">
      <c r="A33" t="s">
        <v>245</v>
      </c>
    </row>
    <row r="34" spans="1:1" x14ac:dyDescent="0.25">
      <c r="A34" t="s">
        <v>246</v>
      </c>
    </row>
    <row r="35" spans="1:1" x14ac:dyDescent="0.25">
      <c r="A35" t="s">
        <v>247</v>
      </c>
    </row>
    <row r="36" spans="1:1" x14ac:dyDescent="0.25">
      <c r="A36" t="s">
        <v>248</v>
      </c>
    </row>
    <row r="37" spans="1:1" x14ac:dyDescent="0.25">
      <c r="A37" t="s">
        <v>249</v>
      </c>
    </row>
    <row r="38" spans="1:1" x14ac:dyDescent="0.25">
      <c r="A38" t="s">
        <v>250</v>
      </c>
    </row>
    <row r="39" spans="1:1" x14ac:dyDescent="0.25">
      <c r="A39" t="s">
        <v>251</v>
      </c>
    </row>
    <row r="40" spans="1:1" x14ac:dyDescent="0.25">
      <c r="A40" t="s">
        <v>252</v>
      </c>
    </row>
    <row r="41" spans="1:1" x14ac:dyDescent="0.25">
      <c r="A41" t="s">
        <v>253</v>
      </c>
    </row>
    <row r="42" spans="1:1" x14ac:dyDescent="0.25">
      <c r="A42" t="s">
        <v>254</v>
      </c>
    </row>
    <row r="43" spans="1:1" x14ac:dyDescent="0.25">
      <c r="A43" t="s">
        <v>255</v>
      </c>
    </row>
    <row r="44" spans="1:1" x14ac:dyDescent="0.25">
      <c r="A44" t="s">
        <v>256</v>
      </c>
    </row>
    <row r="45" spans="1:1" x14ac:dyDescent="0.25">
      <c r="A45" t="s">
        <v>257</v>
      </c>
    </row>
    <row r="46" spans="1:1" x14ac:dyDescent="0.25">
      <c r="A46" t="s">
        <v>258</v>
      </c>
    </row>
    <row r="47" spans="1:1" x14ac:dyDescent="0.25">
      <c r="A47" t="s">
        <v>259</v>
      </c>
    </row>
    <row r="48" spans="1:1" x14ac:dyDescent="0.25">
      <c r="A48" t="s">
        <v>260</v>
      </c>
    </row>
    <row r="49" spans="1:1" x14ac:dyDescent="0.25">
      <c r="A49" t="s">
        <v>261</v>
      </c>
    </row>
    <row r="50" spans="1:1" x14ac:dyDescent="0.25">
      <c r="A50" t="s">
        <v>262</v>
      </c>
    </row>
    <row r="51" spans="1:1" x14ac:dyDescent="0.25">
      <c r="A51" t="s">
        <v>263</v>
      </c>
    </row>
    <row r="52" spans="1:1" x14ac:dyDescent="0.25">
      <c r="A52" t="s">
        <v>264</v>
      </c>
    </row>
    <row r="53" spans="1:1" x14ac:dyDescent="0.25">
      <c r="A53" t="s">
        <v>265</v>
      </c>
    </row>
    <row r="54" spans="1:1" x14ac:dyDescent="0.25">
      <c r="A54" t="s">
        <v>266</v>
      </c>
    </row>
    <row r="55" spans="1:1" x14ac:dyDescent="0.25">
      <c r="A55" t="s">
        <v>267</v>
      </c>
    </row>
    <row r="56" spans="1:1" x14ac:dyDescent="0.25">
      <c r="A56" t="s">
        <v>268</v>
      </c>
    </row>
    <row r="57" spans="1:1" x14ac:dyDescent="0.25">
      <c r="A57" t="s">
        <v>269</v>
      </c>
    </row>
    <row r="58" spans="1:1" x14ac:dyDescent="0.25">
      <c r="A58" t="s">
        <v>270</v>
      </c>
    </row>
    <row r="59" spans="1:1" x14ac:dyDescent="0.25">
      <c r="A59" t="s">
        <v>271</v>
      </c>
    </row>
    <row r="60" spans="1:1" x14ac:dyDescent="0.25">
      <c r="A60" t="s">
        <v>272</v>
      </c>
    </row>
    <row r="61" spans="1:1" x14ac:dyDescent="0.25">
      <c r="A61" t="s">
        <v>273</v>
      </c>
    </row>
    <row r="62" spans="1:1" x14ac:dyDescent="0.25">
      <c r="A62" t="s">
        <v>274</v>
      </c>
    </row>
    <row r="63" spans="1:1" x14ac:dyDescent="0.25">
      <c r="A63" t="s">
        <v>275</v>
      </c>
    </row>
    <row r="64" spans="1:1" x14ac:dyDescent="0.25">
      <c r="A64" t="s">
        <v>276</v>
      </c>
    </row>
    <row r="65" spans="1:1" x14ac:dyDescent="0.25">
      <c r="A65" t="s">
        <v>277</v>
      </c>
    </row>
    <row r="66" spans="1:1" x14ac:dyDescent="0.25">
      <c r="A66" t="s">
        <v>278</v>
      </c>
    </row>
    <row r="67" spans="1:1" x14ac:dyDescent="0.25">
      <c r="A67" t="s">
        <v>279</v>
      </c>
    </row>
    <row r="68" spans="1:1" x14ac:dyDescent="0.25">
      <c r="A68" t="s">
        <v>280</v>
      </c>
    </row>
    <row r="69" spans="1:1" x14ac:dyDescent="0.25">
      <c r="A69" t="s">
        <v>281</v>
      </c>
    </row>
    <row r="70" spans="1:1" x14ac:dyDescent="0.25">
      <c r="A70" t="s">
        <v>282</v>
      </c>
    </row>
    <row r="71" spans="1:1" x14ac:dyDescent="0.25">
      <c r="A71" t="s">
        <v>283</v>
      </c>
    </row>
    <row r="72" spans="1:1" x14ac:dyDescent="0.25">
      <c r="A72" t="s">
        <v>284</v>
      </c>
    </row>
    <row r="73" spans="1:1" x14ac:dyDescent="0.25">
      <c r="A73" t="s">
        <v>285</v>
      </c>
    </row>
    <row r="74" spans="1:1" x14ac:dyDescent="0.25">
      <c r="A74" t="s">
        <v>286</v>
      </c>
    </row>
    <row r="75" spans="1:1" x14ac:dyDescent="0.25">
      <c r="A75" t="s">
        <v>287</v>
      </c>
    </row>
    <row r="76" spans="1:1" x14ac:dyDescent="0.25">
      <c r="A76" t="s">
        <v>288</v>
      </c>
    </row>
    <row r="77" spans="1:1" x14ac:dyDescent="0.25">
      <c r="A77" t="s">
        <v>289</v>
      </c>
    </row>
    <row r="78" spans="1:1" x14ac:dyDescent="0.25">
      <c r="A78" t="s">
        <v>290</v>
      </c>
    </row>
    <row r="79" spans="1:1" x14ac:dyDescent="0.25">
      <c r="A79" t="s">
        <v>291</v>
      </c>
    </row>
    <row r="80" spans="1:1" x14ac:dyDescent="0.25">
      <c r="A80" t="s">
        <v>292</v>
      </c>
    </row>
    <row r="81" spans="1:1" x14ac:dyDescent="0.25">
      <c r="A81" t="s">
        <v>293</v>
      </c>
    </row>
    <row r="82" spans="1:1" x14ac:dyDescent="0.25">
      <c r="A82" t="s">
        <v>294</v>
      </c>
    </row>
    <row r="83" spans="1:1" x14ac:dyDescent="0.25">
      <c r="A83" t="s">
        <v>295</v>
      </c>
    </row>
    <row r="84" spans="1:1" x14ac:dyDescent="0.25">
      <c r="A84" t="s">
        <v>296</v>
      </c>
    </row>
    <row r="85" spans="1:1" x14ac:dyDescent="0.25">
      <c r="A85" t="s">
        <v>297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8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298</v>
      </c>
    </row>
    <row r="3" spans="1:2" x14ac:dyDescent="0.25">
      <c r="A3" t="s">
        <v>299</v>
      </c>
    </row>
    <row r="4" spans="1:2" x14ac:dyDescent="0.25">
      <c r="A4" t="s">
        <v>300</v>
      </c>
    </row>
    <row r="5" spans="1:2" x14ac:dyDescent="0.25">
      <c r="A5" t="s">
        <v>301</v>
      </c>
    </row>
    <row r="6" spans="1:2" x14ac:dyDescent="0.25">
      <c r="A6" t="s">
        <v>302</v>
      </c>
    </row>
    <row r="7" spans="1:2" x14ac:dyDescent="0.25">
      <c r="A7" t="s">
        <v>303</v>
      </c>
    </row>
    <row r="8" spans="1:2" x14ac:dyDescent="0.25">
      <c r="A8" t="s">
        <v>304</v>
      </c>
    </row>
    <row r="9" spans="1:2" x14ac:dyDescent="0.25">
      <c r="A9" t="s">
        <v>305</v>
      </c>
    </row>
    <row r="10" spans="1:2" x14ac:dyDescent="0.25">
      <c r="A10" t="s">
        <v>306</v>
      </c>
    </row>
    <row r="11" spans="1:2" x14ac:dyDescent="0.25">
      <c r="A11" t="s">
        <v>307</v>
      </c>
    </row>
    <row r="12" spans="1:2" x14ac:dyDescent="0.25">
      <c r="A12" t="s">
        <v>308</v>
      </c>
    </row>
    <row r="13" spans="1:2" x14ac:dyDescent="0.25">
      <c r="A13" t="s">
        <v>270</v>
      </c>
    </row>
    <row r="14" spans="1:2" x14ac:dyDescent="0.25">
      <c r="A14" t="s">
        <v>309</v>
      </c>
    </row>
    <row r="15" spans="1:2" x14ac:dyDescent="0.25">
      <c r="A15" t="s">
        <v>310</v>
      </c>
    </row>
    <row r="16" spans="1:2" x14ac:dyDescent="0.25">
      <c r="A16" t="s">
        <v>220</v>
      </c>
    </row>
    <row r="17" spans="1:1" x14ac:dyDescent="0.25">
      <c r="A17" t="s">
        <v>311</v>
      </c>
    </row>
    <row r="18" spans="1:1" x14ac:dyDescent="0.25">
      <c r="A18" t="s">
        <v>312</v>
      </c>
    </row>
    <row r="19" spans="1:1" x14ac:dyDescent="0.25">
      <c r="A19" t="s">
        <v>224</v>
      </c>
    </row>
    <row r="20" spans="1:1" x14ac:dyDescent="0.25">
      <c r="A20" t="s">
        <v>226</v>
      </c>
    </row>
    <row r="21" spans="1:1" x14ac:dyDescent="0.25">
      <c r="A21" t="s">
        <v>247</v>
      </c>
    </row>
    <row r="22" spans="1:1" x14ac:dyDescent="0.25">
      <c r="A22" t="s">
        <v>313</v>
      </c>
    </row>
    <row r="23" spans="1:1" x14ac:dyDescent="0.25">
      <c r="A23" t="s">
        <v>275</v>
      </c>
    </row>
    <row r="24" spans="1:1" x14ac:dyDescent="0.25">
      <c r="A24" t="s">
        <v>297</v>
      </c>
    </row>
    <row r="25" spans="1:1" x14ac:dyDescent="0.25">
      <c r="A25" t="s">
        <v>240</v>
      </c>
    </row>
    <row r="26" spans="1:1" x14ac:dyDescent="0.25">
      <c r="A26" t="s">
        <v>314</v>
      </c>
    </row>
    <row r="27" spans="1:1" x14ac:dyDescent="0.25">
      <c r="A27" t="s">
        <v>315</v>
      </c>
    </row>
    <row r="28" spans="1:1" x14ac:dyDescent="0.25">
      <c r="A28" t="s">
        <v>316</v>
      </c>
    </row>
    <row r="29" spans="1:1" x14ac:dyDescent="0.25">
      <c r="A29" t="s">
        <v>317</v>
      </c>
    </row>
    <row r="30" spans="1:1" x14ac:dyDescent="0.25">
      <c r="A30" t="s">
        <v>238</v>
      </c>
    </row>
    <row r="31" spans="1:1" x14ac:dyDescent="0.25">
      <c r="A31" t="s">
        <v>227</v>
      </c>
    </row>
    <row r="32" spans="1:1" x14ac:dyDescent="0.25">
      <c r="A32" t="s">
        <v>318</v>
      </c>
    </row>
    <row r="33" spans="1:1" x14ac:dyDescent="0.25">
      <c r="A33" t="s">
        <v>319</v>
      </c>
    </row>
    <row r="34" spans="1:1" x14ac:dyDescent="0.25">
      <c r="A34" t="s">
        <v>256</v>
      </c>
    </row>
    <row r="35" spans="1:1" x14ac:dyDescent="0.25">
      <c r="A35" t="s">
        <v>225</v>
      </c>
    </row>
    <row r="36" spans="1:1" x14ac:dyDescent="0.25">
      <c r="A36" t="s">
        <v>320</v>
      </c>
    </row>
    <row r="37" spans="1:1" x14ac:dyDescent="0.25">
      <c r="A37" t="s">
        <v>252</v>
      </c>
    </row>
    <row r="38" spans="1:1" x14ac:dyDescent="0.25">
      <c r="A38" t="s">
        <v>321</v>
      </c>
    </row>
    <row r="39" spans="1:1" x14ac:dyDescent="0.25">
      <c r="A39" t="s">
        <v>322</v>
      </c>
    </row>
    <row r="40" spans="1:1" x14ac:dyDescent="0.25">
      <c r="A40" t="s">
        <v>286</v>
      </c>
    </row>
    <row r="41" spans="1:1" x14ac:dyDescent="0.25">
      <c r="A41" t="s">
        <v>296</v>
      </c>
    </row>
    <row r="42" spans="1:1" x14ac:dyDescent="0.25">
      <c r="A42" t="s">
        <v>283</v>
      </c>
    </row>
    <row r="43" spans="1:1" x14ac:dyDescent="0.25">
      <c r="A43" t="s">
        <v>228</v>
      </c>
    </row>
    <row r="44" spans="1:1" x14ac:dyDescent="0.25">
      <c r="A44" t="s">
        <v>323</v>
      </c>
    </row>
    <row r="45" spans="1:1" x14ac:dyDescent="0.25">
      <c r="A45" t="s">
        <v>324</v>
      </c>
    </row>
    <row r="46" spans="1:1" x14ac:dyDescent="0.25">
      <c r="A46" t="s">
        <v>325</v>
      </c>
    </row>
    <row r="47" spans="1:1" x14ac:dyDescent="0.25">
      <c r="A47" t="s">
        <v>326</v>
      </c>
    </row>
    <row r="48" spans="1:1" x14ac:dyDescent="0.25">
      <c r="A48" t="s">
        <v>327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Measure_Group</vt:lpstr>
      <vt:lpstr>Measure_Detail</vt:lpstr>
      <vt:lpstr>GHG_YesNo</vt:lpstr>
      <vt:lpstr>Material_YesNo</vt:lpstr>
      <vt:lpstr>Energy_YesNo</vt:lpstr>
      <vt:lpstr>Sector</vt:lpstr>
      <vt:lpstr>Time_Frame</vt:lpstr>
      <vt:lpstr>GHG_pot</vt:lpstr>
      <vt:lpstr>Material_pot</vt:lpstr>
      <vt:lpstr>Energy_pot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hwieland</dc:creator>
  <cp:lastModifiedBy>Hanspeter Wieland</cp:lastModifiedBy>
  <dcterms:created xsi:type="dcterms:W3CDTF">2024-10-23T14:34:38Z</dcterms:created>
  <dcterms:modified xsi:type="dcterms:W3CDTF">2024-10-23T13:18:12Z</dcterms:modified>
</cp:coreProperties>
</file>